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comments30.xml" ContentType="application/vnd.openxmlformats-officedocument.spreadsheetml.comments+xml"/>
  <Override PartName="/xl/threadedComments/threadedComment30.xml" ContentType="application/vnd.ms-excel.threadedcomments+xml"/>
  <Override PartName="/xl/comments31.xml" ContentType="application/vnd.openxmlformats-officedocument.spreadsheetml.comments+xml"/>
  <Override PartName="/xl/threadedComments/threadedComment31.xml" ContentType="application/vnd.ms-excel.threadedcomments+xml"/>
  <Override PartName="/xl/comments32.xml" ContentType="application/vnd.openxmlformats-officedocument.spreadsheetml.comments+xml"/>
  <Override PartName="/xl/threadedComments/threadedComment32.xml" ContentType="application/vnd.ms-excel.threadedcomments+xml"/>
  <Override PartName="/xl/comments33.xml" ContentType="application/vnd.openxmlformats-officedocument.spreadsheetml.comments+xml"/>
  <Override PartName="/xl/threadedComments/threadedComment3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STEPS_newcap\inputs\"/>
    </mc:Choice>
  </mc:AlternateContent>
  <xr:revisionPtr revIDLastSave="0" documentId="13_ncr:1_{060A04AA-262F-467A-99FA-753BC43C3B72}" xr6:coauthVersionLast="47" xr6:coauthVersionMax="47" xr10:uidLastSave="{00000000-0000-0000-0000-000000000000}"/>
  <bookViews>
    <workbookView xWindow="1536" yWindow="336" windowWidth="17676" windowHeight="12084" firstSheet="24" activeTab="30" xr2:uid="{00000000-000D-0000-FFFF-FFFF00000000}"/>
  </bookViews>
  <sheets>
    <sheet name="r.A.T1" sheetId="1" r:id="rId1"/>
    <sheet name="r.A.T2" sheetId="12" r:id="rId2"/>
    <sheet name="r.A.T3" sheetId="23" r:id="rId3"/>
    <sheet name="r.A.T4" sheetId="28" r:id="rId4"/>
    <sheet name="r.A.T5" sheetId="29" r:id="rId5"/>
    <sheet name="r.A.T6" sheetId="30" r:id="rId6"/>
    <sheet name="r.A.T7" sheetId="31" r:id="rId7"/>
    <sheet name="r.A.T8" sheetId="32" r:id="rId8"/>
    <sheet name="r.A.T9" sheetId="33" r:id="rId9"/>
    <sheet name="r.A.T10" sheetId="2" r:id="rId10"/>
    <sheet name="r.A.T11" sheetId="3" r:id="rId11"/>
    <sheet name="r.A.T12" sheetId="4" r:id="rId12"/>
    <sheet name="r.A.T13" sheetId="5" r:id="rId13"/>
    <sheet name="r.A.T14" sheetId="6" r:id="rId14"/>
    <sheet name="r.A.T15" sheetId="7" r:id="rId15"/>
    <sheet name="r.A.T16" sheetId="8" r:id="rId16"/>
    <sheet name="r.A.T17" sheetId="9" r:id="rId17"/>
    <sheet name="r.A.T18" sheetId="10" r:id="rId18"/>
    <sheet name="r.A.T19" sheetId="11" r:id="rId19"/>
    <sheet name="r.A.T20" sheetId="13" r:id="rId20"/>
    <sheet name="r.A.T21" sheetId="14" r:id="rId21"/>
    <sheet name="r.A.T22" sheetId="15" r:id="rId22"/>
    <sheet name="r.A.T23" sheetId="16" r:id="rId23"/>
    <sheet name="r.A.T24" sheetId="17" r:id="rId24"/>
    <sheet name="r.A.T25" sheetId="18" r:id="rId25"/>
    <sheet name="r.A.T26" sheetId="19" r:id="rId26"/>
    <sheet name="r.A.T27" sheetId="20" r:id="rId27"/>
    <sheet name="r.A.T28" sheetId="21" r:id="rId28"/>
    <sheet name="r.A.T29" sheetId="22" r:id="rId29"/>
    <sheet name="r.A.T30" sheetId="24" r:id="rId30"/>
    <sheet name="r.A.T31" sheetId="25" r:id="rId31"/>
    <sheet name="r.A.T32" sheetId="26" r:id="rId32"/>
    <sheet name="r.A.T33" sheetId="27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" l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tc={E8D9B34C-2E30-4562-929A-5698315F0715}</author>
    <author>tc={7CE3BDD5-9ADF-4A9A-8103-B9DA10DB1F47}</author>
    <author>tc={88599ADE-7D29-4E6E-9589-EA0C1F82EE8C}</author>
    <author>tc={5D5B4722-9E6F-4F34-9062-25D6DA34C5A0}</author>
    <author>tc={57A8DC3F-857A-4C93-A3C2-D057F637287F}</author>
    <author>tc={3FB1BEFB-4FE0-4D32-B52C-23F1CCFCD8E4}</author>
    <author>tc={CC6D63E3-411F-46E4-8ECD-526FB89A0182}</author>
    <author>tc={AFB74052-7983-4B73-946B-227455F54B98}</author>
    <author>tc={00EACAF7-724D-41FD-952A-46C746F27D9D}</author>
  </authors>
  <commentList>
    <comment ref="P6" authorId="0" shapeId="0" xr:uid="{E8D9B34C-2E30-4562-929A-5698315F07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Preso da TechDataEU</t>
      </text>
    </comment>
    <comment ref="L12" authorId="1" shapeId="0" xr:uid="{7CE3BDD5-9ADF-4A9A-8103-B9DA10DB1F4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V21" authorId="2" shapeId="0" xr:uid="{88599ADE-7D29-4E6E-9589-EA0C1F82EE8C}">
      <text>
        <t>[Threaded comment]
Your version of Excel allows you to read this threaded comment; however, any edits to it will get removed if the file is opened in a newer version of Excel. Learn more: https://go.microsoft.com/fwlink/?linkid=870924
Comment:
    80% efficiency</t>
      </text>
    </comment>
    <comment ref="U22" authorId="3" shapeId="0" xr:uid="{5D5B4722-9E6F-4F34-9062-25D6DA34C5A0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efficiency</t>
      </text>
    </comment>
    <comment ref="C32" authorId="4" shapeId="0" xr:uid="{57A8DC3F-857A-4C93-A3C2-D057F637287F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C33" authorId="5" shapeId="0" xr:uid="{3FB1BEFB-4FE0-4D32-B52C-23F1CCFCD8E4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L33" authorId="6" shapeId="0" xr:uid="{CC6D63E3-411F-46E4-8ECD-526FB89A0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34" authorId="7" shapeId="0" xr:uid="{AFB74052-7983-4B73-946B-227455F54B98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  <comment ref="C35" authorId="8" shapeId="0" xr:uid="{00EACAF7-724D-41FD-952A-46C746F27D9D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tc={575F709F-49CE-4F89-8B8F-1E893F7552C2}</author>
    <author>tc={A96E22F7-28E6-490D-A67E-4D261E0B592A}</author>
    <author>tc={B69AB3D4-46D7-43BE-AE36-4F5AB1D9D351}</author>
  </authors>
  <commentList>
    <comment ref="L12" authorId="0" shapeId="0" xr:uid="{575F709F-49CE-4F89-8B8F-1E893F7552C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96E22F7-28E6-490D-A67E-4D261E0B592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69AB3D4-46D7-43BE-AE36-4F5AB1D9D3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tc={6B83215D-F3DB-4DA4-A328-CCC4F69ACE19}</author>
    <author>tc={FDE30A2D-EF67-4BBA-A937-B3F70191EE00}</author>
    <author>tc={F78809CB-5D16-4CC8-BB01-257AD95DF756}</author>
  </authors>
  <commentList>
    <comment ref="L12" authorId="0" shapeId="0" xr:uid="{6B83215D-F3DB-4DA4-A328-CCC4F69ACE1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DE30A2D-EF67-4BBA-A937-B3F70191EE0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78809CB-5D16-4CC8-BB01-257AD95DF7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tc={C3F5B445-9DB5-43AD-8D03-3C7DC3549C7A}</author>
    <author>tc={781E42E2-FB63-4284-AE67-CCA7F9C05F43}</author>
    <author>tc={6EC8608A-EB40-4E68-8616-CA2D2043D3EB}</author>
  </authors>
  <commentList>
    <comment ref="L12" authorId="0" shapeId="0" xr:uid="{C3F5B445-9DB5-43AD-8D03-3C7DC3549C7A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81E42E2-FB63-4284-AE67-CCA7F9C05F4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6EC8608A-EB40-4E68-8616-CA2D2043D3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tc={3CE456C1-DE7E-448F-BBEF-6FCA82EA4C6D}</author>
    <author>tc={039A932E-0AF4-46A5-9D84-6F61024019A6}</author>
    <author>tc={F07D06EB-9591-47F6-B4B2-5B0179DE018E}</author>
  </authors>
  <commentList>
    <comment ref="L12" authorId="0" shapeId="0" xr:uid="{3CE456C1-DE7E-448F-BBEF-6FCA82EA4C6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39A932E-0AF4-46A5-9D84-6F61024019A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7D06EB-9591-47F6-B4B2-5B0179DE01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tc={BDE15B3D-AC3A-44F9-B8BF-61440D65A6D1}</author>
    <author>tc={0163078E-46B4-4984-A299-5C6BCA0FCBF1}</author>
    <author>tc={D695D127-97DF-478D-BAA6-469FEFF4E968}</author>
  </authors>
  <commentList>
    <comment ref="L12" authorId="0" shapeId="0" xr:uid="{BDE15B3D-AC3A-44F9-B8BF-61440D65A6D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163078E-46B4-4984-A299-5C6BCA0FCBF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D695D127-97DF-478D-BAA6-469FEFF4E9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tc={A8E77C26-006E-4A9A-A211-0EA91F3ABECF}</author>
    <author>tc={E310181A-2D71-45C8-99D6-F8C417049C8A}</author>
    <author>tc={F0DF38B2-AA1D-44FE-8A83-3AC325A1311E}</author>
  </authors>
  <commentList>
    <comment ref="L12" authorId="0" shapeId="0" xr:uid="{A8E77C26-006E-4A9A-A211-0EA91F3ABEC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10181A-2D71-45C8-99D6-F8C417049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DF38B2-AA1D-44FE-8A83-3AC325A1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tc={5831F804-101C-4D41-ABF5-D843BD31D288}</author>
    <author>tc={AA6F1A43-A361-44AF-886C-47E861C8E85C}</author>
    <author>tc={FA66A8DA-F107-4643-BFD2-9075915D8ACA}</author>
  </authors>
  <commentList>
    <comment ref="L12" authorId="0" shapeId="0" xr:uid="{5831F804-101C-4D41-ABF5-D843BD31D2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A6F1A43-A361-44AF-886C-47E861C8E85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A66A8DA-F107-4643-BFD2-9075915D8A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tc={F50ABD83-5702-4AAB-8C59-F5C1B673F699}</author>
    <author>tc={E3E72EA7-DD95-49D7-8F89-6950055A6CC6}</author>
    <author>tc={87C0DAF3-F13F-4CE4-9A02-F0EC47911501}</author>
  </authors>
  <commentList>
    <comment ref="L12" authorId="0" shapeId="0" xr:uid="{F50ABD83-5702-4AAB-8C59-F5C1B673F69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E72EA7-DD95-49D7-8F89-6950055A6CC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87C0DAF3-F13F-4CE4-9A02-F0EC479115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tc={FCF78CE3-6CE1-46E9-AD5C-1D22B07FAB42}</author>
    <author>tc={1E507015-BAF5-4922-9A74-F2347F02AF4D}</author>
    <author>tc={B56CB3C7-6FD4-42A4-B541-3CA467AB5590}</author>
  </authors>
  <commentList>
    <comment ref="L12" authorId="0" shapeId="0" xr:uid="{FCF78CE3-6CE1-46E9-AD5C-1D22B07FAB4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E507015-BAF5-4922-9A74-F2347F02AF4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56CB3C7-6FD4-42A4-B541-3CA467AB55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tc={9CF258E5-1700-4264-A562-36CEF7A53E45}</author>
    <author>tc={4DE432BD-3F54-4779-A063-4BD536399F80}</author>
    <author>tc={EEEA95EC-C43A-44B9-8A04-DABA6187441C}</author>
  </authors>
  <commentList>
    <comment ref="L12" authorId="0" shapeId="0" xr:uid="{9CF258E5-1700-4264-A562-36CEF7A53E4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DE432BD-3F54-4779-A063-4BD536399F8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EEEA95EC-C43A-44B9-8A04-DABA6187441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tc={66E4F948-5DFE-4F13-87E0-67A0727B038D}</author>
    <author>tc={6572FA84-060F-4A86-B6BE-02556393C3B3}</author>
    <author>tc={AA980AA2-3603-4EB3-B252-C9CBEB6EAFA8}</author>
  </authors>
  <commentList>
    <comment ref="L12" authorId="0" shapeId="0" xr:uid="{66E4F948-5DFE-4F13-87E0-67A0727B038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572FA84-060F-4A86-B6BE-02556393C3B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22" authorId="2" shapeId="0" xr:uid="{AA980AA2-3603-4EB3-B252-C9CBEB6EAFA8}">
      <text>
        <t>[Threaded comment]
Your version of Excel allows you to read this threaded comment; however, any edits to it will get removed if the file is opened in a newer version of Excel. Learn more: https://go.microsoft.com/fwlink/?linkid=870924
Comment:
    €/MWh = M€/TWh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tc={15D0BF11-9A2C-4B91-891A-6EDC1A8E3D88}</author>
    <author>tc={63656BDB-A633-4F0F-BC9E-E454CC88F28E}</author>
    <author>tc={0F5B5D2F-EF36-416D-AE16-C248AAB99379}</author>
  </authors>
  <commentList>
    <comment ref="L12" authorId="0" shapeId="0" xr:uid="{15D0BF11-9A2C-4B91-891A-6EDC1A8E3D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3656BDB-A633-4F0F-BC9E-E454CC88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0F5B5D2F-EF36-416D-AE16-C248AAB993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tc={165D40F1-B457-4BC8-B05A-ED2A3648EEFB}</author>
    <author>tc={7F2602D7-4A97-4F76-A25F-D632F78BB126}</author>
    <author>tc={51D4F23B-50D7-47B0-A3CA-AF630D545F83}</author>
  </authors>
  <commentList>
    <comment ref="L12" authorId="0" shapeId="0" xr:uid="{165D40F1-B457-4BC8-B05A-ED2A3648EEFB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F2602D7-4A97-4F76-A25F-D632F78BB12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D4F23B-50D7-47B0-A3CA-AF630D545F8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tc={697A06F4-C0AB-47BD-96C6-FD1E3D1FA0F4}</author>
    <author>tc={5B5207D4-F8D7-4CE2-A29C-7CE541C8E231}</author>
    <author>tc={9EE13B55-A2AB-4256-8856-ED2A607C9DB0}</author>
  </authors>
  <commentList>
    <comment ref="L12" authorId="0" shapeId="0" xr:uid="{697A06F4-C0AB-47BD-96C6-FD1E3D1FA0F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5B5207D4-F8D7-4CE2-A29C-7CE541C8E23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EE13B55-A2AB-4256-8856-ED2A607C9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tc={CB986542-5059-4C31-AC8A-90766E4B0561}</author>
    <author>tc={72BEC25F-83E7-4B78-84FD-88B68F8B036E}</author>
    <author>tc={B00E2076-495A-4401-B08D-9B8C7675B621}</author>
  </authors>
  <commentList>
    <comment ref="L12" authorId="0" shapeId="0" xr:uid="{CB986542-5059-4C31-AC8A-90766E4B056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2BEC25F-83E7-4B78-84FD-88B68F8B036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00E2076-495A-4401-B08D-9B8C7675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tc={AA6FF032-F8F5-4909-9A43-03FA66C21AB8}</author>
    <author>tc={EA9AFF67-F2D5-49BD-BF1D-7B5DC2CA725B}</author>
    <author>tc={9A0F1A2D-606C-49ED-8684-6764202A3923}</author>
  </authors>
  <commentList>
    <comment ref="L12" authorId="0" shapeId="0" xr:uid="{AA6FF032-F8F5-4909-9A43-03FA66C21AB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A9AFF67-F2D5-49BD-BF1D-7B5DC2CA725B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0F1A2D-606C-49ED-8684-6764202A39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tc={5DC7BBC5-1B86-4AEB-A281-F2CB61371DEF}</author>
    <author>tc={139E19AB-0F86-42AB-8A85-9FC7F7E44784}</author>
    <author>tc={A7B46BAB-1B6B-4716-8197-A9CCFF568001}</author>
  </authors>
  <commentList>
    <comment ref="L12" authorId="0" shapeId="0" xr:uid="{5DC7BBC5-1B86-4AEB-A281-F2CB61371DE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39E19AB-0F86-42AB-8A85-9FC7F7E447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7B46BAB-1B6B-4716-8197-A9CCFF5680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tc={04A5FC0D-D5C8-4162-90FD-8E60B2973E17}</author>
    <author>tc={F4775660-4C34-4B79-BF50-3CEF017F9317}</author>
    <author>tc={51E256AB-96CA-4334-B046-765759263DAE}</author>
  </authors>
  <commentList>
    <comment ref="L12" authorId="0" shapeId="0" xr:uid="{04A5FC0D-D5C8-4162-90FD-8E60B2973E1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4775660-4C34-4B79-BF50-3CEF017F9317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E256AB-96CA-4334-B046-765759263D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tc={BAC93CCB-C12B-42C7-A915-2043AC517F67}</author>
    <author>tc={88FE2316-BD8C-4652-8C08-09B1D071E8A5}</author>
    <author>tc={AEAFED3B-1663-4437-AC2D-9E4AE02FDC02}</author>
  </authors>
  <commentList>
    <comment ref="L12" authorId="0" shapeId="0" xr:uid="{BAC93CCB-C12B-42C7-A915-2043AC517F6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8FE2316-BD8C-4652-8C08-09B1D071E8A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EAFED3B-1663-4437-AC2D-9E4AE02FDC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tc={E0A48038-0811-47E1-91D1-744F216CE8F5}</author>
    <author>tc={26AFE153-2C3D-45D9-AC4B-1414BD0626AD}</author>
    <author>tc={42C063A4-1E3E-4117-A061-15CCFBC166D5}</author>
  </authors>
  <commentList>
    <comment ref="L12" authorId="0" shapeId="0" xr:uid="{E0A48038-0811-47E1-91D1-744F216CE8F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26AFE153-2C3D-45D9-AC4B-1414BD0626A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42C063A4-1E3E-4117-A061-15CCFBC1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tc={5D55FEF3-EEFC-4228-9116-D58331F60195}</author>
    <author>tc={896CC723-6175-4B8C-9B30-C358B4F595AC}</author>
    <author>tc={ADF49ADB-AD22-483F-93A1-86DCA7A15648}</author>
  </authors>
  <commentList>
    <comment ref="L12" authorId="0" shapeId="0" xr:uid="{5D55FEF3-EEFC-4228-9116-D58331F6019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96CC723-6175-4B8C-9B30-C358B4F595A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DF49ADB-AD22-483F-93A1-86DCA7A156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tc={4B59922B-008E-4C6D-8F5F-27C5540E77CC}</author>
    <author>tc={D153FF72-FB0B-4764-88B8-0B5B5F40C184}</author>
  </authors>
  <commentList>
    <comment ref="L12" authorId="0" shapeId="0" xr:uid="{4B59922B-008E-4C6D-8F5F-27C5540E77C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D153FF72-FB0B-4764-88B8-0B5B5F40C1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tc={D6BE923D-8448-4235-ACDF-3E1194B978B6}</author>
    <author>tc={E5E7ECC9-C7BF-4A28-B393-0A25BBB159D5}</author>
    <author>tc={9AE6E917-47F4-4180-A0E5-90D58F815C56}</author>
  </authors>
  <commentList>
    <comment ref="L12" authorId="0" shapeId="0" xr:uid="{D6BE923D-8448-4235-ACDF-3E1194B978B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5E7ECC9-C7BF-4A28-B393-0A25BBB159D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E6E917-47F4-4180-A0E5-90D58F815C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tc={96895E4F-B407-453F-B557-2007E6000929}</author>
    <author>tc={9AF2BBDD-F5A4-4C22-ADED-92515F942B2E}</author>
    <author>tc={59EEBF3F-EBFE-4273-B9DC-6868146B8360}</author>
  </authors>
  <commentList>
    <comment ref="L12" authorId="0" shapeId="0" xr:uid="{96895E4F-B407-453F-B557-2007E600092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AF2BBDD-F5A4-4C22-ADED-92515F942B2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9EEBF3F-EBFE-4273-B9DC-6868146B836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tc={B60D8BC7-45F6-482D-B4E2-66F3DA559A8D}</author>
    <author>tc={AE875EE4-032A-4C86-905E-0C833D6ECB55}</author>
  </authors>
  <commentList>
    <comment ref="L5" authorId="0" shapeId="0" xr:uid="{B60D8BC7-45F6-482D-B4E2-66F3DA559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AE875EE4-032A-4C86-905E-0C833D6ECB5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tc={E3D6B3F5-CDD3-4594-9F1C-5C96FEC057C0}</author>
    <author>tc={17764E14-93CA-4F2A-8981-7BB534A78051}</author>
  </authors>
  <commentList>
    <comment ref="L5" authorId="0" shapeId="0" xr:uid="{E3D6B3F5-CDD3-4594-9F1C-5C96FEC057C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17764E14-93CA-4F2A-8981-7BB534A78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tc={EE035C70-47D9-4DED-AC29-254A7AD67CA6}</author>
    <author>tc={B98F4A5E-6C4B-43D4-BE1F-D6C62D42F225}</author>
  </authors>
  <commentList>
    <comment ref="L12" authorId="0" shapeId="0" xr:uid="{EE035C70-47D9-4DED-AC29-254A7AD67CA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B98F4A5E-6C4B-43D4-BE1F-D6C62D42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tc={30E8E0E9-7972-4FE2-BDB8-7A41311E468C}</author>
    <author>tc={486CD466-B648-4919-A5B3-E1195445CD91}</author>
  </authors>
  <commentList>
    <comment ref="L12" authorId="0" shapeId="0" xr:uid="{30E8E0E9-7972-4FE2-BDB8-7A41311E468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86CD466-B648-4919-A5B3-E1195445CD9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tc={AD4E91D4-D6A8-42FA-9AED-CB6CC7D9CA1C}</author>
    <author>tc={999FE9E7-0825-49A0-9AB6-6C7690AA6053}</author>
  </authors>
  <commentList>
    <comment ref="L12" authorId="0" shapeId="0" xr:uid="{AD4E91D4-D6A8-42FA-9AED-CB6CC7D9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99FE9E7-0825-49A0-9AB6-6C7690AA605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tc={97A92BDA-5337-4D57-AF8B-B76E341ED449}</author>
    <author>tc={A6F9EF8C-37EE-4892-83B4-E3229E3CC40F}</author>
  </authors>
  <commentList>
    <comment ref="L12" authorId="0" shapeId="0" xr:uid="{97A92BDA-5337-4D57-AF8B-B76E341ED44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6F9EF8C-37EE-4892-83B4-E3229E3CC4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tc={51600798-90E3-4140-8A56-B97B628D6D1C}</author>
    <author>tc={4FC7E0B0-4C63-4A92-843E-5901317E9F36}</author>
  </authors>
  <commentList>
    <comment ref="L12" authorId="0" shapeId="0" xr:uid="{51600798-90E3-4140-8A56-B97B628D6D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FC7E0B0-4C63-4A92-843E-5901317E9F3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tc={1EBBCA9D-443E-4556-BE4E-995D18219759}</author>
    <author>tc={7AB498EB-BA12-42A3-8F6F-184C1F9D1F0F}</author>
  </authors>
  <commentList>
    <comment ref="L12" authorId="0" shapeId="0" xr:uid="{1EBBCA9D-443E-4556-BE4E-995D1821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AB498EB-BA12-42A3-8F6F-184C1F9D1F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sharedStrings.xml><?xml version="1.0" encoding="utf-8"?>
<sst xmlns="http://schemas.openxmlformats.org/spreadsheetml/2006/main" count="4962" uniqueCount="157">
  <si>
    <t>u</t>
  </si>
  <si>
    <t>bp</t>
  </si>
  <si>
    <t>wu</t>
  </si>
  <si>
    <t>bu</t>
  </si>
  <si>
    <t>st</t>
  </si>
  <si>
    <t>cu</t>
  </si>
  <si>
    <t>tp</t>
  </si>
  <si>
    <t>ef_f.eCO2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</si>
  <si>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</si>
  <si>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</si>
  <si>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</si>
  <si>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</si>
  <si>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</si>
  <si>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</si>
  <si>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</si>
  <si>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</si>
  <si>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</si>
  <si>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</si>
  <si>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</si>
  <si>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f.raw_coal</t>
  </si>
  <si>
    <t>f.crude_oil</t>
  </si>
  <si>
    <t>f.raw_natgas</t>
  </si>
  <si>
    <t>f.uranium</t>
  </si>
  <si>
    <t>f.raw_biomass</t>
  </si>
  <si>
    <t>f.hydro</t>
  </si>
  <si>
    <t>f.geothermal</t>
  </si>
  <si>
    <t>f.solar</t>
  </si>
  <si>
    <t>f.wind</t>
  </si>
  <si>
    <t>f.production</t>
  </si>
  <si>
    <t>f.use</t>
  </si>
  <si>
    <t>f.eNOx</t>
  </si>
  <si>
    <t>st_soc_min</t>
  </si>
  <si>
    <t>st_cd_rate</t>
  </si>
  <si>
    <t>st_soc_start</t>
  </si>
  <si>
    <t>st_soc_end</t>
  </si>
  <si>
    <t>c_fu</t>
  </si>
  <si>
    <t>c_op</t>
  </si>
  <si>
    <t>c_in</t>
  </si>
  <si>
    <t>c_ds</t>
  </si>
  <si>
    <t>f.eCO2</t>
  </si>
  <si>
    <t>t_tl</t>
  </si>
  <si>
    <t>t_el</t>
  </si>
  <si>
    <t>t_ds</t>
  </si>
  <si>
    <t>t_ca</t>
  </si>
  <si>
    <t>t_mi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</si>
  <si>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</si>
  <si>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</si>
  <si>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</si>
  <si>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</si>
  <si>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</si>
  <si>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</si>
  <si>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</si>
  <si>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</si>
  <si>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</si>
  <si>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</si>
  <si>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</si>
  <si>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raw coal</t>
  </si>
  <si>
    <t>crude oil</t>
  </si>
  <si>
    <t>raw natgas</t>
  </si>
  <si>
    <t>uranium</t>
  </si>
  <si>
    <t>raw biomass</t>
  </si>
  <si>
    <t>hydro</t>
  </si>
  <si>
    <t>geothermal</t>
  </si>
  <si>
    <t>sun</t>
  </si>
  <si>
    <t>wind</t>
  </si>
  <si>
    <t>energy waste produced</t>
  </si>
  <si>
    <t>energy waste used</t>
  </si>
  <si>
    <t>NOx</t>
  </si>
  <si>
    <t>fuel cost</t>
  </si>
  <si>
    <t>variable costs</t>
  </si>
  <si>
    <t>fixed costs</t>
  </si>
  <si>
    <t>disposal costs</t>
  </si>
  <si>
    <t>CO2</t>
  </si>
  <si>
    <t>technology lifetime</t>
  </si>
  <si>
    <t>economic lifetime (amortization)</t>
  </si>
  <si>
    <t>disposal weibull shape</t>
  </si>
  <si>
    <t>capacity to activity</t>
  </si>
  <si>
    <t>maximum annual capacity increase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</si>
  <si>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</si>
  <si>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</si>
  <si>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</si>
  <si>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</si>
  <si>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</si>
  <si>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</si>
  <si>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</si>
  <si>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</si>
  <si>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</si>
  <si>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</si>
  <si>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</si>
  <si>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</si>
  <si>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</si>
  <si>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</si>
  <si>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t.coal_extract</t>
  </si>
  <si>
    <t>t.oil_extract</t>
  </si>
  <si>
    <t>t.natgas_extract</t>
  </si>
  <si>
    <t>t.forestry</t>
  </si>
  <si>
    <t>t.coal_ref</t>
  </si>
  <si>
    <t>t.oil_ref</t>
  </si>
  <si>
    <t>t.uranium</t>
  </si>
  <si>
    <t>t.biomass_ref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</si>
  <si>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</si>
  <si>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</si>
  <si>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</si>
  <si>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</si>
  <si>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</si>
  <si>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</si>
  <si>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</si>
  <si>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</si>
  <si>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</si>
  <si>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</si>
  <si>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</si>
  <si>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</si>
  <si>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</si>
  <si>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t.elect_trans</t>
  </si>
  <si>
    <t>t.elect_storage</t>
  </si>
  <si>
    <t>t.hydrogen_storage</t>
  </si>
  <si>
    <t>t.steam_reform</t>
  </si>
  <si>
    <t>t.electrolyzer</t>
  </si>
  <si>
    <t>t.gas_blender</t>
  </si>
  <si>
    <t>t.biogas_blender</t>
  </si>
  <si>
    <t>t.hydrogen_blender</t>
  </si>
  <si>
    <t>coal extraction</t>
  </si>
  <si>
    <t>oil extraction</t>
  </si>
  <si>
    <t>natgas extraction</t>
  </si>
  <si>
    <t>forestry</t>
  </si>
  <si>
    <t>coal refinery</t>
  </si>
  <si>
    <t>oil refinery</t>
  </si>
  <si>
    <t>uranium refinery</t>
  </si>
  <si>
    <t>biomass refinery</t>
  </si>
  <si>
    <t>coal power plant</t>
  </si>
  <si>
    <t>oil power plant</t>
  </si>
  <si>
    <t>natgas power plant</t>
  </si>
  <si>
    <t>natgas ccs power plant</t>
  </si>
  <si>
    <t>nuclear power plant</t>
  </si>
  <si>
    <t>pv panels</t>
  </si>
  <si>
    <t>on-shore wind power plant</t>
  </si>
  <si>
    <t>off-shore wind power plant</t>
  </si>
  <si>
    <t>geothermal power plant</t>
  </si>
  <si>
    <t>hydro power plant</t>
  </si>
  <si>
    <t>waste and biomass power plant</t>
  </si>
  <si>
    <t>waste and biomass ccs power plant</t>
  </si>
  <si>
    <t>imported electricity</t>
  </si>
  <si>
    <t>electricity transmission</t>
  </si>
  <si>
    <t>electric battery storage</t>
  </si>
  <si>
    <t>hydrogen storage</t>
  </si>
  <si>
    <t>steam reformer</t>
  </si>
  <si>
    <t>natgas blender</t>
  </si>
  <si>
    <t>biomethane blender</t>
  </si>
  <si>
    <t>hydrogen blender</t>
  </si>
  <si>
    <t>electrolyzer</t>
  </si>
  <si>
    <t>t_cd</t>
  </si>
  <si>
    <t>construction delay</t>
  </si>
  <si>
    <t>f.CO2_capt</t>
  </si>
  <si>
    <t>captured CO2</t>
  </si>
  <si>
    <t>s.DAC</t>
  </si>
  <si>
    <t>t.DAC</t>
  </si>
  <si>
    <t>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</si>
</sst>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\-"/>
    <numFmt numFmtId="165" formatCode="0.000;\-0.000;\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9" borderId="0" xfId="0" applyFont="1" applyFill="1"/>
    <xf numFmtId="165" fontId="3" fillId="10" borderId="0" xfId="0" applyNumberFormat="1" applyFont="1" applyFill="1" applyAlignment="1">
      <alignment horizontal="right"/>
    </xf>
    <xf numFmtId="0" fontId="3" fillId="11" borderId="0" xfId="0" applyFont="1" applyFill="1"/>
    <xf numFmtId="0" fontId="3" fillId="0" borderId="0" xfId="0" applyFont="1"/>
    <xf numFmtId="0" fontId="5" fillId="8" borderId="0" xfId="0" applyFont="1" applyFill="1"/>
    <xf numFmtId="165" fontId="5" fillId="10" borderId="0" xfId="0" applyNumberFormat="1" applyFont="1" applyFill="1" applyAlignment="1">
      <alignment horizontal="right"/>
    </xf>
    <xf numFmtId="0" fontId="4" fillId="12" borderId="0" xfId="0" applyFont="1" applyFill="1"/>
    <xf numFmtId="165" fontId="3" fillId="13" borderId="0" xfId="0" applyNumberFormat="1" applyFont="1" applyFill="1" applyAlignment="1">
      <alignment horizontal="right"/>
    </xf>
    <xf numFmtId="165" fontId="0" fillId="14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1" fontId="3" fillId="6" borderId="0" xfId="0" applyNumberFormat="1" applyFont="1" applyFill="1"/>
    <xf numFmtId="0" fontId="6" fillId="15" borderId="0" xfId="0" applyFont="1" applyFill="1"/>
    <xf numFmtId="1" fontId="1" fillId="2" borderId="1" xfId="0" applyNumberFormat="1" applyFont="1" applyFill="1" applyBorder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CDD55E5D-D9E0-47BD-B71B-6A8CF4759CA6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3-08-06T08:13:58.51" personId="{CDD55E5D-D9E0-47BD-B71B-6A8CF4759CA6}" id="{E8D9B34C-2E30-4562-929A-5698315F0715}">
    <text>Preso da TechDataEU</text>
  </threadedComment>
  <threadedComment ref="L12" dT="2023-09-16T13:35:06.95" personId="{CDD55E5D-D9E0-47BD-B71B-6A8CF4759CA6}" id="{7CE3BDD5-9ADF-4A9A-8103-B9DA10DB1F47}">
    <text>5.3GJ/tCO2 = 1.47 TWh/MtonCO2</text>
  </threadedComment>
  <threadedComment ref="V21" dT="2023-09-25T08:24:45.82" personId="{CDD55E5D-D9E0-47BD-B71B-6A8CF4759CA6}" id="{88599ADE-7D29-4E6E-9589-EA0C1F82EE8C}">
    <text>80% efficiency</text>
  </threadedComment>
  <threadedComment ref="U22" dT="2023-09-25T08:25:16.16" personId="{CDD55E5D-D9E0-47BD-B71B-6A8CF4759CA6}" id="{5D5B4722-9E6F-4F34-9062-25D6DA34C5A0}">
    <text>10% efficiency</text>
  </threadedComment>
  <threadedComment ref="C32" dT="2023-08-13T15:16:15.47" personId="{CDD55E5D-D9E0-47BD-B71B-6A8CF4759CA6}" id="{57A8DC3F-857A-4C93-A3C2-D057F637287F}">
    <text>M€/TWh</text>
  </threadedComment>
  <threadedComment ref="C33" dT="2023-08-13T15:16:29.81" personId="{CDD55E5D-D9E0-47BD-B71B-6A8CF4759CA6}" id="{3FB1BEFB-4FE0-4D32-B52C-23F1CCFCD8E4}">
    <text>M€/TWh</text>
  </threadedComment>
  <threadedComment ref="L33" dT="2023-09-16T13:36:00.86" personId="{CDD55E5D-D9E0-47BD-B71B-6A8CF4759CA6}" id="{CC6D63E3-411F-46E4-8ECD-526FB89A0182}">
    <text>15$/tCO2</text>
  </threadedComment>
  <threadedComment ref="C34" dT="2023-08-13T15:16:37.76" personId="{CDD55E5D-D9E0-47BD-B71B-6A8CF4759CA6}" id="{AFB74052-7983-4B73-946B-227455F54B98}">
    <text>M€/TW</text>
  </threadedComment>
  <threadedComment ref="C35" dT="2023-08-13T15:16:53.52" personId="{CDD55E5D-D9E0-47BD-B71B-6A8CF4759CA6}" id="{00EACAF7-724D-41FD-952A-46C746F27D9D}">
    <text>M€/TW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75F709F-49CE-4F89-8B8F-1E893F7552C2}">
    <text>5.3GJ/tCO2 = 1.47 TWh/MtonCO2</text>
  </threadedComment>
  <threadedComment ref="L19" dT="2023-09-16T13:36:00.86" personId="{CDD55E5D-D9E0-47BD-B71B-6A8CF4759CA6}" id="{A96E22F7-28E6-490D-A67E-4D261E0B592A}">
    <text>15$/tCO2</text>
  </threadedComment>
  <threadedComment ref="Y19" dT="2023-07-15T13:50:13.62" personId="{CDD55E5D-D9E0-47BD-B71B-6A8CF4759CA6}" id="{B69AB3D4-46D7-43BE-AE36-4F5AB1D9D351}">
    <text>Price for buying the electricity</text>
  </threadedComment>
  <threadedComment ref="Y19" dT="2023-07-16T09:59:42.23" personId="{CDD55E5D-D9E0-47BD-B71B-6A8CF4759CA6}" id="{206DBA62-BF93-45AB-BAA5-69E73830C468}" parentId="{B69AB3D4-46D7-43BE-AE36-4F5AB1D9D3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B83215D-F3DB-4DA4-A328-CCC4F69ACE19}">
    <text>5.3GJ/tCO2 = 1.47 TWh/MtonCO2</text>
  </threadedComment>
  <threadedComment ref="L19" dT="2023-09-16T13:36:00.86" personId="{CDD55E5D-D9E0-47BD-B71B-6A8CF4759CA6}" id="{FDE30A2D-EF67-4BBA-A937-B3F70191EE00}">
    <text>15$/tCO2</text>
  </threadedComment>
  <threadedComment ref="Y19" dT="2023-07-15T13:50:13.62" personId="{CDD55E5D-D9E0-47BD-B71B-6A8CF4759CA6}" id="{F78809CB-5D16-4CC8-BB01-257AD95DF756}">
    <text>Price for buying the electricity</text>
  </threadedComment>
  <threadedComment ref="Y19" dT="2023-07-16T09:59:42.23" personId="{CDD55E5D-D9E0-47BD-B71B-6A8CF4759CA6}" id="{CE0C36B6-C9F7-4EF9-8087-70EC3D1A1547}" parentId="{F78809CB-5D16-4CC8-BB01-257AD95DF7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3F5B445-9DB5-43AD-8D03-3C7DC3549C7A}">
    <text>5.3GJ/tCO2 = 1.47 TWh/MtonCO2</text>
  </threadedComment>
  <threadedComment ref="L19" dT="2023-09-16T13:36:00.86" personId="{CDD55E5D-D9E0-47BD-B71B-6A8CF4759CA6}" id="{781E42E2-FB63-4284-AE67-CCA7F9C05F43}">
    <text>15$/tCO2</text>
  </threadedComment>
  <threadedComment ref="Y19" dT="2023-07-15T13:50:13.62" personId="{CDD55E5D-D9E0-47BD-B71B-6A8CF4759CA6}" id="{6EC8608A-EB40-4E68-8616-CA2D2043D3EB}">
    <text>Price for buying the electricity</text>
  </threadedComment>
  <threadedComment ref="Y19" dT="2023-07-16T09:59:42.23" personId="{CDD55E5D-D9E0-47BD-B71B-6A8CF4759CA6}" id="{A36F6C7F-A64E-41AB-A5D0-414BCC198C41}" parentId="{6EC8608A-EB40-4E68-8616-CA2D2043D3EB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CE456C1-DE7E-448F-BBEF-6FCA82EA4C6D}">
    <text>5.3GJ/tCO2 = 1.47 TWh/MtonCO2</text>
  </threadedComment>
  <threadedComment ref="L19" dT="2023-09-16T13:36:00.86" personId="{CDD55E5D-D9E0-47BD-B71B-6A8CF4759CA6}" id="{039A932E-0AF4-46A5-9D84-6F61024019A6}">
    <text>15$/tCO2</text>
  </threadedComment>
  <threadedComment ref="Y19" dT="2023-07-15T13:50:13.62" personId="{CDD55E5D-D9E0-47BD-B71B-6A8CF4759CA6}" id="{F07D06EB-9591-47F6-B4B2-5B0179DE018E}">
    <text>Price for buying the electricity</text>
  </threadedComment>
  <threadedComment ref="Y19" dT="2023-07-16T09:59:42.23" personId="{CDD55E5D-D9E0-47BD-B71B-6A8CF4759CA6}" id="{BAD33E71-3586-467F-A09F-BF22548B735B}" parentId="{F07D06EB-9591-47F6-B4B2-5B0179DE018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DE15B3D-AC3A-44F9-B8BF-61440D65A6D1}">
    <text>5.3GJ/tCO2 = 1.47 TWh/MtonCO2</text>
  </threadedComment>
  <threadedComment ref="L19" dT="2023-09-16T13:36:00.86" personId="{CDD55E5D-D9E0-47BD-B71B-6A8CF4759CA6}" id="{0163078E-46B4-4984-A299-5C6BCA0FCBF1}">
    <text>15$/tCO2</text>
  </threadedComment>
  <threadedComment ref="Y19" dT="2023-07-15T13:50:13.62" personId="{CDD55E5D-D9E0-47BD-B71B-6A8CF4759CA6}" id="{D695D127-97DF-478D-BAA6-469FEFF4E968}">
    <text>Price for buying the electricity</text>
  </threadedComment>
  <threadedComment ref="Y19" dT="2023-07-16T09:59:42.23" personId="{CDD55E5D-D9E0-47BD-B71B-6A8CF4759CA6}" id="{4DAE8FE5-4091-40D0-87F0-0E79718252A6}" parentId="{D695D127-97DF-478D-BAA6-469FEFF4E96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8E77C26-006E-4A9A-A211-0EA91F3ABECF}">
    <text>5.3GJ/tCO2 = 1.47 TWh/MtonCO2</text>
  </threadedComment>
  <threadedComment ref="L19" dT="2023-09-16T13:36:00.86" personId="{CDD55E5D-D9E0-47BD-B71B-6A8CF4759CA6}" id="{E310181A-2D71-45C8-99D6-F8C417049C8A}">
    <text>15$/tCO2</text>
  </threadedComment>
  <threadedComment ref="Y19" dT="2023-07-15T13:50:13.62" personId="{CDD55E5D-D9E0-47BD-B71B-6A8CF4759CA6}" id="{F0DF38B2-AA1D-44FE-8A83-3AC325A1311E}">
    <text>Price for buying the electricity</text>
  </threadedComment>
  <threadedComment ref="Y19" dT="2023-07-16T09:59:42.23" personId="{CDD55E5D-D9E0-47BD-B71B-6A8CF4759CA6}" id="{85C98BDE-871A-4CED-BE35-CA7D51C7FF0C}" parentId="{F0DF38B2-AA1D-44FE-8A83-3AC325A1311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831F804-101C-4D41-ABF5-D843BD31D288}">
    <text>5.3GJ/tCO2 = 1.47 TWh/MtonCO2</text>
  </threadedComment>
  <threadedComment ref="L19" dT="2023-09-16T13:36:00.86" personId="{CDD55E5D-D9E0-47BD-B71B-6A8CF4759CA6}" id="{AA6F1A43-A361-44AF-886C-47E861C8E85C}">
    <text>15$/tCO2</text>
  </threadedComment>
  <threadedComment ref="Y19" dT="2023-07-15T13:50:13.62" personId="{CDD55E5D-D9E0-47BD-B71B-6A8CF4759CA6}" id="{FA66A8DA-F107-4643-BFD2-9075915D8ACA}">
    <text>Price for buying the electricity</text>
  </threadedComment>
  <threadedComment ref="Y19" dT="2023-07-16T09:59:42.23" personId="{CDD55E5D-D9E0-47BD-B71B-6A8CF4759CA6}" id="{E754B86A-DE3D-4D01-9E16-2AA5A3689F6D}" parentId="{FA66A8DA-F107-4643-BFD2-9075915D8ACA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50ABD83-5702-4AAB-8C59-F5C1B673F699}">
    <text>5.3GJ/tCO2 = 1.47 TWh/MtonCO2</text>
  </threadedComment>
  <threadedComment ref="L19" dT="2023-09-16T13:36:00.86" personId="{CDD55E5D-D9E0-47BD-B71B-6A8CF4759CA6}" id="{E3E72EA7-DD95-49D7-8F89-6950055A6CC6}">
    <text>15$/tCO2</text>
  </threadedComment>
  <threadedComment ref="Y19" dT="2023-07-15T13:50:13.62" personId="{CDD55E5D-D9E0-47BD-B71B-6A8CF4759CA6}" id="{87C0DAF3-F13F-4CE4-9A02-F0EC47911501}">
    <text>Price for buying the electricity</text>
  </threadedComment>
  <threadedComment ref="Y19" dT="2023-07-16T09:59:42.23" personId="{CDD55E5D-D9E0-47BD-B71B-6A8CF4759CA6}" id="{06115373-D710-481E-B947-A9A31402346A}" parentId="{87C0DAF3-F13F-4CE4-9A02-F0EC479115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CF78CE3-6CE1-46E9-AD5C-1D22B07FAB42}">
    <text>5.3GJ/tCO2 = 1.47 TWh/MtonCO2</text>
  </threadedComment>
  <threadedComment ref="L19" dT="2023-09-16T13:36:00.86" personId="{CDD55E5D-D9E0-47BD-B71B-6A8CF4759CA6}" id="{1E507015-BAF5-4922-9A74-F2347F02AF4D}">
    <text>15$/tCO2</text>
  </threadedComment>
  <threadedComment ref="Y19" dT="2023-07-15T13:50:13.62" personId="{CDD55E5D-D9E0-47BD-B71B-6A8CF4759CA6}" id="{B56CB3C7-6FD4-42A4-B541-3CA467AB5590}">
    <text>Price for buying the electricity</text>
  </threadedComment>
  <threadedComment ref="Y19" dT="2023-07-16T09:59:42.23" personId="{CDD55E5D-D9E0-47BD-B71B-6A8CF4759CA6}" id="{D96AA5C5-3A8A-43D0-93EF-52097D0B1D23}" parentId="{B56CB3C7-6FD4-42A4-B541-3CA467AB559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CF258E5-1700-4264-A562-36CEF7A53E45}">
    <text>5.3GJ/tCO2 = 1.47 TWh/MtonCO2</text>
  </threadedComment>
  <threadedComment ref="L19" dT="2023-09-16T13:36:00.86" personId="{CDD55E5D-D9E0-47BD-B71B-6A8CF4759CA6}" id="{4DE432BD-3F54-4779-A063-4BD536399F80}">
    <text>15$/tCO2</text>
  </threadedComment>
  <threadedComment ref="Y19" dT="2023-07-15T13:50:13.62" personId="{CDD55E5D-D9E0-47BD-B71B-6A8CF4759CA6}" id="{EEEA95EC-C43A-44B9-8A04-DABA6187441C}">
    <text>Price for buying the electricity</text>
  </threadedComment>
  <threadedComment ref="Y19" dT="2023-07-16T09:59:42.23" personId="{CDD55E5D-D9E0-47BD-B71B-6A8CF4759CA6}" id="{9530FFDF-825F-43E3-8B00-AD682CB69347}" parentId="{EEEA95EC-C43A-44B9-8A04-DABA6187441C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6E4F948-5DFE-4F13-87E0-67A0727B038D}">
    <text>5.3GJ/tCO2 = 1.47 TWh/MtonCO2</text>
  </threadedComment>
  <threadedComment ref="L19" dT="2023-09-16T13:36:00.86" personId="{CDD55E5D-D9E0-47BD-B71B-6A8CF4759CA6}" id="{6572FA84-060F-4A86-B6BE-02556393C3B3}">
    <text>15$/tCO2</text>
  </threadedComment>
  <threadedComment ref="C22" dT="2023-09-25T08:33:47.05" personId="{CDD55E5D-D9E0-47BD-B71B-6A8CF4759CA6}" id="{AA980AA2-3603-4EB3-B252-C9CBEB6EAFA8}">
    <text>€/MWh = M€/TWh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5D0BF11-9A2C-4B91-891A-6EDC1A8E3D88}">
    <text>5.3GJ/tCO2 = 1.47 TWh/MtonCO2</text>
  </threadedComment>
  <threadedComment ref="L19" dT="2023-09-16T13:36:00.86" personId="{CDD55E5D-D9E0-47BD-B71B-6A8CF4759CA6}" id="{63656BDB-A633-4F0F-BC9E-E454CC88F28E}">
    <text>15$/tCO2</text>
  </threadedComment>
  <threadedComment ref="Y19" dT="2023-07-15T13:50:13.62" personId="{CDD55E5D-D9E0-47BD-B71B-6A8CF4759CA6}" id="{0F5B5D2F-EF36-416D-AE16-C248AAB99379}">
    <text>Price for buying the electricity</text>
  </threadedComment>
  <threadedComment ref="Y19" dT="2023-07-16T09:59:42.23" personId="{CDD55E5D-D9E0-47BD-B71B-6A8CF4759CA6}" id="{9D84663D-E803-455D-A2FF-201FADD890DD}" parentId="{0F5B5D2F-EF36-416D-AE16-C248AAB99379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65D40F1-B457-4BC8-B05A-ED2A3648EEFB}">
    <text>5.3GJ/tCO2 = 1.47 TWh/MtonCO2</text>
  </threadedComment>
  <threadedComment ref="L19" dT="2023-09-16T13:36:00.86" personId="{CDD55E5D-D9E0-47BD-B71B-6A8CF4759CA6}" id="{7F2602D7-4A97-4F76-A25F-D632F78BB126}">
    <text>15$/tCO2</text>
  </threadedComment>
  <threadedComment ref="Y19" dT="2023-07-15T13:50:13.62" personId="{CDD55E5D-D9E0-47BD-B71B-6A8CF4759CA6}" id="{51D4F23B-50D7-47B0-A3CA-AF630D545F83}">
    <text>Price for buying the electricity</text>
  </threadedComment>
  <threadedComment ref="Y19" dT="2023-07-16T09:59:42.23" personId="{CDD55E5D-D9E0-47BD-B71B-6A8CF4759CA6}" id="{A69643B5-E039-4BD5-B5B1-0A794B0B6919}" parentId="{51D4F23B-50D7-47B0-A3CA-AF630D545F8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97A06F4-C0AB-47BD-96C6-FD1E3D1FA0F4}">
    <text>5.3GJ/tCO2 = 1.47 TWh/MtonCO2</text>
  </threadedComment>
  <threadedComment ref="L19" dT="2023-09-16T13:36:00.86" personId="{CDD55E5D-D9E0-47BD-B71B-6A8CF4759CA6}" id="{5B5207D4-F8D7-4CE2-A29C-7CE541C8E231}">
    <text>15$/tCO2</text>
  </threadedComment>
  <threadedComment ref="Y19" dT="2023-07-15T13:50:13.62" personId="{CDD55E5D-D9E0-47BD-B71B-6A8CF4759CA6}" id="{9EE13B55-A2AB-4256-8856-ED2A607C9DB0}">
    <text>Price for buying the electricity</text>
  </threadedComment>
  <threadedComment ref="Y19" dT="2023-07-16T09:59:42.23" personId="{CDD55E5D-D9E0-47BD-B71B-6A8CF4759CA6}" id="{DDCDFAF2-43F1-4ED8-9ABB-3897503EC862}" parentId="{9EE13B55-A2AB-4256-8856-ED2A607C9DB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B986542-5059-4C31-AC8A-90766E4B0561}">
    <text>5.3GJ/tCO2 = 1.47 TWh/MtonCO2</text>
  </threadedComment>
  <threadedComment ref="L19" dT="2023-09-16T13:36:00.86" personId="{CDD55E5D-D9E0-47BD-B71B-6A8CF4759CA6}" id="{72BEC25F-83E7-4B78-84FD-88B68F8B036E}">
    <text>15$/tCO2</text>
  </threadedComment>
  <threadedComment ref="Y19" dT="2023-07-15T13:50:13.62" personId="{CDD55E5D-D9E0-47BD-B71B-6A8CF4759CA6}" id="{B00E2076-495A-4401-B08D-9B8C7675B621}">
    <text>Price for buying the electricity</text>
  </threadedComment>
  <threadedComment ref="Y19" dT="2023-07-16T09:59:42.23" personId="{CDD55E5D-D9E0-47BD-B71B-6A8CF4759CA6}" id="{78ED77B2-A5A9-4BB6-9714-C7A01F25A050}" parentId="{B00E2076-495A-4401-B08D-9B8C7675B62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A6FF032-F8F5-4909-9A43-03FA66C21AB8}">
    <text>5.3GJ/tCO2 = 1.47 TWh/MtonCO2</text>
  </threadedComment>
  <threadedComment ref="L19" dT="2023-09-16T13:36:00.86" personId="{CDD55E5D-D9E0-47BD-B71B-6A8CF4759CA6}" id="{EA9AFF67-F2D5-49BD-BF1D-7B5DC2CA725B}">
    <text>15$/tCO2</text>
  </threadedComment>
  <threadedComment ref="Y19" dT="2023-07-15T13:50:13.62" personId="{CDD55E5D-D9E0-47BD-B71B-6A8CF4759CA6}" id="{9A0F1A2D-606C-49ED-8684-6764202A3923}">
    <text>Price for buying the electricity</text>
  </threadedComment>
  <threadedComment ref="Y19" dT="2023-07-16T09:59:42.23" personId="{CDD55E5D-D9E0-47BD-B71B-6A8CF4759CA6}" id="{A8FCE7DC-BF15-4900-AA38-7985787CBD1A}" parentId="{9A0F1A2D-606C-49ED-8684-6764202A392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C7BBC5-1B86-4AEB-A281-F2CB61371DEF}">
    <text>5.3GJ/tCO2 = 1.47 TWh/MtonCO2</text>
  </threadedComment>
  <threadedComment ref="L19" dT="2023-09-16T13:36:00.86" personId="{CDD55E5D-D9E0-47BD-B71B-6A8CF4759CA6}" id="{139E19AB-0F86-42AB-8A85-9FC7F7E44784}">
    <text>15$/tCO2</text>
  </threadedComment>
  <threadedComment ref="Y19" dT="2023-07-15T13:50:13.62" personId="{CDD55E5D-D9E0-47BD-B71B-6A8CF4759CA6}" id="{A7B46BAB-1B6B-4716-8197-A9CCFF568001}">
    <text>Price for buying the electricity</text>
  </threadedComment>
  <threadedComment ref="Y19" dT="2023-07-16T09:59:42.23" personId="{CDD55E5D-D9E0-47BD-B71B-6A8CF4759CA6}" id="{FDEE5EEF-8E8A-4235-BD66-E4B1648B90A3}" parentId="{A7B46BAB-1B6B-4716-8197-A9CCFF5680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04A5FC0D-D5C8-4162-90FD-8E60B2973E17}">
    <text>5.3GJ/tCO2 = 1.47 TWh/MtonCO2</text>
  </threadedComment>
  <threadedComment ref="L19" dT="2023-09-16T13:36:00.86" personId="{CDD55E5D-D9E0-47BD-B71B-6A8CF4759CA6}" id="{F4775660-4C34-4B79-BF50-3CEF017F9317}">
    <text>15$/tCO2</text>
  </threadedComment>
  <threadedComment ref="Y19" dT="2023-07-15T13:50:13.62" personId="{CDD55E5D-D9E0-47BD-B71B-6A8CF4759CA6}" id="{51E256AB-96CA-4334-B046-765759263DAE}">
    <text>Price for buying the electricity</text>
  </threadedComment>
  <threadedComment ref="Y19" dT="2023-07-16T09:59:42.23" personId="{CDD55E5D-D9E0-47BD-B71B-6A8CF4759CA6}" id="{5BD5392E-ECE5-4DB9-8874-3190D39AF364}" parentId="{51E256AB-96CA-4334-B046-765759263DA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AC93CCB-C12B-42C7-A915-2043AC517F67}">
    <text>5.3GJ/tCO2 = 1.47 TWh/MtonCO2</text>
  </threadedComment>
  <threadedComment ref="L19" dT="2023-09-16T13:36:00.86" personId="{CDD55E5D-D9E0-47BD-B71B-6A8CF4759CA6}" id="{88FE2316-BD8C-4652-8C08-09B1D071E8A5}">
    <text>15$/tCO2</text>
  </threadedComment>
  <threadedComment ref="Y19" dT="2023-07-15T13:50:13.62" personId="{CDD55E5D-D9E0-47BD-B71B-6A8CF4759CA6}" id="{AEAFED3B-1663-4437-AC2D-9E4AE02FDC02}">
    <text>Price for buying the electricity</text>
  </threadedComment>
  <threadedComment ref="Y19" dT="2023-07-16T09:59:42.23" personId="{CDD55E5D-D9E0-47BD-B71B-6A8CF4759CA6}" id="{F8DC36B9-0355-4724-A8F7-53406399808F}" parentId="{AEAFED3B-1663-4437-AC2D-9E4AE02FDC02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0A48038-0811-47E1-91D1-744F216CE8F5}">
    <text>5.3GJ/tCO2 = 1.47 TWh/MtonCO2</text>
  </threadedComment>
  <threadedComment ref="L19" dT="2023-09-16T13:36:00.86" personId="{CDD55E5D-D9E0-47BD-B71B-6A8CF4759CA6}" id="{26AFE153-2C3D-45D9-AC4B-1414BD0626AD}">
    <text>15$/tCO2</text>
  </threadedComment>
  <threadedComment ref="Y19" dT="2023-07-15T13:50:13.62" personId="{CDD55E5D-D9E0-47BD-B71B-6A8CF4759CA6}" id="{42C063A4-1E3E-4117-A061-15CCFBC166D5}">
    <text>Price for buying the electricity</text>
  </threadedComment>
  <threadedComment ref="Y19" dT="2023-07-16T09:59:42.23" personId="{CDD55E5D-D9E0-47BD-B71B-6A8CF4759CA6}" id="{3073F8D9-4B46-43C6-A114-8CBE61F89447}" parentId="{42C063A4-1E3E-4117-A061-15CCFBC166D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55FEF3-EEFC-4228-9116-D58331F60195}">
    <text>5.3GJ/tCO2 = 1.47 TWh/MtonCO2</text>
  </threadedComment>
  <threadedComment ref="L19" dT="2023-09-16T13:36:00.86" personId="{CDD55E5D-D9E0-47BD-B71B-6A8CF4759CA6}" id="{896CC723-6175-4B8C-9B30-C358B4F595AC}">
    <text>15$/tCO2</text>
  </threadedComment>
  <threadedComment ref="Y19" dT="2023-07-15T13:50:13.62" personId="{CDD55E5D-D9E0-47BD-B71B-6A8CF4759CA6}" id="{ADF49ADB-AD22-483F-93A1-86DCA7A15648}">
    <text>Price for buying the electricity</text>
  </threadedComment>
  <threadedComment ref="Y19" dT="2023-07-16T09:59:42.23" personId="{CDD55E5D-D9E0-47BD-B71B-6A8CF4759CA6}" id="{DCDD07D7-39FA-4C85-AED2-899C0F60B665}" parentId="{ADF49ADB-AD22-483F-93A1-86DCA7A1564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4B59922B-008E-4C6D-8F5F-27C5540E77CC}">
    <text>5.3GJ/tCO2 = 1.47 TWh/MtonCO2</text>
  </threadedComment>
  <threadedComment ref="L19" dT="2023-09-16T13:36:00.86" personId="{CDD55E5D-D9E0-47BD-B71B-6A8CF4759CA6}" id="{D153FF72-FB0B-4764-88B8-0B5B5F40C184}">
    <text>15$/tCO2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D6BE923D-8448-4235-ACDF-3E1194B978B6}">
    <text>5.3GJ/tCO2 = 1.47 TWh/MtonCO2</text>
  </threadedComment>
  <threadedComment ref="L19" dT="2023-09-16T13:36:00.86" personId="{CDD55E5D-D9E0-47BD-B71B-6A8CF4759CA6}" id="{E5E7ECC9-C7BF-4A28-B393-0A25BBB159D5}">
    <text>15$/tCO2</text>
  </threadedComment>
  <threadedComment ref="Y19" dT="2023-07-15T13:50:13.62" personId="{CDD55E5D-D9E0-47BD-B71B-6A8CF4759CA6}" id="{9AE6E917-47F4-4180-A0E5-90D58F815C56}">
    <text>Price for buying the electricity</text>
  </threadedComment>
  <threadedComment ref="Y19" dT="2023-07-16T09:59:42.23" personId="{CDD55E5D-D9E0-47BD-B71B-6A8CF4759CA6}" id="{197D1EFA-B09E-483D-92C9-F6F22E4FAA3F}" parentId="{9AE6E917-47F4-4180-A0E5-90D58F815C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6895E4F-B407-453F-B557-2007E6000929}">
    <text>5.3GJ/tCO2 = 1.47 TWh/MtonCO2</text>
  </threadedComment>
  <threadedComment ref="L19" dT="2023-09-16T13:36:00.86" personId="{CDD55E5D-D9E0-47BD-B71B-6A8CF4759CA6}" id="{9AF2BBDD-F5A4-4C22-ADED-92515F942B2E}">
    <text>15$/tCO2</text>
  </threadedComment>
  <threadedComment ref="Y19" dT="2023-07-15T13:50:13.62" personId="{CDD55E5D-D9E0-47BD-B71B-6A8CF4759CA6}" id="{59EEBF3F-EBFE-4273-B9DC-6868146B8360}">
    <text>Price for buying the electricity</text>
  </threadedComment>
  <threadedComment ref="Y19" dT="2023-07-16T09:59:42.23" personId="{CDD55E5D-D9E0-47BD-B71B-6A8CF4759CA6}" id="{F8A79EE4-BD24-44BF-9E08-C90BDC83A980}" parentId="{59EEBF3F-EBFE-4273-B9DC-6868146B836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2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B60D8BC7-45F6-482D-B4E2-66F3DA559A8D}">
    <text>15$/tCO2</text>
  </threadedComment>
  <threadedComment ref="Y5" dT="2023-07-15T13:50:13.62" personId="{CDD55E5D-D9E0-47BD-B71B-6A8CF4759CA6}" id="{AE875EE4-032A-4C86-905E-0C833D6ECB55}">
    <text>Price for buying the electricity</text>
  </threadedComment>
  <threadedComment ref="Y5" dT="2023-07-16T09:59:42.23" personId="{CDD55E5D-D9E0-47BD-B71B-6A8CF4759CA6}" id="{BB26F2E9-CD01-43F9-97F9-BB522AF7DBE4}" parentId="{AE875EE4-032A-4C86-905E-0C833D6ECB5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3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E3D6B3F5-CDD3-4594-9F1C-5C96FEC057C0}">
    <text>15$/tCO2</text>
  </threadedComment>
  <threadedComment ref="Y5" dT="2023-07-15T13:50:13.62" personId="{CDD55E5D-D9E0-47BD-B71B-6A8CF4759CA6}" id="{17764E14-93CA-4F2A-8981-7BB534A78051}">
    <text>Price for buying the electricity</text>
  </threadedComment>
  <threadedComment ref="Y5" dT="2023-07-16T09:59:42.23" personId="{CDD55E5D-D9E0-47BD-B71B-6A8CF4759CA6}" id="{5637355A-1E96-4B2A-82C2-B9EB1866C5CD}" parentId="{17764E14-93CA-4F2A-8981-7BB534A780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E035C70-47D9-4DED-AC29-254A7AD67CA6}">
    <text>5.3GJ/tCO2 = 1.47 TWh/MtonCO2</text>
  </threadedComment>
  <threadedComment ref="L19" dT="2023-09-16T13:36:00.86" personId="{CDD55E5D-D9E0-47BD-B71B-6A8CF4759CA6}" id="{B98F4A5E-6C4B-43D4-BE1F-D6C62D42F225}">
    <text>15$/tCO2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0E8E0E9-7972-4FE2-BDB8-7A41311E468C}">
    <text>5.3GJ/tCO2 = 1.47 TWh/MtonCO2</text>
  </threadedComment>
  <threadedComment ref="L19" dT="2023-09-16T13:36:00.86" personId="{CDD55E5D-D9E0-47BD-B71B-6A8CF4759CA6}" id="{486CD466-B648-4919-A5B3-E1195445CD91}">
    <text>15$/tCO2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D4E91D4-D6A8-42FA-9AED-CB6CC7D9CA1C}">
    <text>5.3GJ/tCO2 = 1.47 TWh/MtonCO2</text>
  </threadedComment>
  <threadedComment ref="L19" dT="2023-09-16T13:36:00.86" personId="{CDD55E5D-D9E0-47BD-B71B-6A8CF4759CA6}" id="{999FE9E7-0825-49A0-9AB6-6C7690AA6053}">
    <text>15$/tCO2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7A92BDA-5337-4D57-AF8B-B76E341ED449}">
    <text>5.3GJ/tCO2 = 1.47 TWh/MtonCO2</text>
  </threadedComment>
  <threadedComment ref="L19" dT="2023-09-16T13:36:00.86" personId="{CDD55E5D-D9E0-47BD-B71B-6A8CF4759CA6}" id="{A6F9EF8C-37EE-4892-83B4-E3229E3CC40F}">
    <text>15$/tCO2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1600798-90E3-4140-8A56-B97B628D6D1C}">
    <text>5.3GJ/tCO2 = 1.47 TWh/MtonCO2</text>
  </threadedComment>
  <threadedComment ref="L19" dT="2023-09-16T13:36:00.86" personId="{CDD55E5D-D9E0-47BD-B71B-6A8CF4759CA6}" id="{4FC7E0B0-4C63-4A92-843E-5901317E9F36}">
    <text>15$/tCO2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EBBCA9D-443E-4556-BE4E-995D18219759}">
    <text>5.3GJ/tCO2 = 1.47 TWh/MtonCO2</text>
  </threadedComment>
  <threadedComment ref="L19" dT="2023-09-16T13:36:00.86" personId="{CDD55E5D-D9E0-47BD-B71B-6A8CF4759CA6}" id="{7AB498EB-BA12-42A3-8F6F-184C1F9D1F0F}">
    <text>15$/tCO2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6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7.xml"/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8.xml"/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0.xml"/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1.xml"/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2.xml"/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3.xml"/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zoomScale="55" zoomScaleNormal="55" workbookViewId="0">
      <pane xSplit="3" ySplit="3" topLeftCell="T12" activePane="bottomRight" state="frozen"/>
      <selection activeCell="I9" sqref="I9"/>
      <selection pane="topRight" activeCell="I9" sqref="I9"/>
      <selection pane="bottomLeft" activeCell="I9" sqref="I9"/>
      <selection pane="bottomRight" activeCell="A36" sqref="A36:XFD36"/>
    </sheetView>
  </sheetViews>
  <sheetFormatPr defaultRowHeight="14.4" x14ac:dyDescent="0.3"/>
  <cols>
    <col min="1" max="1" width="7.109375" customWidth="1"/>
    <col min="2" max="2" width="15.44140625" bestFit="1" customWidth="1"/>
    <col min="3" max="3" width="32.77734375" bestFit="1" customWidth="1"/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1.4750742227007276</v>
      </c>
      <c r="I4" s="2">
        <v>0</v>
      </c>
      <c r="J4" s="2">
        <v>0</v>
      </c>
      <c r="K4" s="2">
        <v>0</v>
      </c>
      <c r="L4" s="2">
        <v>0</v>
      </c>
      <c r="M4" s="2">
        <v>2.3131508723616969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2.3210372131545191E-2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4.3707111241612563E-2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2.4443311380508397</v>
      </c>
      <c r="P6" s="2">
        <f>O6*1.25</f>
        <v>3.0554139225635497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0.10954522618317794</v>
      </c>
      <c r="X7" s="2">
        <v>0.10954522618317794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0.57844889026886814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0.13765078840366357</v>
      </c>
      <c r="J9" s="2">
        <v>0</v>
      </c>
      <c r="K9" s="2">
        <v>0</v>
      </c>
      <c r="L9" s="2">
        <v>0</v>
      </c>
      <c r="M9" s="2">
        <v>0</v>
      </c>
      <c r="N9" s="2">
        <v>3.080048562145965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5.477261309158897E-2</v>
      </c>
      <c r="X10" s="2">
        <v>5.477261309158897E-2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9.4452606775419196E-2</v>
      </c>
      <c r="N12" s="2">
        <v>9.4452606775419196E-2</v>
      </c>
      <c r="O12" s="2">
        <v>9.4452606775419209E-2</v>
      </c>
      <c r="P12" s="2">
        <v>9.4452606775419209E-2</v>
      </c>
      <c r="Q12" s="2">
        <v>9.4452606775419209E-2</v>
      </c>
      <c r="R12" s="2">
        <v>9.4452606775419209E-2</v>
      </c>
      <c r="S12" s="2">
        <v>9.4452606775419209E-2</v>
      </c>
      <c r="T12" s="2">
        <v>9.4452606775419196E-2</v>
      </c>
      <c r="U12" s="2">
        <v>9.4452606775419196E-2</v>
      </c>
      <c r="V12" s="2">
        <v>9.4452606775419196E-2</v>
      </c>
      <c r="W12" s="2">
        <v>9.4452606775419196E-2</v>
      </c>
      <c r="X12" s="2">
        <v>9.4452606775419196E-2</v>
      </c>
      <c r="Y12" s="2">
        <v>0</v>
      </c>
      <c r="Z12" s="2">
        <v>6.4486081328011355E-2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1</v>
      </c>
      <c r="B16" s="1" t="s">
        <v>19</v>
      </c>
      <c r="C16" s="1" t="s">
        <v>56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1" t="s">
        <v>1</v>
      </c>
      <c r="B17" s="1" t="s">
        <v>20</v>
      </c>
      <c r="C17" s="1" t="s">
        <v>57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1" t="s">
        <v>1</v>
      </c>
      <c r="B18" s="1" t="s">
        <v>21</v>
      </c>
      <c r="C18" s="1" t="s">
        <v>58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1" t="s">
        <v>1</v>
      </c>
      <c r="B19" s="1" t="s">
        <v>22</v>
      </c>
      <c r="C19" s="1" t="s">
        <v>59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1" t="s">
        <v>1</v>
      </c>
      <c r="B20" s="1" t="s">
        <v>23</v>
      </c>
      <c r="C20" s="1" t="s">
        <v>60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1" t="s">
        <v>1</v>
      </c>
      <c r="B21" s="1" t="s">
        <v>24</v>
      </c>
      <c r="C21" s="1" t="s">
        <v>61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1.25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1" t="s">
        <v>1</v>
      </c>
      <c r="B22" s="1" t="s">
        <v>25</v>
      </c>
      <c r="C22" s="1" t="s">
        <v>62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1" t="s">
        <v>1</v>
      </c>
      <c r="B23" s="1" t="s">
        <v>26</v>
      </c>
      <c r="C23" s="1" t="s">
        <v>63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1" t="s">
        <v>1</v>
      </c>
      <c r="B24" s="1" t="s">
        <v>27</v>
      </c>
      <c r="C24" s="1" t="s">
        <v>64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1" t="s">
        <v>2</v>
      </c>
      <c r="B25" s="1" t="s">
        <v>28</v>
      </c>
      <c r="C25" s="1" t="s">
        <v>65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0.22924987518721923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</row>
    <row r="26" spans="1:33" x14ac:dyDescent="0.3">
      <c r="A26" s="1" t="s">
        <v>2</v>
      </c>
      <c r="B26" s="1" t="s">
        <v>29</v>
      </c>
      <c r="C26" s="1" t="s">
        <v>66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1.9887674991588851</v>
      </c>
      <c r="X26" s="4">
        <v>1.9887674991588851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3">
      <c r="A27" s="1" t="s">
        <v>3</v>
      </c>
      <c r="B27" s="1" t="s">
        <v>30</v>
      </c>
      <c r="C27" s="1" t="s">
        <v>67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2100</v>
      </c>
      <c r="N27" s="11">
        <v>1000</v>
      </c>
      <c r="O27" s="11">
        <v>2000</v>
      </c>
      <c r="P27" s="11">
        <v>2000</v>
      </c>
      <c r="Q27">
        <v>24.999999999999996</v>
      </c>
      <c r="R27">
        <v>275</v>
      </c>
      <c r="S27">
        <v>65</v>
      </c>
      <c r="T27">
        <v>65</v>
      </c>
      <c r="U27">
        <v>32</v>
      </c>
      <c r="V27">
        <v>8.51</v>
      </c>
      <c r="W27">
        <v>890</v>
      </c>
      <c r="X27">
        <v>890</v>
      </c>
      <c r="Y27">
        <f>Y16*M27+Y17*N27+Y18*O27+Y20*W27+Y21*V27+Y22*U27+Y23*R27+Y24*S27</f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1" t="s">
        <v>4</v>
      </c>
      <c r="B28" s="1" t="s">
        <v>31</v>
      </c>
      <c r="C28" s="1" t="s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5">
        <v>0.3</v>
      </c>
      <c r="AB28" s="16">
        <v>0.05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1" t="s">
        <v>4</v>
      </c>
      <c r="B29" s="1" t="s">
        <v>32</v>
      </c>
      <c r="C29" s="1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5">
        <v>0.25</v>
      </c>
      <c r="AB29" s="16">
        <v>1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1" t="s">
        <v>4</v>
      </c>
      <c r="B30" s="1" t="s">
        <v>33</v>
      </c>
      <c r="C30" s="1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5">
        <v>0.5</v>
      </c>
      <c r="AB30" s="16">
        <v>0.5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1" t="s">
        <v>4</v>
      </c>
      <c r="B31" s="1" t="s">
        <v>34</v>
      </c>
      <c r="C31" s="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5">
        <v>0.5</v>
      </c>
      <c r="AB31" s="16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1" t="s">
        <v>5</v>
      </c>
      <c r="B32" s="1" t="s">
        <v>35</v>
      </c>
      <c r="C32" s="1" t="s">
        <v>68</v>
      </c>
      <c r="D32" s="5">
        <v>9.1002782</v>
      </c>
      <c r="E32" s="5">
        <v>25.794117647058826</v>
      </c>
      <c r="F32" s="5">
        <v>20</v>
      </c>
      <c r="G32" s="5">
        <v>18.943200000000001</v>
      </c>
      <c r="H32" s="5">
        <v>0</v>
      </c>
      <c r="I32" s="5">
        <v>0</v>
      </c>
      <c r="J32" s="5">
        <v>3.4641500000000001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3">
      <c r="A33" s="1" t="s">
        <v>5</v>
      </c>
      <c r="B33" s="1" t="s">
        <v>36</v>
      </c>
      <c r="C33" s="1" t="s">
        <v>69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15</v>
      </c>
      <c r="M33" s="19">
        <v>19.581866017250128</v>
      </c>
      <c r="N33" s="19">
        <v>19.581866017250128</v>
      </c>
      <c r="O33" s="19">
        <v>11.209832020547944</v>
      </c>
      <c r="P33" s="19">
        <v>28.202878356164383</v>
      </c>
      <c r="Q33" s="19">
        <v>27.571948938356165</v>
      </c>
      <c r="R33" s="19">
        <v>35.417300971357413</v>
      </c>
      <c r="S33" s="19">
        <v>20.405479997596728</v>
      </c>
      <c r="T33" s="19">
        <v>44.277447397260282</v>
      </c>
      <c r="U33" s="19">
        <v>31.630157742987603</v>
      </c>
      <c r="V33" s="19">
        <v>43.460155479452055</v>
      </c>
      <c r="W33" s="19">
        <v>50.182040114155249</v>
      </c>
      <c r="X33" s="19">
        <v>77.09801393346379</v>
      </c>
      <c r="Y33" s="5">
        <v>41.204305519553671</v>
      </c>
      <c r="Z33" s="5">
        <v>0</v>
      </c>
      <c r="AA33" s="5">
        <v>218.84751000000003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3">
      <c r="A34" s="21" t="s">
        <v>5</v>
      </c>
      <c r="B34" s="21" t="s">
        <v>37</v>
      </c>
      <c r="C34" s="21" t="s">
        <v>70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125</v>
      </c>
      <c r="M34" s="19">
        <v>1663669</v>
      </c>
      <c r="N34" s="19">
        <v>1663669</v>
      </c>
      <c r="O34" s="19">
        <v>637140.5</v>
      </c>
      <c r="P34" s="19">
        <v>2296863</v>
      </c>
      <c r="Q34" s="19">
        <v>3519401</v>
      </c>
      <c r="R34" s="19">
        <v>934005</v>
      </c>
      <c r="S34" s="19">
        <v>1219907</v>
      </c>
      <c r="T34" s="19">
        <v>2691513</v>
      </c>
      <c r="U34" s="19">
        <v>3508000</v>
      </c>
      <c r="V34" s="19">
        <v>3015126</v>
      </c>
      <c r="W34" s="19">
        <v>2193377</v>
      </c>
      <c r="X34" s="19">
        <v>6043407</v>
      </c>
      <c r="Y34" s="22">
        <v>450000</v>
      </c>
      <c r="Z34" s="22">
        <v>1400000</v>
      </c>
      <c r="AA34" s="19">
        <v>218847.51000000004</v>
      </c>
      <c r="AB34" s="19">
        <v>74545</v>
      </c>
      <c r="AC34" s="19">
        <v>798070</v>
      </c>
      <c r="AD34" s="19">
        <v>500328.5</v>
      </c>
      <c r="AE34" s="5">
        <v>0</v>
      </c>
      <c r="AF34" s="5">
        <v>0</v>
      </c>
      <c r="AG34" s="5">
        <v>0</v>
      </c>
    </row>
    <row r="35" spans="1:33" x14ac:dyDescent="0.3">
      <c r="A35" s="1" t="s">
        <v>5</v>
      </c>
      <c r="B35" s="1" t="s">
        <v>38</v>
      </c>
      <c r="C35" s="1" t="s">
        <v>71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19">
        <v>83183.450000000012</v>
      </c>
      <c r="N35" s="19">
        <v>83183.450000000012</v>
      </c>
      <c r="O35" s="19">
        <v>31857.025000000001</v>
      </c>
      <c r="P35" s="19">
        <v>114843.15000000001</v>
      </c>
      <c r="Q35" s="19">
        <v>527910.14999999991</v>
      </c>
      <c r="R35" s="19">
        <v>46700.25</v>
      </c>
      <c r="S35" s="19">
        <v>60995.35</v>
      </c>
      <c r="T35" s="19">
        <v>134575.65000000002</v>
      </c>
      <c r="U35" s="19">
        <v>175400</v>
      </c>
      <c r="V35" s="19">
        <v>150756.29999999999</v>
      </c>
      <c r="W35" s="19">
        <v>109668.85</v>
      </c>
      <c r="X35" s="19">
        <v>302170.34999999998</v>
      </c>
      <c r="Y35" s="5">
        <v>0</v>
      </c>
      <c r="Z35" s="5">
        <v>0</v>
      </c>
      <c r="AA35" s="5">
        <v>40868.199999999997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3">
      <c r="A36" s="1" t="s">
        <v>5</v>
      </c>
      <c r="B36" s="1" t="s">
        <v>39</v>
      </c>
      <c r="C36" s="1" t="s">
        <v>72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 x14ac:dyDescent="0.3">
      <c r="A37" s="1" t="s">
        <v>5</v>
      </c>
      <c r="B37" s="1" t="s">
        <v>30</v>
      </c>
      <c r="C37" s="1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1" t="s">
        <v>6</v>
      </c>
      <c r="B38" s="1" t="s">
        <v>40</v>
      </c>
      <c r="C38" s="1" t="s">
        <v>73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25</v>
      </c>
      <c r="M38" s="7">
        <v>30</v>
      </c>
      <c r="N38" s="7">
        <v>30</v>
      </c>
      <c r="O38" s="7">
        <v>30</v>
      </c>
      <c r="P38" s="7">
        <v>30</v>
      </c>
      <c r="Q38" s="12">
        <v>60</v>
      </c>
      <c r="R38" s="12">
        <v>20</v>
      </c>
      <c r="S38" s="12">
        <v>20</v>
      </c>
      <c r="T38" s="12">
        <v>25</v>
      </c>
      <c r="U38" s="12">
        <v>50</v>
      </c>
      <c r="V38" s="12">
        <v>80</v>
      </c>
      <c r="W38" s="12">
        <v>25</v>
      </c>
      <c r="X38" s="12">
        <v>25</v>
      </c>
      <c r="Y38" s="12">
        <v>50</v>
      </c>
      <c r="Z38" s="7">
        <v>60</v>
      </c>
      <c r="AA38" s="7">
        <v>15</v>
      </c>
      <c r="AB38" s="7">
        <v>10</v>
      </c>
      <c r="AC38" s="7">
        <v>20</v>
      </c>
      <c r="AD38" s="7">
        <v>10</v>
      </c>
      <c r="AE38" s="7">
        <v>10</v>
      </c>
      <c r="AF38" s="7">
        <v>10</v>
      </c>
      <c r="AG38" s="7">
        <v>10</v>
      </c>
    </row>
    <row r="39" spans="1:33" x14ac:dyDescent="0.3">
      <c r="A39" s="1" t="s">
        <v>6</v>
      </c>
      <c r="B39" s="1" t="s">
        <v>41</v>
      </c>
      <c r="C39" s="1" t="s">
        <v>74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20</v>
      </c>
      <c r="M39" s="7">
        <v>25</v>
      </c>
      <c r="N39" s="7">
        <v>25</v>
      </c>
      <c r="O39" s="7">
        <v>25</v>
      </c>
      <c r="P39" s="7">
        <v>25</v>
      </c>
      <c r="Q39" s="12">
        <v>40</v>
      </c>
      <c r="R39" s="12">
        <v>15</v>
      </c>
      <c r="S39" s="12">
        <v>15</v>
      </c>
      <c r="T39" s="12">
        <v>15</v>
      </c>
      <c r="U39" s="12">
        <v>20</v>
      </c>
      <c r="V39" s="12">
        <v>30</v>
      </c>
      <c r="W39" s="12">
        <v>20</v>
      </c>
      <c r="X39" s="12">
        <v>20</v>
      </c>
      <c r="Y39" s="12">
        <v>10</v>
      </c>
      <c r="Z39" s="7">
        <v>2</v>
      </c>
      <c r="AA39" s="7">
        <v>2</v>
      </c>
      <c r="AB39" s="7">
        <v>2</v>
      </c>
      <c r="AC39" s="7">
        <v>15</v>
      </c>
      <c r="AD39" s="7">
        <v>9</v>
      </c>
      <c r="AE39" s="7">
        <v>2</v>
      </c>
      <c r="AF39" s="7">
        <v>2</v>
      </c>
      <c r="AG39" s="7">
        <v>2</v>
      </c>
    </row>
    <row r="40" spans="1:33" x14ac:dyDescent="0.3">
      <c r="A40" s="1" t="s">
        <v>6</v>
      </c>
      <c r="B40" s="1" t="s">
        <v>42</v>
      </c>
      <c r="C40" s="1" t="s">
        <v>75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9">
        <v>5</v>
      </c>
      <c r="M40" s="9">
        <v>40</v>
      </c>
      <c r="N40" s="9">
        <v>40</v>
      </c>
      <c r="O40" s="9">
        <v>40</v>
      </c>
      <c r="P40" s="9">
        <v>40</v>
      </c>
      <c r="Q40" s="13">
        <v>40</v>
      </c>
      <c r="R40" s="13">
        <v>10</v>
      </c>
      <c r="S40" s="13">
        <v>10</v>
      </c>
      <c r="T40" s="13">
        <v>10</v>
      </c>
      <c r="U40" s="13">
        <v>40</v>
      </c>
      <c r="V40" s="13">
        <v>40</v>
      </c>
      <c r="W40" s="13">
        <v>40</v>
      </c>
      <c r="X40" s="13">
        <v>40</v>
      </c>
      <c r="Y40" s="9">
        <v>10</v>
      </c>
      <c r="Z40" s="9">
        <v>0</v>
      </c>
      <c r="AA40" s="9">
        <v>5</v>
      </c>
      <c r="AB40" s="17">
        <v>10</v>
      </c>
      <c r="AC40" s="17">
        <v>20</v>
      </c>
      <c r="AD40" s="17">
        <v>10</v>
      </c>
      <c r="AE40" s="17">
        <v>10</v>
      </c>
      <c r="AF40" s="17">
        <v>10</v>
      </c>
      <c r="AG40" s="17">
        <v>10</v>
      </c>
    </row>
    <row r="41" spans="1:33" x14ac:dyDescent="0.3">
      <c r="A41" s="1" t="s">
        <v>6</v>
      </c>
      <c r="B41" s="1" t="s">
        <v>43</v>
      </c>
      <c r="C41" s="1" t="s">
        <v>76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10">
        <v>1</v>
      </c>
      <c r="M41" s="10">
        <v>8760</v>
      </c>
      <c r="N41" s="10">
        <v>8760</v>
      </c>
      <c r="O41" s="10">
        <v>8760</v>
      </c>
      <c r="P41" s="10">
        <v>8760</v>
      </c>
      <c r="Q41" s="10">
        <v>8760</v>
      </c>
      <c r="R41" s="10">
        <v>8760</v>
      </c>
      <c r="S41" s="10">
        <v>8760</v>
      </c>
      <c r="T41" s="10">
        <v>8760</v>
      </c>
      <c r="U41" s="10">
        <v>8760</v>
      </c>
      <c r="V41" s="10">
        <v>8760</v>
      </c>
      <c r="W41" s="10">
        <v>8760</v>
      </c>
      <c r="X41" s="10">
        <v>8760</v>
      </c>
      <c r="Y41" s="10">
        <v>8760</v>
      </c>
      <c r="Z41" s="10">
        <v>8760</v>
      </c>
      <c r="AA41" s="7">
        <v>1</v>
      </c>
      <c r="AB41" s="7">
        <v>1</v>
      </c>
      <c r="AC41" s="10">
        <v>8760</v>
      </c>
      <c r="AD41" s="10">
        <v>8760</v>
      </c>
      <c r="AE41" s="7">
        <v>1</v>
      </c>
      <c r="AF41" s="7">
        <v>1</v>
      </c>
      <c r="AG41" s="7">
        <v>1</v>
      </c>
    </row>
    <row r="42" spans="1:33" x14ac:dyDescent="0.3">
      <c r="A42" s="1" t="s">
        <v>6</v>
      </c>
      <c r="B42" s="1" t="s">
        <v>44</v>
      </c>
      <c r="C42" s="1" t="s">
        <v>77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1" t="s">
        <v>6</v>
      </c>
      <c r="B43" s="1" t="s">
        <v>150</v>
      </c>
      <c r="C43" s="1" t="s">
        <v>151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10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</row>
    <row r="44" spans="1:33" x14ac:dyDescent="0.3">
      <c r="A44" s="1" t="s">
        <v>7</v>
      </c>
      <c r="B44" s="1" t="s">
        <v>8</v>
      </c>
      <c r="C44" s="1" t="s">
        <v>45</v>
      </c>
      <c r="D44" s="8">
        <v>1</v>
      </c>
      <c r="E44" s="8">
        <v>1</v>
      </c>
      <c r="F44" s="8">
        <v>1</v>
      </c>
      <c r="G44" s="8">
        <v>1</v>
      </c>
      <c r="H44" s="8">
        <v>0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14">
        <v>0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14">
        <v>0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</row>
    <row r="45" spans="1:33" x14ac:dyDescent="0.3">
      <c r="A45" s="1" t="s">
        <v>7</v>
      </c>
      <c r="B45" s="1" t="s">
        <v>9</v>
      </c>
      <c r="C45" s="1" t="s">
        <v>46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0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14">
        <v>0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14">
        <v>0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</row>
    <row r="46" spans="1:33" x14ac:dyDescent="0.3">
      <c r="A46" s="1" t="s">
        <v>7</v>
      </c>
      <c r="B46" s="1" t="s">
        <v>10</v>
      </c>
      <c r="C46" s="1" t="s">
        <v>47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14">
        <v>0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14">
        <v>0</v>
      </c>
      <c r="Y46" s="8">
        <v>1</v>
      </c>
      <c r="Z46" s="8">
        <v>1</v>
      </c>
      <c r="AA46" s="8">
        <v>1</v>
      </c>
      <c r="AB46" s="8">
        <v>1</v>
      </c>
      <c r="AC46" s="18">
        <v>0.6</v>
      </c>
      <c r="AD46" s="8">
        <v>1</v>
      </c>
      <c r="AE46" s="8">
        <v>1</v>
      </c>
      <c r="AF46" s="8">
        <v>1</v>
      </c>
      <c r="AG46" s="8">
        <v>1</v>
      </c>
    </row>
    <row r="47" spans="1:33" x14ac:dyDescent="0.3">
      <c r="A47" s="1" t="s">
        <v>7</v>
      </c>
      <c r="B47" s="1" t="s">
        <v>11</v>
      </c>
      <c r="C47" s="1" t="s">
        <v>48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0</v>
      </c>
      <c r="L47" s="8">
        <v>1</v>
      </c>
      <c r="M47" s="8">
        <v>1</v>
      </c>
      <c r="N47" s="8">
        <v>1</v>
      </c>
      <c r="O47" s="8">
        <v>1</v>
      </c>
      <c r="P47" s="14">
        <v>0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14">
        <v>0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</row>
    <row r="48" spans="1:33" x14ac:dyDescent="0.3">
      <c r="A48" s="1" t="s">
        <v>7</v>
      </c>
      <c r="B48" s="1" t="s">
        <v>12</v>
      </c>
      <c r="C48" s="1" t="s">
        <v>49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14">
        <v>0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14">
        <v>0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</row>
    <row r="49" spans="1:33" x14ac:dyDescent="0.3">
      <c r="A49" s="1" t="s">
        <v>7</v>
      </c>
      <c r="B49" s="1" t="s">
        <v>13</v>
      </c>
      <c r="C49" s="1" t="s">
        <v>50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14">
        <v>0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14">
        <v>0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</row>
    <row r="50" spans="1:33" x14ac:dyDescent="0.3">
      <c r="A50" s="1" t="s">
        <v>7</v>
      </c>
      <c r="B50" s="1" t="s">
        <v>14</v>
      </c>
      <c r="C50" s="1" t="s">
        <v>51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14">
        <v>0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14">
        <v>0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</row>
    <row r="51" spans="1:33" x14ac:dyDescent="0.3">
      <c r="A51" s="1" t="s">
        <v>7</v>
      </c>
      <c r="B51" s="1" t="s">
        <v>15</v>
      </c>
      <c r="C51" s="1" t="s">
        <v>52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14">
        <v>0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14">
        <v>0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</row>
    <row r="52" spans="1:33" x14ac:dyDescent="0.3">
      <c r="A52" s="1" t="s">
        <v>7</v>
      </c>
      <c r="B52" s="1" t="s">
        <v>16</v>
      </c>
      <c r="C52" s="1" t="s">
        <v>53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14">
        <v>0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14">
        <v>0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</row>
    <row r="53" spans="1:33" x14ac:dyDescent="0.3">
      <c r="A53" s="1" t="s">
        <v>7</v>
      </c>
      <c r="B53" s="1" t="s">
        <v>17</v>
      </c>
      <c r="C53" s="1" t="s">
        <v>54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14">
        <v>0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14">
        <v>0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</row>
    <row r="54" spans="1:33" x14ac:dyDescent="0.3">
      <c r="A54" s="1" t="s">
        <v>7</v>
      </c>
      <c r="B54" s="1" t="s">
        <v>18</v>
      </c>
      <c r="C54" s="1" t="s">
        <v>55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14">
        <v>0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14">
        <v>0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</row>
    <row r="55" spans="1:33" x14ac:dyDescent="0.3">
      <c r="A55" s="1" t="s">
        <v>7</v>
      </c>
      <c r="B55" s="1" t="s">
        <v>152</v>
      </c>
      <c r="C55" s="1" t="s">
        <v>153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14">
        <v>0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14">
        <v>0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topLeftCell="M1" zoomScale="55" zoomScaleNormal="55" workbookViewId="0">
      <selection activeCell="X18" sqref="X18:Y18"/>
    </sheetView>
  </sheetViews>
  <sheetFormatPr defaultRowHeight="14.4" x14ac:dyDescent="0.3"/>
  <cols>
    <col min="10" max="10" width="19.88671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1.7652872571525418</v>
      </c>
      <c r="I4" s="2">
        <v>0</v>
      </c>
      <c r="J4" s="2">
        <v>0</v>
      </c>
      <c r="K4" s="2">
        <v>0</v>
      </c>
      <c r="L4" s="2">
        <v>0</v>
      </c>
      <c r="M4" s="2">
        <v>2.1344206790034304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2.2311291995661375</v>
      </c>
      <c r="P6" s="2">
        <v>2.2311291995661375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7.6733969510066335E-2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0.22059543865896153</v>
      </c>
      <c r="X7" s="2">
        <v>0.22059543865896153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0.5218249154500133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9.2749007846684772E-2</v>
      </c>
      <c r="J9" s="2">
        <v>0</v>
      </c>
      <c r="K9" s="2">
        <v>0</v>
      </c>
      <c r="L9" s="2">
        <v>0</v>
      </c>
      <c r="M9" s="2">
        <v>0</v>
      </c>
      <c r="N9" s="2">
        <v>3.1703300284027791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0.61620055596649714</v>
      </c>
      <c r="X10" s="2">
        <v>0.61620055596649714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0.10378067901344395</v>
      </c>
      <c r="N12" s="2">
        <v>0.10378067901344394</v>
      </c>
      <c r="O12" s="2">
        <v>0.10378067901344394</v>
      </c>
      <c r="P12" s="2">
        <v>0.10378067901344394</v>
      </c>
      <c r="Q12" s="2">
        <v>0.10378067901344394</v>
      </c>
      <c r="R12" s="2">
        <v>0.10378067901344395</v>
      </c>
      <c r="S12" s="2">
        <v>0.10378067901344394</v>
      </c>
      <c r="T12" s="2">
        <v>0.10378067901344394</v>
      </c>
      <c r="U12" s="2">
        <v>0.10378067901344394</v>
      </c>
      <c r="V12" s="2">
        <v>0.10378067901344395</v>
      </c>
      <c r="W12" s="2">
        <v>0.10378067901344394</v>
      </c>
      <c r="X12" s="2">
        <v>0.10378067901344394</v>
      </c>
      <c r="Y12" s="2">
        <v>0</v>
      </c>
      <c r="Z12" s="2">
        <v>6.3233986124812E-2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0.32517747003374842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0.99099478283450815</v>
      </c>
      <c r="X17" s="4">
        <v>0.99099478283450815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13.1679054</v>
      </c>
      <c r="E18" s="5">
        <v>37.323529411764717</v>
      </c>
      <c r="F18" s="5">
        <v>70</v>
      </c>
      <c r="G18" s="5">
        <v>18.639072000000006</v>
      </c>
      <c r="H18" s="5">
        <v>0</v>
      </c>
      <c r="I18" s="5">
        <v>0</v>
      </c>
      <c r="J18" s="5">
        <v>3.943206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34.67944053445413</v>
      </c>
      <c r="S19" s="19">
        <v>19.98036583098013</v>
      </c>
      <c r="T19" s="19">
        <v>43.355000576484024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90.068145026200483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914546.5625</v>
      </c>
      <c r="S20" s="19">
        <v>1194492.2708333333</v>
      </c>
      <c r="T20" s="19">
        <v>2635439.8125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45727.328125</v>
      </c>
      <c r="S21" s="19">
        <v>59724.613541666666</v>
      </c>
      <c r="T21" s="19">
        <v>131771.99062500003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83.919999999999987</v>
      </c>
      <c r="N22" s="6">
        <v>55.368421052631582</v>
      </c>
      <c r="O22" s="6">
        <v>28.64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"/>
  <sheetViews>
    <sheetView topLeftCell="M1" zoomScale="55" zoomScaleNormal="55" workbookViewId="0">
      <selection activeCell="X18" sqref="X18:Y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1.6489109848484849</v>
      </c>
      <c r="I4" s="2">
        <v>0</v>
      </c>
      <c r="J4" s="2">
        <v>0</v>
      </c>
      <c r="K4" s="2">
        <v>0</v>
      </c>
      <c r="L4" s="2">
        <v>0</v>
      </c>
      <c r="M4" s="2">
        <v>2.1982918903033499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2.1891131980416407</v>
      </c>
      <c r="P6" s="2">
        <v>2.1891131980416407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7.2818756306091026E-2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0.3947201135379636</v>
      </c>
      <c r="X7" s="2">
        <v>0.3947201135379636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0.45620444583132086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9.5209510899664868E-2</v>
      </c>
      <c r="J9" s="2">
        <v>0</v>
      </c>
      <c r="K9" s="2">
        <v>0</v>
      </c>
      <c r="L9" s="2">
        <v>0</v>
      </c>
      <c r="M9" s="2">
        <v>0</v>
      </c>
      <c r="N9" s="2">
        <v>3.3257324765522647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0.48882852478825778</v>
      </c>
      <c r="X10" s="2">
        <v>0.48882852478825778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0.10368946588258315</v>
      </c>
      <c r="N12" s="2">
        <v>0.10368946588258317</v>
      </c>
      <c r="O12" s="2">
        <v>0.10368946588258315</v>
      </c>
      <c r="P12" s="2">
        <v>0.10368946588258315</v>
      </c>
      <c r="Q12" s="2">
        <v>0.10368946588258315</v>
      </c>
      <c r="R12" s="2">
        <v>0.10368946588258314</v>
      </c>
      <c r="S12" s="2">
        <v>0.10368946588258315</v>
      </c>
      <c r="T12" s="2">
        <v>0.10368946588258315</v>
      </c>
      <c r="U12" s="2">
        <v>0.10368946588258315</v>
      </c>
      <c r="V12" s="2">
        <v>0.10368946588258317</v>
      </c>
      <c r="W12" s="2">
        <v>0.10368946588258314</v>
      </c>
      <c r="X12" s="2">
        <v>0.10368946588258314</v>
      </c>
      <c r="Y12" s="2">
        <v>0</v>
      </c>
      <c r="Z12" s="2">
        <v>6.32457124439844E-2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0.23652487918857204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0.75072643514926596</v>
      </c>
      <c r="X17" s="4">
        <v>0.75072643514926596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15.690353093999999</v>
      </c>
      <c r="E18" s="5">
        <v>44.47323529411765</v>
      </c>
      <c r="F18" s="5">
        <v>76</v>
      </c>
      <c r="G18" s="5">
        <v>21.371480640000001</v>
      </c>
      <c r="H18" s="5">
        <v>0</v>
      </c>
      <c r="I18" s="5">
        <v>0</v>
      </c>
      <c r="J18" s="5">
        <v>4.6955624999999994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33.941580097550855</v>
      </c>
      <c r="S19" s="19">
        <v>19.555251664363531</v>
      </c>
      <c r="T19" s="19">
        <v>42.432553755707765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174.5349773469994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895088.125</v>
      </c>
      <c r="S20" s="19">
        <v>1169077.5416666665</v>
      </c>
      <c r="T20" s="19">
        <v>2579366.625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44754.40625</v>
      </c>
      <c r="S21" s="19">
        <v>58453.877083333333</v>
      </c>
      <c r="T21" s="19">
        <v>128968.33125000003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92.312000000000012</v>
      </c>
      <c r="N22" s="6">
        <v>60.90526315789473</v>
      </c>
      <c r="O22" s="6">
        <v>31.503999999999998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topLeftCell="M1" zoomScale="55" zoomScaleNormal="55" workbookViewId="0">
      <selection activeCell="X18" sqref="X18:Y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1.5405737674747308</v>
      </c>
      <c r="I4" s="2">
        <v>0</v>
      </c>
      <c r="J4" s="2">
        <v>0</v>
      </c>
      <c r="K4" s="2">
        <v>0</v>
      </c>
      <c r="L4" s="2">
        <v>0</v>
      </c>
      <c r="M4" s="2">
        <v>2.2257350069894875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2.0276780290662129</v>
      </c>
      <c r="P6" s="2">
        <v>2.0276780290662129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5.0056507218955951E-2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0.3339148815848576</v>
      </c>
      <c r="X7" s="2">
        <v>0.3339148815848576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0.36368066025896967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0.10376031966751764</v>
      </c>
      <c r="J9" s="2">
        <v>0</v>
      </c>
      <c r="K9" s="2">
        <v>0</v>
      </c>
      <c r="L9" s="2">
        <v>0</v>
      </c>
      <c r="M9" s="2">
        <v>0</v>
      </c>
      <c r="N9" s="2">
        <v>3.4726289145469571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0.40868399399478295</v>
      </c>
      <c r="X10" s="2">
        <v>0.40868399399478295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0.10788619357882526</v>
      </c>
      <c r="N12" s="2">
        <v>0.10788619357882524</v>
      </c>
      <c r="O12" s="2">
        <v>0.10788619357882526</v>
      </c>
      <c r="P12" s="2">
        <v>0.10788619357882526</v>
      </c>
      <c r="Q12" s="2">
        <v>0.10788619357882526</v>
      </c>
      <c r="R12" s="2">
        <v>0.10788619357882526</v>
      </c>
      <c r="S12" s="2">
        <v>0.10788619357882524</v>
      </c>
      <c r="T12" s="2">
        <v>0.10788619357882524</v>
      </c>
      <c r="U12" s="2">
        <v>0.10788619357882526</v>
      </c>
      <c r="V12" s="2">
        <v>0.10788619357882526</v>
      </c>
      <c r="W12" s="2">
        <v>0.10788619357882527</v>
      </c>
      <c r="X12" s="2">
        <v>0.10788619357882527</v>
      </c>
      <c r="Y12" s="2">
        <v>0</v>
      </c>
      <c r="Z12" s="2">
        <v>6.4407468270764226E-2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0.26159667813742049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0.75247286966035321</v>
      </c>
      <c r="X17" s="4">
        <v>0.75247286966035321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16.036827767999998</v>
      </c>
      <c r="E18" s="5">
        <v>45.455294117647064</v>
      </c>
      <c r="F18" s="5">
        <v>45</v>
      </c>
      <c r="G18" s="5">
        <v>20.629883520000003</v>
      </c>
      <c r="H18" s="5">
        <v>0</v>
      </c>
      <c r="I18" s="5">
        <v>0</v>
      </c>
      <c r="J18" s="5">
        <v>5.4036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33.203719660647579</v>
      </c>
      <c r="S19" s="19">
        <v>19.130137497746933</v>
      </c>
      <c r="T19" s="19">
        <v>41.510106934931507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103.34307869230229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875629.6875</v>
      </c>
      <c r="S20" s="19">
        <v>1143662.8124999998</v>
      </c>
      <c r="T20" s="19">
        <v>2523293.4375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43781.484375</v>
      </c>
      <c r="S21" s="19">
        <v>57183.140625</v>
      </c>
      <c r="T21" s="19">
        <v>126164.67187500003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88.535600000000002</v>
      </c>
      <c r="N22" s="6">
        <v>58.41368421052632</v>
      </c>
      <c r="O22" s="6">
        <v>30.215199999999999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1.5492208445040216</v>
      </c>
      <c r="I4" s="2">
        <v>0</v>
      </c>
      <c r="J4" s="2">
        <v>0</v>
      </c>
      <c r="K4" s="2">
        <v>0</v>
      </c>
      <c r="L4" s="2">
        <v>0</v>
      </c>
      <c r="M4" s="2">
        <v>2.3283061724280611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2.2026713524803352</v>
      </c>
      <c r="P6" s="2">
        <v>2.2026713524803352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2.6494941724363265E-2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0.5427784147721898</v>
      </c>
      <c r="X7" s="2">
        <v>0.5427784147721898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0.31937924091292558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0.10353336928077092</v>
      </c>
      <c r="J9" s="2">
        <v>0</v>
      </c>
      <c r="K9" s="2">
        <v>0</v>
      </c>
      <c r="L9" s="2">
        <v>0</v>
      </c>
      <c r="M9" s="2">
        <v>0</v>
      </c>
      <c r="N9" s="2">
        <v>3.1373963335089727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0.44437280608385737</v>
      </c>
      <c r="X10" s="2">
        <v>0.44437280608385737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0.11599755630027724</v>
      </c>
      <c r="N12" s="2">
        <v>0.11599755630027726</v>
      </c>
      <c r="O12" s="2">
        <v>0.11599755630027726</v>
      </c>
      <c r="P12" s="2">
        <v>0.11599755630027726</v>
      </c>
      <c r="Q12" s="2">
        <v>0.11599755630027726</v>
      </c>
      <c r="R12" s="2">
        <v>0.11599755630027724</v>
      </c>
      <c r="S12" s="2">
        <v>0.11599755630027725</v>
      </c>
      <c r="T12" s="2">
        <v>0.11599755630027725</v>
      </c>
      <c r="U12" s="2">
        <v>0.11599755630027726</v>
      </c>
      <c r="V12" s="2">
        <v>0.11599755630027726</v>
      </c>
      <c r="W12" s="2">
        <v>0.11599755630027725</v>
      </c>
      <c r="X12" s="2">
        <v>0.11599755630027725</v>
      </c>
      <c r="Y12" s="2">
        <v>0</v>
      </c>
      <c r="Z12" s="2">
        <v>6.4684587401198451E-2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0.17610905691904277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0.63573069217524747</v>
      </c>
      <c r="X17" s="4">
        <v>0.63573069217524747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17.859188728244451</v>
      </c>
      <c r="E18" s="5">
        <v>50.620651920000014</v>
      </c>
      <c r="F18" s="5">
        <v>50.113620000000012</v>
      </c>
      <c r="G18" s="5">
        <v>22.974180963678727</v>
      </c>
      <c r="H18" s="5">
        <v>0</v>
      </c>
      <c r="I18" s="5">
        <v>0</v>
      </c>
      <c r="J18" s="5">
        <v>6.0176434896000002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30.990138349937745</v>
      </c>
      <c r="S19" s="19">
        <v>17.854794997897137</v>
      </c>
      <c r="T19" s="19">
        <v>38.742766472602732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109.66850185290073</v>
      </c>
      <c r="Z19" s="5">
        <v>0</v>
      </c>
      <c r="AA19" s="5">
        <v>128.79486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817254.375</v>
      </c>
      <c r="S20" s="19">
        <v>1067418.6249999995</v>
      </c>
      <c r="T20" s="19">
        <v>2355073.875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128794.85999999999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40862.71875</v>
      </c>
      <c r="S21" s="19">
        <v>53370.931250000001</v>
      </c>
      <c r="T21" s="19">
        <v>117753.69375000002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91.808480000000017</v>
      </c>
      <c r="N22" s="6">
        <v>60.573052631578953</v>
      </c>
      <c r="O22" s="6">
        <v>31.332160000000005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topLeftCell="L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1.326013991360526</v>
      </c>
      <c r="I4" s="2">
        <v>0</v>
      </c>
      <c r="J4" s="2">
        <v>0</v>
      </c>
      <c r="K4" s="2">
        <v>0</v>
      </c>
      <c r="L4" s="2">
        <v>0</v>
      </c>
      <c r="M4" s="2">
        <v>2.3057609015936946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2.1242076318404113</v>
      </c>
      <c r="P6" s="2">
        <v>2.1242076318404113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1.3952560216596374E-2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0.7240972841322213</v>
      </c>
      <c r="X7" s="2">
        <v>0.7240972841322213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0.30930186433288548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9.1377984029682446E-2</v>
      </c>
      <c r="J9" s="2">
        <v>0</v>
      </c>
      <c r="K9" s="2">
        <v>0</v>
      </c>
      <c r="L9" s="2">
        <v>0</v>
      </c>
      <c r="M9" s="2">
        <v>0</v>
      </c>
      <c r="N9" s="2">
        <v>3.3968281039620654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0.41177255663072221</v>
      </c>
      <c r="X10" s="2">
        <v>0.41177255663072221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0.1096640533911797</v>
      </c>
      <c r="N12" s="2">
        <v>0.10966405339117968</v>
      </c>
      <c r="O12" s="2">
        <v>0.10966405339117968</v>
      </c>
      <c r="P12" s="2">
        <v>0.10966405339117968</v>
      </c>
      <c r="Q12" s="2">
        <v>0.10966405339117968</v>
      </c>
      <c r="R12" s="2">
        <v>0.10966405339117968</v>
      </c>
      <c r="S12" s="2">
        <v>0.1096640533911797</v>
      </c>
      <c r="T12" s="2">
        <v>0.1096640533911797</v>
      </c>
      <c r="U12" s="2">
        <v>0.10966405339117968</v>
      </c>
      <c r="V12" s="2">
        <v>0.10966405339117967</v>
      </c>
      <c r="W12" s="2">
        <v>0.10966405339117966</v>
      </c>
      <c r="X12" s="2">
        <v>0.10966405339117966</v>
      </c>
      <c r="Y12" s="2">
        <v>0</v>
      </c>
      <c r="Z12" s="2">
        <v>6.7821735245871026E-2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0.18561165823508477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1.2253805901418413</v>
      </c>
      <c r="X17" s="4">
        <v>1.2253805901418413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19.717987435580518</v>
      </c>
      <c r="E18" s="5">
        <v>55.889290030341243</v>
      </c>
      <c r="F18" s="5">
        <v>55.329485820859603</v>
      </c>
      <c r="G18" s="5">
        <v>25.365352171240559</v>
      </c>
      <c r="H18" s="5">
        <v>0</v>
      </c>
      <c r="I18" s="5">
        <v>0</v>
      </c>
      <c r="J18" s="5">
        <v>6.6439646573688202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121.08288761149133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1.2852192808586236</v>
      </c>
      <c r="I4" s="2">
        <v>0</v>
      </c>
      <c r="J4" s="2">
        <v>0</v>
      </c>
      <c r="K4" s="2">
        <v>0</v>
      </c>
      <c r="L4" s="2">
        <v>0</v>
      </c>
      <c r="M4" s="2">
        <v>2.4473581683549765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7.7213742734004664E-2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2.2933308539283268</v>
      </c>
      <c r="P6" s="2">
        <v>2.2933308539283268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1.334182860783689E-2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0.89109340561562822</v>
      </c>
      <c r="X7" s="2">
        <v>0.89109340561562822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0.26610858380655067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8.1426365777265433E-2</v>
      </c>
      <c r="J9" s="2">
        <v>0</v>
      </c>
      <c r="K9" s="2">
        <v>0</v>
      </c>
      <c r="L9" s="2">
        <v>0</v>
      </c>
      <c r="M9" s="2">
        <v>0</v>
      </c>
      <c r="N9" s="2">
        <v>4.0612211789932209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0.40985017378015587</v>
      </c>
      <c r="X10" s="2">
        <v>0.40985017378015587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0.10613735667391855</v>
      </c>
      <c r="N12" s="2">
        <v>0.10613735667391855</v>
      </c>
      <c r="O12" s="2">
        <v>0.10613735667391856</v>
      </c>
      <c r="P12" s="2">
        <v>0.10613735667391856</v>
      </c>
      <c r="Q12" s="2">
        <v>0.10613735667391856</v>
      </c>
      <c r="R12" s="2">
        <v>0.10613735667391852</v>
      </c>
      <c r="S12" s="2">
        <v>0.10613735667391856</v>
      </c>
      <c r="T12" s="2">
        <v>0.10613735667391856</v>
      </c>
      <c r="U12" s="2">
        <v>0.10613735667391855</v>
      </c>
      <c r="V12" s="2">
        <v>0.10613735667391858</v>
      </c>
      <c r="W12" s="2">
        <v>0.10613735667391852</v>
      </c>
      <c r="X12" s="2">
        <v>0.10613735667391852</v>
      </c>
      <c r="Y12" s="2">
        <v>0</v>
      </c>
      <c r="Z12" s="2">
        <v>6.8755786987878112E-2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0.30654348518636515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1.3969221230496855</v>
      </c>
      <c r="X17" s="4">
        <v>1.3969221230496855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20.11234718429213</v>
      </c>
      <c r="E18" s="5">
        <v>57.007075830948068</v>
      </c>
      <c r="F18" s="5">
        <v>56.436075537276793</v>
      </c>
      <c r="G18" s="5">
        <v>25.872659214665372</v>
      </c>
      <c r="H18" s="5">
        <v>0</v>
      </c>
      <c r="I18" s="5">
        <v>0</v>
      </c>
      <c r="J18" s="5">
        <v>6.7768439505161959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123.50454536372116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3"/>
  <sheetViews>
    <sheetView topLeftCell="H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1.355096611897034</v>
      </c>
      <c r="I4" s="2">
        <v>0</v>
      </c>
      <c r="J4" s="2">
        <v>0</v>
      </c>
      <c r="K4" s="2">
        <v>0</v>
      </c>
      <c r="L4" s="2">
        <v>0</v>
      </c>
      <c r="M4" s="2">
        <v>2.4699190358064187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4.9514456091212793E-4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2.2266491276474758</v>
      </c>
      <c r="P6" s="2">
        <v>2.2266491276474758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7.6177101825600805E-3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0.89962422830398336</v>
      </c>
      <c r="X7" s="2">
        <v>0.89962422830398336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0.30915722655539474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7.5483525616644856E-2</v>
      </c>
      <c r="J9" s="2">
        <v>0</v>
      </c>
      <c r="K9" s="2">
        <v>0</v>
      </c>
      <c r="L9" s="2">
        <v>0</v>
      </c>
      <c r="M9" s="2">
        <v>0</v>
      </c>
      <c r="N9" s="2">
        <v>4.5121285974519934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0.37361036820649057</v>
      </c>
      <c r="X10" s="2">
        <v>0.37361036820649057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0.10190493226277604</v>
      </c>
      <c r="N12" s="2">
        <v>0.10190493226277605</v>
      </c>
      <c r="O12" s="2">
        <v>0.10190493226277607</v>
      </c>
      <c r="P12" s="2">
        <v>0.10190493226277607</v>
      </c>
      <c r="Q12" s="2">
        <v>0.10190493226277607</v>
      </c>
      <c r="R12" s="2">
        <v>0.10190493226277607</v>
      </c>
      <c r="S12" s="2">
        <v>0.10190493226277604</v>
      </c>
      <c r="T12" s="2">
        <v>0.10190493226277604</v>
      </c>
      <c r="U12" s="2">
        <v>0.10190493226277605</v>
      </c>
      <c r="V12" s="2">
        <v>0.10190493226277604</v>
      </c>
      <c r="W12" s="2">
        <v>0.10190493226277604</v>
      </c>
      <c r="X12" s="2">
        <v>0.10190493226277604</v>
      </c>
      <c r="Y12" s="2">
        <v>0</v>
      </c>
      <c r="Z12" s="2">
        <v>6.860728934985974E-2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0.22710050078164332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1.3453720656427548</v>
      </c>
      <c r="X17" s="4">
        <v>1.3453720656427548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20.514594127977972</v>
      </c>
      <c r="E18" s="5">
        <v>58.147217347567029</v>
      </c>
      <c r="F18" s="5">
        <v>57.564797048022328</v>
      </c>
      <c r="G18" s="5">
        <v>26.390112398958681</v>
      </c>
      <c r="H18" s="5">
        <v>0</v>
      </c>
      <c r="I18" s="5">
        <v>0</v>
      </c>
      <c r="J18" s="5">
        <v>6.912380829526521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125.97463627099559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3"/>
  <sheetViews>
    <sheetView topLeftCell="I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1.5787490247456979</v>
      </c>
      <c r="I4" s="2">
        <v>0</v>
      </c>
      <c r="J4" s="2">
        <v>0</v>
      </c>
      <c r="K4" s="2">
        <v>0</v>
      </c>
      <c r="L4" s="2">
        <v>0</v>
      </c>
      <c r="M4" s="2">
        <v>2.361405638341739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2.1572929827518492</v>
      </c>
      <c r="P6" s="2">
        <v>2.1572929827518492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5.4429032914776508E-3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0.82603365657555128</v>
      </c>
      <c r="X7" s="2">
        <v>0.82603365657555128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0.32352511252739863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8.3958532468015087E-2</v>
      </c>
      <c r="J9" s="2">
        <v>0</v>
      </c>
      <c r="K9" s="2">
        <v>0</v>
      </c>
      <c r="L9" s="2">
        <v>0</v>
      </c>
      <c r="M9" s="2">
        <v>0</v>
      </c>
      <c r="N9" s="2">
        <v>4.6550195611419571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0.37535628882648286</v>
      </c>
      <c r="X10" s="2">
        <v>0.37535628882648286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9.5460606294093711E-2</v>
      </c>
      <c r="N12" s="2">
        <v>9.5460606294093697E-2</v>
      </c>
      <c r="O12" s="2">
        <v>9.5460606294093697E-2</v>
      </c>
      <c r="P12" s="2">
        <v>9.5460606294093697E-2</v>
      </c>
      <c r="Q12" s="2">
        <v>9.5460606294093697E-2</v>
      </c>
      <c r="R12" s="2">
        <v>9.5460606294093683E-2</v>
      </c>
      <c r="S12" s="2">
        <v>9.5460606294093711E-2</v>
      </c>
      <c r="T12" s="2">
        <v>9.5460606294093711E-2</v>
      </c>
      <c r="U12" s="2">
        <v>9.5460606294093683E-2</v>
      </c>
      <c r="V12" s="2">
        <v>9.5460606294093711E-2</v>
      </c>
      <c r="W12" s="2">
        <v>9.5460606294093697E-2</v>
      </c>
      <c r="X12" s="2">
        <v>9.5460606294093697E-2</v>
      </c>
      <c r="Y12" s="2">
        <v>0</v>
      </c>
      <c r="Z12" s="2">
        <v>6.655856606006158E-2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0.22622811027160739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1.4063931870732567</v>
      </c>
      <c r="X17" s="4">
        <v>1.4063931870732567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20.924886010537531</v>
      </c>
      <c r="E18" s="5">
        <v>59.310161694518371</v>
      </c>
      <c r="F18" s="5">
        <v>58.716092988982773</v>
      </c>
      <c r="G18" s="5">
        <v>26.917914646937856</v>
      </c>
      <c r="H18" s="5">
        <v>0</v>
      </c>
      <c r="I18" s="5">
        <v>0</v>
      </c>
      <c r="J18" s="5">
        <v>7.0506284461170505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128.4941289964155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3"/>
  <sheetViews>
    <sheetView topLeftCell="G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1.6348578035424661</v>
      </c>
      <c r="I4" s="2">
        <v>0</v>
      </c>
      <c r="J4" s="2">
        <v>0</v>
      </c>
      <c r="K4" s="2">
        <v>0</v>
      </c>
      <c r="L4" s="2">
        <v>0</v>
      </c>
      <c r="M4" s="2">
        <v>2.4359798209479444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2.1542670976115246</v>
      </c>
      <c r="P6" s="2">
        <v>2.1542670976115246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3.4976741961328284E-3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0.78455084004081443</v>
      </c>
      <c r="X7" s="2">
        <v>0.78455084004081443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0.31173928921147404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8.5092734603014364E-2</v>
      </c>
      <c r="J9" s="2">
        <v>0</v>
      </c>
      <c r="K9" s="2">
        <v>0</v>
      </c>
      <c r="L9" s="2">
        <v>0</v>
      </c>
      <c r="M9" s="2">
        <v>0</v>
      </c>
      <c r="N9" s="2">
        <v>5.3273808193541674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0.39254130390852265</v>
      </c>
      <c r="X10" s="2">
        <v>0.39254130390852265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9.3829727594053461E-2</v>
      </c>
      <c r="N12" s="2">
        <v>9.3829727594053433E-2</v>
      </c>
      <c r="O12" s="2">
        <v>9.3829727594053433E-2</v>
      </c>
      <c r="P12" s="2">
        <v>9.3829727594053433E-2</v>
      </c>
      <c r="Q12" s="2">
        <v>9.3829727594053433E-2</v>
      </c>
      <c r="R12" s="2">
        <v>9.3829727594053447E-2</v>
      </c>
      <c r="S12" s="2">
        <v>9.3829727594053433E-2</v>
      </c>
      <c r="T12" s="2">
        <v>9.3829727594053433E-2</v>
      </c>
      <c r="U12" s="2">
        <v>9.3829727594053433E-2</v>
      </c>
      <c r="V12" s="2">
        <v>9.3829727594053433E-2</v>
      </c>
      <c r="W12" s="2">
        <v>9.3829727594053447E-2</v>
      </c>
      <c r="X12" s="2">
        <v>9.3829727594053447E-2</v>
      </c>
      <c r="Y12" s="2">
        <v>0</v>
      </c>
      <c r="Z12" s="2">
        <v>6.9455219553624659E-2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0.19096703217860264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1.4812149694282182</v>
      </c>
      <c r="X17" s="4">
        <v>1.4812149694282182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21.343383730748283</v>
      </c>
      <c r="E18" s="5">
        <v>60.496364928408738</v>
      </c>
      <c r="F18" s="5">
        <v>59.890414848762433</v>
      </c>
      <c r="G18" s="5">
        <v>27.456272939876612</v>
      </c>
      <c r="H18" s="5">
        <v>0</v>
      </c>
      <c r="I18" s="5">
        <v>0</v>
      </c>
      <c r="J18" s="5">
        <v>7.1916410150393917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131.0640115763438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23"/>
  <sheetViews>
    <sheetView topLeftCell="L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1.786307260097018</v>
      </c>
      <c r="I4" s="2">
        <v>0</v>
      </c>
      <c r="J4" s="2">
        <v>0</v>
      </c>
      <c r="K4" s="2">
        <v>0</v>
      </c>
      <c r="L4" s="2">
        <v>0</v>
      </c>
      <c r="M4" s="2">
        <v>2.48018882493764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2.144647062978601</v>
      </c>
      <c r="P6" s="2">
        <v>2.144647062978601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2.1743222891566264E-3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0.8461215547148937</v>
      </c>
      <c r="X7" s="2">
        <v>0.8461215547148937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0.30806851991418677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7.8056783070216879E-2</v>
      </c>
      <c r="J9" s="2">
        <v>0</v>
      </c>
      <c r="K9" s="2">
        <v>0</v>
      </c>
      <c r="L9" s="2">
        <v>0</v>
      </c>
      <c r="M9" s="2">
        <v>0</v>
      </c>
      <c r="N9" s="2">
        <v>5.4550756513717706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0.40372478154402719</v>
      </c>
      <c r="X10" s="2">
        <v>0.40372478154402719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9.0805805847675433E-2</v>
      </c>
      <c r="N12" s="2">
        <v>9.0805805847675419E-2</v>
      </c>
      <c r="O12" s="2">
        <v>9.0805805847675447E-2</v>
      </c>
      <c r="P12" s="2">
        <v>9.0805805847675447E-2</v>
      </c>
      <c r="Q12" s="2">
        <v>9.0805805847675447E-2</v>
      </c>
      <c r="R12" s="2">
        <v>9.0805805847675447E-2</v>
      </c>
      <c r="S12" s="2">
        <v>9.0805805847675461E-2</v>
      </c>
      <c r="T12" s="2">
        <v>9.0805805847675461E-2</v>
      </c>
      <c r="U12" s="2">
        <v>9.0805805847675447E-2</v>
      </c>
      <c r="V12" s="2">
        <v>9.0805805847675461E-2</v>
      </c>
      <c r="W12" s="2">
        <v>9.0805805847675447E-2</v>
      </c>
      <c r="X12" s="2">
        <v>9.0805805847675447E-2</v>
      </c>
      <c r="Y12" s="2">
        <v>0</v>
      </c>
      <c r="Z12" s="2">
        <v>6.838221278218011E-2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0.13704583960843372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1.2531572173125876</v>
      </c>
      <c r="X17" s="4">
        <v>1.2531572173125876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21.770251405363247</v>
      </c>
      <c r="E18" s="5">
        <v>61.706292226976906</v>
      </c>
      <c r="F18" s="5">
        <v>61.088223145737679</v>
      </c>
      <c r="G18" s="5">
        <v>28.005398398674146</v>
      </c>
      <c r="H18" s="5">
        <v>0</v>
      </c>
      <c r="I18" s="5">
        <v>0</v>
      </c>
      <c r="J18" s="5">
        <v>7.3354738353401805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133.68529180787067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23"/>
  <sheetViews>
    <sheetView topLeftCell="J1" zoomScale="55" zoomScaleNormal="55" workbookViewId="0">
      <selection activeCell="Y18" sqref="Y18:Y19"/>
    </sheetView>
  </sheetViews>
  <sheetFormatPr defaultRowHeight="14.4" x14ac:dyDescent="0.3"/>
  <cols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1.4396795883510261</v>
      </c>
      <c r="I4" s="2">
        <v>0</v>
      </c>
      <c r="J4" s="2">
        <v>0</v>
      </c>
      <c r="K4" s="2">
        <v>0</v>
      </c>
      <c r="L4" s="2">
        <v>0</v>
      </c>
      <c r="M4" s="2">
        <v>2.2891328536382325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2.2861398583159317E-2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4.2413465072535843E-2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2.5000554697717621</v>
      </c>
      <c r="P6" s="2">
        <v>2.5000554697717621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8.7154641875081831E-2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4.7813806700321329E-2</v>
      </c>
      <c r="X7" s="2">
        <v>4.7813806700321329E-2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0.66223020691177248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0.15480603622754721</v>
      </c>
      <c r="J9" s="2">
        <v>0</v>
      </c>
      <c r="K9" s="2">
        <v>0</v>
      </c>
      <c r="L9" s="2">
        <v>0</v>
      </c>
      <c r="M9" s="2">
        <v>0</v>
      </c>
      <c r="N9" s="2">
        <v>3.0036329866558336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6.9443862112371454E-2</v>
      </c>
      <c r="X10" s="2">
        <v>6.9443862112371454E-2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9.1643909693778877E-2</v>
      </c>
      <c r="N12" s="2">
        <v>9.1643909693778891E-2</v>
      </c>
      <c r="O12" s="2">
        <v>9.1643909693778877E-2</v>
      </c>
      <c r="P12" s="2">
        <v>9.1643909693778877E-2</v>
      </c>
      <c r="Q12" s="2">
        <v>9.1643909693778877E-2</v>
      </c>
      <c r="R12" s="2">
        <v>9.1643909693778877E-2</v>
      </c>
      <c r="S12" s="2">
        <v>9.1643909693778905E-2</v>
      </c>
      <c r="T12" s="2">
        <v>9.1643909693778905E-2</v>
      </c>
      <c r="U12" s="2">
        <v>9.1643909693778877E-2</v>
      </c>
      <c r="V12" s="2">
        <v>9.1643909693778877E-2</v>
      </c>
      <c r="W12" s="2">
        <v>9.1643909693778905E-2</v>
      </c>
      <c r="X12" s="2">
        <v>9.1643909693778905E-2</v>
      </c>
      <c r="Y12" s="2">
        <v>0</v>
      </c>
      <c r="Z12" s="2">
        <v>6.7476896792731222E-2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0.18085635720832788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1.2773116932800124</v>
      </c>
      <c r="X17" s="4">
        <v>1.2773116932800124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3"/>
  <sheetViews>
    <sheetView topLeftCell="K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1.6663305909555304</v>
      </c>
      <c r="I4" s="2">
        <v>0</v>
      </c>
      <c r="J4" s="2">
        <v>0</v>
      </c>
      <c r="K4" s="2">
        <v>0</v>
      </c>
      <c r="L4" s="2">
        <v>0</v>
      </c>
      <c r="M4" s="2">
        <v>2.4773737704794878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2.1237270034171982</v>
      </c>
      <c r="P6" s="2">
        <v>2.1237270034171982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1.640432328281808E-3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0.77542544766994015</v>
      </c>
      <c r="X7" s="2">
        <v>0.77542544766994015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0.22842178237560673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7.2547995528961143E-2</v>
      </c>
      <c r="J9" s="2">
        <v>0</v>
      </c>
      <c r="K9" s="2">
        <v>0</v>
      </c>
      <c r="L9" s="2">
        <v>0</v>
      </c>
      <c r="M9" s="2">
        <v>0</v>
      </c>
      <c r="N9" s="2">
        <v>5.6379675035308701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0.60867360778741442</v>
      </c>
      <c r="X10" s="2">
        <v>0.60867360778741442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9.153253051948243E-2</v>
      </c>
      <c r="N12" s="2">
        <v>9.153253051948243E-2</v>
      </c>
      <c r="O12" s="2">
        <v>9.1532530519482444E-2</v>
      </c>
      <c r="P12" s="2">
        <v>9.1532530519482444E-2</v>
      </c>
      <c r="Q12" s="2">
        <v>9.1532530519482444E-2</v>
      </c>
      <c r="R12" s="2">
        <v>9.1532530519482444E-2</v>
      </c>
      <c r="S12" s="2">
        <v>9.1532530519482416E-2</v>
      </c>
      <c r="T12" s="2">
        <v>9.1532530519482416E-2</v>
      </c>
      <c r="U12" s="2">
        <v>9.153253051948243E-2</v>
      </c>
      <c r="V12" s="2">
        <v>9.153253051948243E-2</v>
      </c>
      <c r="W12" s="2">
        <v>9.153253051948243E-2</v>
      </c>
      <c r="X12" s="2">
        <v>9.153253051948243E-2</v>
      </c>
      <c r="Y12" s="2">
        <v>0</v>
      </c>
      <c r="Z12" s="2">
        <v>7.3137178646265649E-2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0.13832684781715951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1.1701041267432464</v>
      </c>
      <c r="X17" s="4">
        <v>1.1701041267432464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22.205656433470512</v>
      </c>
      <c r="E18" s="5">
        <v>62.940418071516454</v>
      </c>
      <c r="F18" s="5">
        <v>62.309987608652435</v>
      </c>
      <c r="G18" s="5">
        <v>28.565506366647629</v>
      </c>
      <c r="H18" s="5">
        <v>0</v>
      </c>
      <c r="I18" s="5">
        <v>0</v>
      </c>
      <c r="J18" s="5">
        <v>7.4821833120469838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136.35899764402808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3"/>
  <sheetViews>
    <sheetView topLeftCell="J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1.5619112008611258</v>
      </c>
      <c r="I4" s="2">
        <v>0</v>
      </c>
      <c r="J4" s="2">
        <v>0</v>
      </c>
      <c r="K4" s="2">
        <v>0</v>
      </c>
      <c r="L4" s="2">
        <v>0</v>
      </c>
      <c r="M4" s="2">
        <v>2.3760877160006597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2.1704337535341973</v>
      </c>
      <c r="P6" s="2">
        <v>2.1704337535341973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1.3296437159224835E-3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0.55899989903222103</v>
      </c>
      <c r="X7" s="2">
        <v>0.55899989903222103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0.29192933239442237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7.9230680456422967E-2</v>
      </c>
      <c r="J9" s="2">
        <v>0</v>
      </c>
      <c r="K9" s="2">
        <v>0</v>
      </c>
      <c r="L9" s="2">
        <v>0</v>
      </c>
      <c r="M9" s="2">
        <v>0</v>
      </c>
      <c r="N9" s="2">
        <v>6.8443778396167954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0.74194816988453793</v>
      </c>
      <c r="X10" s="2">
        <v>0.74194816988453793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8.5462633948897512E-2</v>
      </c>
      <c r="N12" s="2">
        <v>8.5462633948897526E-2</v>
      </c>
      <c r="O12" s="2">
        <v>8.5462633948897512E-2</v>
      </c>
      <c r="P12" s="2">
        <v>8.5462633948897512E-2</v>
      </c>
      <c r="Q12" s="2">
        <v>8.5462633948897512E-2</v>
      </c>
      <c r="R12" s="2">
        <v>8.5462633948897512E-2</v>
      </c>
      <c r="S12" s="2">
        <v>8.5462633948897512E-2</v>
      </c>
      <c r="T12" s="2">
        <v>8.5462633948897512E-2</v>
      </c>
      <c r="U12" s="2">
        <v>8.5462633948897512E-2</v>
      </c>
      <c r="V12" s="2">
        <v>8.5462633948897526E-2</v>
      </c>
      <c r="W12" s="2">
        <v>8.5462633948897526E-2</v>
      </c>
      <c r="X12" s="2">
        <v>8.5462633948897526E-2</v>
      </c>
      <c r="Y12" s="2">
        <v>0</v>
      </c>
      <c r="Z12" s="2">
        <v>7.5408678957621614E-2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0.16442685016901154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1.0476507499356045</v>
      </c>
      <c r="X17" s="4">
        <v>1.0476507499356045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22.649769562139923</v>
      </c>
      <c r="E18" s="5">
        <v>64.199226432946787</v>
      </c>
      <c r="F18" s="5">
        <v>63.556187360825483</v>
      </c>
      <c r="G18" s="5">
        <v>29.136816493980579</v>
      </c>
      <c r="H18" s="5">
        <v>0</v>
      </c>
      <c r="I18" s="5">
        <v>0</v>
      </c>
      <c r="J18" s="5">
        <v>7.6318269782879238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139.08617759690864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1.5737706239370663</v>
      </c>
      <c r="I4" s="2">
        <v>0</v>
      </c>
      <c r="J4" s="2">
        <v>0</v>
      </c>
      <c r="K4" s="2">
        <v>0</v>
      </c>
      <c r="L4" s="2">
        <v>0</v>
      </c>
      <c r="M4" s="2">
        <v>2.3386510582456892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2.2134266936150531</v>
      </c>
      <c r="P6" s="2">
        <v>2.2134266936150531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1.532567049808429E-3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0.77921516214394393</v>
      </c>
      <c r="X7" s="2">
        <v>0.77921516214394393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0.29565406953862422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9.1977146324632789E-2</v>
      </c>
      <c r="J9" s="2">
        <v>0</v>
      </c>
      <c r="K9" s="2">
        <v>0</v>
      </c>
      <c r="L9" s="2">
        <v>0</v>
      </c>
      <c r="M9" s="2">
        <v>0</v>
      </c>
      <c r="N9" s="2">
        <v>6.6551018877830748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0.98265245821478653</v>
      </c>
      <c r="X10" s="2">
        <v>0.98265245821478653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8.2928032416919387E-2</v>
      </c>
      <c r="N12" s="2">
        <v>8.2928032416919345E-2</v>
      </c>
      <c r="O12" s="2">
        <v>8.2928032416919359E-2</v>
      </c>
      <c r="P12" s="2">
        <v>8.2928032416919359E-2</v>
      </c>
      <c r="Q12" s="2">
        <v>8.2928032416919359E-2</v>
      </c>
      <c r="R12" s="2">
        <v>8.2928032416919359E-2</v>
      </c>
      <c r="S12" s="2">
        <v>8.2928032416919345E-2</v>
      </c>
      <c r="T12" s="2">
        <v>8.2928032416919345E-2</v>
      </c>
      <c r="U12" s="2">
        <v>8.2928032416919359E-2</v>
      </c>
      <c r="V12" s="2">
        <v>8.2928032416919359E-2</v>
      </c>
      <c r="W12" s="2">
        <v>8.2928032416919359E-2</v>
      </c>
      <c r="X12" s="2">
        <v>8.2928032416919359E-2</v>
      </c>
      <c r="Y12" s="2">
        <v>0</v>
      </c>
      <c r="Z12" s="2">
        <v>7.7010840161579233E-2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1.0176503072693948</v>
      </c>
      <c r="X17" s="4">
        <v>1.0176503072693948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23.102764953382721</v>
      </c>
      <c r="E18" s="5">
        <v>65.483210961605721</v>
      </c>
      <c r="F18" s="5">
        <v>64.827311108041997</v>
      </c>
      <c r="G18" s="5">
        <v>29.719552823860191</v>
      </c>
      <c r="H18" s="5">
        <v>0</v>
      </c>
      <c r="I18" s="5">
        <v>0</v>
      </c>
      <c r="J18" s="5">
        <v>7.7844635178536832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141.86790114884681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1.4466715139764097</v>
      </c>
      <c r="I4" s="2">
        <v>0</v>
      </c>
      <c r="J4" s="2">
        <v>0</v>
      </c>
      <c r="K4" s="2">
        <v>0</v>
      </c>
      <c r="L4" s="2">
        <v>0</v>
      </c>
      <c r="M4" s="2">
        <v>2.3373386231417479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2.2615855994558589</v>
      </c>
      <c r="P6" s="2">
        <v>2.2615855994558589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1.2495613350021197E-3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0.78086436030789363</v>
      </c>
      <c r="X7" s="2">
        <v>0.78086436030789363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0.26546070572445163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9.7053449294027608E-2</v>
      </c>
      <c r="J9" s="2">
        <v>0</v>
      </c>
      <c r="K9" s="2">
        <v>0</v>
      </c>
      <c r="L9" s="2">
        <v>0</v>
      </c>
      <c r="M9" s="2">
        <v>0</v>
      </c>
      <c r="N9" s="2">
        <v>6.0784728993404959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0.98018000789159099</v>
      </c>
      <c r="X10" s="2">
        <v>0.98018000789159099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8.0593817606341114E-2</v>
      </c>
      <c r="N12" s="2">
        <v>8.05938176063411E-2</v>
      </c>
      <c r="O12" s="2">
        <v>8.0593817606341114E-2</v>
      </c>
      <c r="P12" s="2">
        <v>8.0593817606341114E-2</v>
      </c>
      <c r="Q12" s="2">
        <v>8.0593817606341114E-2</v>
      </c>
      <c r="R12" s="2">
        <v>8.0593817606341114E-2</v>
      </c>
      <c r="S12" s="2">
        <v>8.0593817606341114E-2</v>
      </c>
      <c r="T12" s="2">
        <v>8.0593817606341114E-2</v>
      </c>
      <c r="U12" s="2">
        <v>8.0593817606341128E-2</v>
      </c>
      <c r="V12" s="2">
        <v>8.0593817606341142E-2</v>
      </c>
      <c r="W12" s="2">
        <v>8.0593817606341128E-2</v>
      </c>
      <c r="X12" s="2">
        <v>8.0593817606341128E-2</v>
      </c>
      <c r="Y12" s="2">
        <v>0</v>
      </c>
      <c r="Z12" s="2">
        <v>7.827654351924096E-2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0.90798333486248772</v>
      </c>
      <c r="X17" s="4">
        <v>0.90798333486248772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23.564820252450374</v>
      </c>
      <c r="E18" s="5">
        <v>66.792875180837839</v>
      </c>
      <c r="F18" s="5">
        <v>66.123857330202839</v>
      </c>
      <c r="G18" s="5">
        <v>30.313943880337398</v>
      </c>
      <c r="H18" s="5">
        <v>0</v>
      </c>
      <c r="I18" s="5">
        <v>0</v>
      </c>
      <c r="J18" s="5">
        <v>7.9401527882107574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144.70525917182374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1.1694395253617875</v>
      </c>
      <c r="I4" s="2">
        <v>0</v>
      </c>
      <c r="J4" s="2">
        <v>0</v>
      </c>
      <c r="K4" s="2">
        <v>0</v>
      </c>
      <c r="L4" s="2">
        <v>0</v>
      </c>
      <c r="M4" s="2">
        <v>2.4378049717097836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2.2754978284594429</v>
      </c>
      <c r="P6" s="2">
        <v>2.2754978284594429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1.1437993449149207E-3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0.83749423623398067</v>
      </c>
      <c r="X7" s="2">
        <v>0.83749423623398067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0.20127062068171742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9.3127665157317074E-2</v>
      </c>
      <c r="J9" s="2">
        <v>0</v>
      </c>
      <c r="K9" s="2">
        <v>0</v>
      </c>
      <c r="L9" s="2">
        <v>0</v>
      </c>
      <c r="M9" s="2">
        <v>0</v>
      </c>
      <c r="N9" s="2">
        <v>5.6407085073880081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1.1457259572035756</v>
      </c>
      <c r="X10" s="2">
        <v>1.1457259572035756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7.8802429799615339E-2</v>
      </c>
      <c r="N12" s="2">
        <v>7.8802429799615339E-2</v>
      </c>
      <c r="O12" s="2">
        <v>7.8802429799615353E-2</v>
      </c>
      <c r="P12" s="2">
        <v>7.8802429799615353E-2</v>
      </c>
      <c r="Q12" s="2">
        <v>7.8802429799615353E-2</v>
      </c>
      <c r="R12" s="2">
        <v>7.8802429799615353E-2</v>
      </c>
      <c r="S12" s="2">
        <v>7.8802429799615326E-2</v>
      </c>
      <c r="T12" s="2">
        <v>7.8802429799615326E-2</v>
      </c>
      <c r="U12" s="2">
        <v>7.8802429799615339E-2</v>
      </c>
      <c r="V12" s="2">
        <v>7.8802429799615339E-2</v>
      </c>
      <c r="W12" s="2">
        <v>7.8802429799615339E-2</v>
      </c>
      <c r="X12" s="2">
        <v>7.8802429799615339E-2</v>
      </c>
      <c r="Y12" s="2">
        <v>0</v>
      </c>
      <c r="Z12" s="2">
        <v>8.1590909757865482E-2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0.7534980477684674</v>
      </c>
      <c r="X17" s="4">
        <v>0.7534980477684674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24.036116657499381</v>
      </c>
      <c r="E18" s="5">
        <v>68.128732684454604</v>
      </c>
      <c r="F18" s="5">
        <v>67.446334476806896</v>
      </c>
      <c r="G18" s="5">
        <v>30.920222757944146</v>
      </c>
      <c r="H18" s="5">
        <v>0</v>
      </c>
      <c r="I18" s="5">
        <v>0</v>
      </c>
      <c r="J18" s="5">
        <v>8.0989558439749718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147.59936435526021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1.1369249129301737</v>
      </c>
      <c r="I4" s="2">
        <v>0</v>
      </c>
      <c r="J4" s="2">
        <v>0</v>
      </c>
      <c r="K4" s="2">
        <v>0</v>
      </c>
      <c r="L4" s="2">
        <v>0</v>
      </c>
      <c r="M4" s="2">
        <v>2.4296740646582702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2.3624767214494238</v>
      </c>
      <c r="P6" s="2">
        <v>2.3624767214494238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1.2007727050329141E-3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0.80887430017962259</v>
      </c>
      <c r="X7" s="2">
        <v>0.80887430017962259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0.2051735380103131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9.6550883600466111E-2</v>
      </c>
      <c r="J9" s="2">
        <v>0</v>
      </c>
      <c r="K9" s="2">
        <v>0</v>
      </c>
      <c r="L9" s="2">
        <v>0</v>
      </c>
      <c r="M9" s="2">
        <v>0</v>
      </c>
      <c r="N9" s="2">
        <v>5.5862527906247301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1.1660681335271439</v>
      </c>
      <c r="X10" s="2">
        <v>1.1660681335271439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7.8744998176876954E-2</v>
      </c>
      <c r="N12" s="2">
        <v>7.8744998176876954E-2</v>
      </c>
      <c r="O12" s="2">
        <v>7.874499817687694E-2</v>
      </c>
      <c r="P12" s="2">
        <v>7.874499817687694E-2</v>
      </c>
      <c r="Q12" s="2">
        <v>7.874499817687694E-2</v>
      </c>
      <c r="R12" s="2">
        <v>7.8744998176876954E-2</v>
      </c>
      <c r="S12" s="2">
        <v>7.8744998176876954E-2</v>
      </c>
      <c r="T12" s="2">
        <v>7.8744998176876954E-2</v>
      </c>
      <c r="U12" s="2">
        <v>7.8744998176876954E-2</v>
      </c>
      <c r="V12" s="2">
        <v>7.874499817687694E-2</v>
      </c>
      <c r="W12" s="2">
        <v>7.8744998176876954E-2</v>
      </c>
      <c r="X12" s="2">
        <v>7.8744998176876954E-2</v>
      </c>
      <c r="Y12" s="2">
        <v>0</v>
      </c>
      <c r="Z12" s="2">
        <v>7.9599023030702612E-2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0.7169105825189952</v>
      </c>
      <c r="X17" s="4">
        <v>0.7169105825189952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24.516838990649369</v>
      </c>
      <c r="E18" s="5">
        <v>69.491307338143699</v>
      </c>
      <c r="F18" s="5">
        <v>68.795261166343039</v>
      </c>
      <c r="G18" s="5">
        <v>31.538627213103027</v>
      </c>
      <c r="H18" s="5">
        <v>0</v>
      </c>
      <c r="I18" s="5">
        <v>0</v>
      </c>
      <c r="J18" s="5">
        <v>8.2609349608544722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150.5513516423654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1.2692462032349672</v>
      </c>
      <c r="I4" s="2">
        <v>0</v>
      </c>
      <c r="J4" s="2">
        <v>0</v>
      </c>
      <c r="K4" s="2">
        <v>0</v>
      </c>
      <c r="L4" s="2">
        <v>0</v>
      </c>
      <c r="M4" s="2">
        <v>2.5270713067284305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2.2536238403943623</v>
      </c>
      <c r="P6" s="2">
        <v>2.2536238403943623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1.1440372629279928E-3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0.67436231340053265</v>
      </c>
      <c r="X7" s="2">
        <v>0.67436231340053265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0.16061411557205288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9.6868286016778937E-2</v>
      </c>
      <c r="J9" s="2">
        <v>0</v>
      </c>
      <c r="K9" s="2">
        <v>0</v>
      </c>
      <c r="L9" s="2">
        <v>0</v>
      </c>
      <c r="M9" s="2">
        <v>0</v>
      </c>
      <c r="N9" s="2">
        <v>6.7316889589790758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1.1506047637452661</v>
      </c>
      <c r="X10" s="2">
        <v>1.1506047637452661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7.6445964112366843E-2</v>
      </c>
      <c r="N12" s="2">
        <v>7.6445964112366829E-2</v>
      </c>
      <c r="O12" s="2">
        <v>7.6445964112366829E-2</v>
      </c>
      <c r="P12" s="2">
        <v>7.6445964112366829E-2</v>
      </c>
      <c r="Q12" s="2">
        <v>7.6445964112366829E-2</v>
      </c>
      <c r="R12" s="2">
        <v>7.6445964112366829E-2</v>
      </c>
      <c r="S12" s="2">
        <v>7.6445964112366843E-2</v>
      </c>
      <c r="T12" s="2">
        <v>7.6445964112366843E-2</v>
      </c>
      <c r="U12" s="2">
        <v>7.6445964112366829E-2</v>
      </c>
      <c r="V12" s="2">
        <v>7.6445964112366829E-2</v>
      </c>
      <c r="W12" s="2">
        <v>7.6445964112366829E-2</v>
      </c>
      <c r="X12" s="2">
        <v>7.6445964112366829E-2</v>
      </c>
      <c r="Y12" s="2">
        <v>0</v>
      </c>
      <c r="Z12" s="2">
        <v>7.8458293361966039E-2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0.69595630984516832</v>
      </c>
      <c r="X17" s="4">
        <v>0.69595630984516832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25.007175770462354</v>
      </c>
      <c r="E18" s="5">
        <v>70.88113348490657</v>
      </c>
      <c r="F18" s="5">
        <v>70.171166389669906</v>
      </c>
      <c r="G18" s="5">
        <v>32.169399757365092</v>
      </c>
      <c r="H18" s="5">
        <v>0</v>
      </c>
      <c r="I18" s="5">
        <v>0</v>
      </c>
      <c r="J18" s="5">
        <v>8.426153660071563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153.56237867521273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1.2839896089691005</v>
      </c>
      <c r="I4" s="2">
        <v>0</v>
      </c>
      <c r="J4" s="2">
        <v>0</v>
      </c>
      <c r="K4" s="2">
        <v>0</v>
      </c>
      <c r="L4" s="2">
        <v>0</v>
      </c>
      <c r="M4" s="2">
        <v>2.4403610855311237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2.2046539824502722</v>
      </c>
      <c r="P6" s="2">
        <v>2.2046539824502722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1.1608011035148154E-3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0.69435461890987971</v>
      </c>
      <c r="X7" s="2">
        <v>0.69435461890987971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0.23347999750983786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9.3620782096313346E-2</v>
      </c>
      <c r="J9" s="2">
        <v>0</v>
      </c>
      <c r="K9" s="2">
        <v>0</v>
      </c>
      <c r="L9" s="2">
        <v>0</v>
      </c>
      <c r="M9" s="2">
        <v>0</v>
      </c>
      <c r="N9" s="2">
        <v>6.5191155027695835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1.1207785101308552</v>
      </c>
      <c r="X10" s="2">
        <v>1.1207785101308552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7.4120368221621269E-2</v>
      </c>
      <c r="N12" s="2">
        <v>7.4120368221621255E-2</v>
      </c>
      <c r="O12" s="2">
        <v>7.4120368221621255E-2</v>
      </c>
      <c r="P12" s="2">
        <v>7.4120368221621255E-2</v>
      </c>
      <c r="Q12" s="2">
        <v>7.4120368221621255E-2</v>
      </c>
      <c r="R12" s="2">
        <v>7.4120368221621269E-2</v>
      </c>
      <c r="S12" s="2">
        <v>7.4120368221621241E-2</v>
      </c>
      <c r="T12" s="2">
        <v>7.4120368221621241E-2</v>
      </c>
      <c r="U12" s="2">
        <v>7.4120368221621255E-2</v>
      </c>
      <c r="V12" s="2">
        <v>7.4120368221621255E-2</v>
      </c>
      <c r="W12" s="2">
        <v>7.4120368221621269E-2</v>
      </c>
      <c r="X12" s="2">
        <v>7.4120368221621269E-2</v>
      </c>
      <c r="Y12" s="2">
        <v>0</v>
      </c>
      <c r="Z12" s="2">
        <v>7.6426530588249122E-2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0.70647848196429763</v>
      </c>
      <c r="X17" s="4">
        <v>0.70647848196429763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25.507319285871603</v>
      </c>
      <c r="E18" s="5">
        <v>72.298756154604703</v>
      </c>
      <c r="F18" s="5">
        <v>71.574589717463311</v>
      </c>
      <c r="G18" s="5">
        <v>32.812787752512392</v>
      </c>
      <c r="H18" s="5">
        <v>0</v>
      </c>
      <c r="I18" s="5">
        <v>0</v>
      </c>
      <c r="J18" s="5">
        <v>8.5946767332729941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156.63362624871698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cols>
    <col min="11" max="11" width="20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1.3029361852006021</v>
      </c>
      <c r="I4" s="2">
        <v>0</v>
      </c>
      <c r="J4" s="2">
        <v>0</v>
      </c>
      <c r="K4" s="2">
        <v>0</v>
      </c>
      <c r="L4" s="2">
        <v>0</v>
      </c>
      <c r="M4" s="2">
        <v>2.4101995994072891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4.8349396433031286E-3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2.1878676953981167</v>
      </c>
      <c r="P6" s="2">
        <v>2.1878676953981167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1.1016485383484572E-3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0.69274971697319465</v>
      </c>
      <c r="X7" s="2">
        <v>0.69274971697319465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0.23572499234581404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8.0829934536339604E-2</v>
      </c>
      <c r="J9" s="2">
        <v>0</v>
      </c>
      <c r="K9" s="2">
        <v>0</v>
      </c>
      <c r="L9" s="2">
        <v>0</v>
      </c>
      <c r="M9" s="2">
        <v>0</v>
      </c>
      <c r="N9" s="2">
        <v>7.1939589078033919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5.4009392626823709E-4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1.1187853816276112</v>
      </c>
      <c r="X10" s="2">
        <v>1.1187853816276112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7.5773009126629751E-2</v>
      </c>
      <c r="N12" s="2">
        <v>7.5773009126629751E-2</v>
      </c>
      <c r="O12" s="2">
        <v>7.5773009126629751E-2</v>
      </c>
      <c r="P12" s="2">
        <v>7.5773009126629751E-2</v>
      </c>
      <c r="Q12" s="2">
        <v>7.5773009126629751E-2</v>
      </c>
      <c r="R12" s="2">
        <v>7.5773009126629751E-2</v>
      </c>
      <c r="S12" s="2">
        <v>7.5773009126629751E-2</v>
      </c>
      <c r="T12" s="2">
        <v>7.5773009126629751E-2</v>
      </c>
      <c r="U12" s="2">
        <v>7.5773009126629765E-2</v>
      </c>
      <c r="V12" s="2">
        <v>7.5773009126629751E-2</v>
      </c>
      <c r="W12" s="2">
        <v>7.5773009126629751E-2</v>
      </c>
      <c r="X12" s="2">
        <v>7.5773009126629751E-2</v>
      </c>
      <c r="Y12" s="2">
        <v>0</v>
      </c>
      <c r="Z12" s="2">
        <v>7.4650815174180415E-2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0.698630298276115</v>
      </c>
      <c r="X17" s="4">
        <v>0.698630298276115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26.017465671589036</v>
      </c>
      <c r="E18" s="5">
        <v>73.7447312776968</v>
      </c>
      <c r="F18" s="5">
        <v>73.006081511812582</v>
      </c>
      <c r="G18" s="5">
        <v>33.469043507562638</v>
      </c>
      <c r="H18" s="5">
        <v>0</v>
      </c>
      <c r="I18" s="5">
        <v>0</v>
      </c>
      <c r="J18" s="5">
        <v>8.7665702679384534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159.76629877369132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cols>
    <col min="13" max="13" width="20.332031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1.2175434381053927</v>
      </c>
      <c r="I4" s="2">
        <v>0</v>
      </c>
      <c r="J4" s="2">
        <v>0</v>
      </c>
      <c r="K4" s="2">
        <v>0</v>
      </c>
      <c r="L4" s="2">
        <v>0</v>
      </c>
      <c r="M4" s="2">
        <v>2.4146935356929826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1.4551953025274445E-2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2.23431659459819</v>
      </c>
      <c r="P6" s="2">
        <v>2.23431659459819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1.133298745644343E-3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0.69714820899044172</v>
      </c>
      <c r="X7" s="2">
        <v>0.69714820899044172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0.27317275540638003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7.8502553981795051E-2</v>
      </c>
      <c r="J9" s="2">
        <v>0</v>
      </c>
      <c r="K9" s="2">
        <v>0</v>
      </c>
      <c r="L9" s="2">
        <v>0</v>
      </c>
      <c r="M9" s="2">
        <v>0</v>
      </c>
      <c r="N9" s="2">
        <v>7.3581055614062354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1.7827377995606629E-3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1.1097017169605761</v>
      </c>
      <c r="X10" s="2">
        <v>1.1097017169605761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7.5930552825911879E-2</v>
      </c>
      <c r="N12" s="2">
        <v>7.5930552825911865E-2</v>
      </c>
      <c r="O12" s="2">
        <v>7.5930552825911879E-2</v>
      </c>
      <c r="P12" s="2">
        <v>7.5930552825911879E-2</v>
      </c>
      <c r="Q12" s="2">
        <v>7.5930552825911879E-2</v>
      </c>
      <c r="R12" s="2">
        <v>7.5930552825911879E-2</v>
      </c>
      <c r="S12" s="2">
        <v>7.5930552825911865E-2</v>
      </c>
      <c r="T12" s="2">
        <v>7.5930552825911865E-2</v>
      </c>
      <c r="U12" s="2">
        <v>7.5930552825911879E-2</v>
      </c>
      <c r="V12" s="2">
        <v>7.5930552825911879E-2</v>
      </c>
      <c r="W12" s="2">
        <v>7.5930552825911879E-2</v>
      </c>
      <c r="X12" s="2">
        <v>7.5930552825911879E-2</v>
      </c>
      <c r="Y12" s="2">
        <v>0</v>
      </c>
      <c r="Z12" s="2">
        <v>7.2972627270401644E-2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0.15248387440989356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0.69948880092406673</v>
      </c>
      <c r="X17" s="4">
        <v>0.69948880092406673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26.537814985020816</v>
      </c>
      <c r="E18" s="5">
        <v>75.21962590325073</v>
      </c>
      <c r="F18" s="5">
        <v>74.46620314204884</v>
      </c>
      <c r="G18" s="5">
        <v>34.138424377713889</v>
      </c>
      <c r="H18" s="5">
        <v>0</v>
      </c>
      <c r="I18" s="5">
        <v>0</v>
      </c>
      <c r="J18" s="5">
        <v>8.9419016732972221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162.96162474916514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23"/>
  <sheetViews>
    <sheetView topLeftCell="G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1.5473090976652009</v>
      </c>
      <c r="I4" s="2">
        <v>0</v>
      </c>
      <c r="J4" s="2">
        <v>0</v>
      </c>
      <c r="K4" s="2">
        <v>0</v>
      </c>
      <c r="L4" s="2">
        <v>0</v>
      </c>
      <c r="M4" s="2">
        <v>2.2063850147233022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2.0851118492167881E-2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4.7693069920108994E-2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2.5026416206774726</v>
      </c>
      <c r="P6" s="2">
        <v>2.5026416206774726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8.2462537240428666E-2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2.7910456222039279E-2</v>
      </c>
      <c r="X7" s="2">
        <v>2.7910456222039279E-2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0.7434118679778976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0.1229032549946573</v>
      </c>
      <c r="J9" s="2">
        <v>0</v>
      </c>
      <c r="K9" s="2">
        <v>0</v>
      </c>
      <c r="L9" s="2">
        <v>0</v>
      </c>
      <c r="M9" s="2">
        <v>0</v>
      </c>
      <c r="N9" s="2">
        <v>2.9554886273830814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0.11297089423206375</v>
      </c>
      <c r="X10" s="2">
        <v>0.11297089423206375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9.4220552368086491E-2</v>
      </c>
      <c r="N12" s="2">
        <v>9.4220552368086477E-2</v>
      </c>
      <c r="O12" s="2">
        <v>9.4220552368086477E-2</v>
      </c>
      <c r="P12" s="2">
        <v>9.4220552368086477E-2</v>
      </c>
      <c r="Q12" s="2">
        <v>9.4220552368086477E-2</v>
      </c>
      <c r="R12" s="2">
        <v>9.4220552368086491E-2</v>
      </c>
      <c r="S12" s="2">
        <v>9.4220552368086463E-2</v>
      </c>
      <c r="T12" s="2">
        <v>9.4220552368086463E-2</v>
      </c>
      <c r="U12" s="2">
        <v>9.4220552368086491E-2</v>
      </c>
      <c r="V12" s="2">
        <v>9.4220552368086505E-2</v>
      </c>
      <c r="W12" s="2">
        <v>9.4220552368086491E-2</v>
      </c>
      <c r="X12" s="2">
        <v>9.4220552368086491E-2</v>
      </c>
      <c r="Y12" s="2">
        <v>0</v>
      </c>
      <c r="Z12" s="2">
        <v>6.4633147255510892E-2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0.12561696829561117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1.2240728657380084</v>
      </c>
      <c r="X17" s="4">
        <v>1.2240728657380084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23"/>
  <sheetViews>
    <sheetView topLeftCell="K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1.2744894314750479</v>
      </c>
      <c r="I4" s="2">
        <v>0</v>
      </c>
      <c r="J4" s="2">
        <v>0</v>
      </c>
      <c r="K4" s="2">
        <v>0</v>
      </c>
      <c r="L4" s="2">
        <v>0</v>
      </c>
      <c r="M4" s="2">
        <v>2.3767999885074831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2.7809344459235691E-2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2.1926049861269323</v>
      </c>
      <c r="P6" s="2">
        <v>2.1926049861269323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1.1138656381491749E-3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0.68051647638490531</v>
      </c>
      <c r="X7" s="2">
        <v>0.68051647638490531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0.38210054145137956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9.3942052251880612E-2</v>
      </c>
      <c r="J9" s="2">
        <v>0</v>
      </c>
      <c r="K9" s="2">
        <v>0</v>
      </c>
      <c r="L9" s="2">
        <v>0</v>
      </c>
      <c r="M9" s="2">
        <v>0</v>
      </c>
      <c r="N9" s="2">
        <v>7.5395418272684198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3.0974867502427538E-3</v>
      </c>
      <c r="H10" s="2">
        <v>0</v>
      </c>
      <c r="I10" s="2">
        <v>0</v>
      </c>
      <c r="J10" s="2">
        <v>0</v>
      </c>
      <c r="K10" s="2">
        <v>3.0974867502427538E-3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1.1712570278209364</v>
      </c>
      <c r="X10" s="2">
        <v>1.1712570278209364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7.3906371642133581E-2</v>
      </c>
      <c r="N12" s="2">
        <v>7.3906371642133581E-2</v>
      </c>
      <c r="O12" s="2">
        <v>7.3906371642133581E-2</v>
      </c>
      <c r="P12" s="2">
        <v>7.3906371642133581E-2</v>
      </c>
      <c r="Q12" s="2">
        <v>7.3906371642133581E-2</v>
      </c>
      <c r="R12" s="2">
        <v>7.3906371642133581E-2</v>
      </c>
      <c r="S12" s="2">
        <v>7.3906371642133567E-2</v>
      </c>
      <c r="T12" s="2">
        <v>7.3906371642133567E-2</v>
      </c>
      <c r="U12" s="2">
        <v>7.3906371642133595E-2</v>
      </c>
      <c r="V12" s="2">
        <v>7.3906371642133581E-2</v>
      </c>
      <c r="W12" s="2">
        <v>7.3906371642133581E-2</v>
      </c>
      <c r="X12" s="2">
        <v>7.3906371642133581E-2</v>
      </c>
      <c r="Y12" s="2">
        <v>0</v>
      </c>
      <c r="Z12" s="2">
        <v>7.2259991012799507E-2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0.15560485978131347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0.70816329356142016</v>
      </c>
      <c r="X17" s="4">
        <v>0.70816329356142016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27.068571284721234</v>
      </c>
      <c r="E18" s="5">
        <v>76.724018421315762</v>
      </c>
      <c r="F18" s="5">
        <v>75.955527204889819</v>
      </c>
      <c r="G18" s="5">
        <v>34.821192865268166</v>
      </c>
      <c r="H18" s="5">
        <v>0</v>
      </c>
      <c r="I18" s="5">
        <v>0</v>
      </c>
      <c r="J18" s="5">
        <v>9.1207397067631657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166.22085724414845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23"/>
  <sheetViews>
    <sheetView tabSelected="1" zoomScale="55" zoomScaleNormal="55" workbookViewId="0">
      <selection activeCell="N34" sqref="N34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1.1657053278935625</v>
      </c>
      <c r="I4" s="2">
        <v>0</v>
      </c>
      <c r="J4" s="2">
        <v>0</v>
      </c>
      <c r="K4" s="2">
        <v>0</v>
      </c>
      <c r="L4" s="2">
        <v>0</v>
      </c>
      <c r="M4" s="2">
        <v>2.4558696754418037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6.9055610265892228E-2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2.2107627932826492</v>
      </c>
      <c r="P6" s="2">
        <v>2.2107627932826492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1.1095520543824605E-3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0.70317274355744497</v>
      </c>
      <c r="X7" s="2">
        <v>0.70317274355744497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0.37313161499911668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9.5903287571867238E-2</v>
      </c>
      <c r="J9" s="2">
        <v>0</v>
      </c>
      <c r="K9" s="2">
        <v>0</v>
      </c>
      <c r="L9" s="2">
        <v>0</v>
      </c>
      <c r="M9" s="2">
        <v>0</v>
      </c>
      <c r="N9" s="2">
        <v>6.8433619753556432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6.1889949007437241E-3</v>
      </c>
      <c r="H10" s="2">
        <v>0</v>
      </c>
      <c r="I10" s="2">
        <v>0</v>
      </c>
      <c r="J10" s="2">
        <v>0</v>
      </c>
      <c r="K10" s="2">
        <v>6.1889949007437241E-3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1.1583807945586</v>
      </c>
      <c r="X10" s="2">
        <v>1.1583807945586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7.0133793330369676E-2</v>
      </c>
      <c r="N12" s="2">
        <v>7.0133793330369676E-2</v>
      </c>
      <c r="O12" s="2">
        <v>7.013379333036969E-2</v>
      </c>
      <c r="P12" s="2">
        <v>7.013379333036969E-2</v>
      </c>
      <c r="Q12" s="2">
        <v>7.013379333036969E-2</v>
      </c>
      <c r="R12" s="2">
        <v>7.0133793330369662E-2</v>
      </c>
      <c r="S12" s="2">
        <v>7.0133793330369676E-2</v>
      </c>
      <c r="T12" s="2">
        <v>7.0133793330369676E-2</v>
      </c>
      <c r="U12" s="2">
        <v>7.0133793330369662E-2</v>
      </c>
      <c r="V12" s="2">
        <v>7.0133793330369676E-2</v>
      </c>
      <c r="W12" s="2">
        <v>7.0133793330369662E-2</v>
      </c>
      <c r="X12" s="2">
        <v>7.0133793330369662E-2</v>
      </c>
      <c r="Y12" s="2">
        <v>0</v>
      </c>
      <c r="Z12" s="2">
        <v>7.440958113103785E-2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0.15334153489235006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0.68950645328456273</v>
      </c>
      <c r="X17" s="4">
        <v>0.68950645328456273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27.609942710415663</v>
      </c>
      <c r="E18" s="5">
        <v>78.258498789742077</v>
      </c>
      <c r="F18" s="5">
        <v>77.474637748987618</v>
      </c>
      <c r="G18" s="5">
        <v>35.517616722573528</v>
      </c>
      <c r="H18" s="5">
        <v>0</v>
      </c>
      <c r="I18" s="5">
        <v>0</v>
      </c>
      <c r="J18" s="5">
        <v>9.3031545008984295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169.54527438903142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9"/>
  <sheetViews>
    <sheetView zoomScale="55" zoomScaleNormal="55" workbookViewId="0">
      <selection activeCell="M8" sqref="M8:O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28.162141564623973</v>
      </c>
      <c r="E4" s="5">
        <v>79.823668765536908</v>
      </c>
      <c r="F4" s="5">
        <v>79.02413050396737</v>
      </c>
      <c r="G4" s="5">
        <v>36.227969057025007</v>
      </c>
      <c r="H4" s="5">
        <v>0</v>
      </c>
      <c r="I4" s="5">
        <v>0</v>
      </c>
      <c r="J4" s="5">
        <v>9.4892175909163985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172.93617987681205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104.9</v>
      </c>
      <c r="N8" s="6">
        <v>69.210526315789465</v>
      </c>
      <c r="O8" s="6">
        <v>35.799999999999997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"/>
  <sheetViews>
    <sheetView zoomScale="70" zoomScaleNormal="70" workbookViewId="0">
      <selection activeCell="P9" sqref="P9"/>
    </sheetView>
  </sheetViews>
  <sheetFormatPr defaultRowHeight="14.4" x14ac:dyDescent="0.3"/>
  <cols>
    <col min="11" max="11" width="15.6640625" bestFit="1" customWidth="1"/>
    <col min="20" max="20" width="32.21875" bestFit="1" customWidth="1"/>
    <col min="30" max="30" width="12.6640625" bestFit="1" customWidth="1"/>
    <col min="31" max="31" width="13.88671875" bestFit="1" customWidth="1"/>
    <col min="32" max="32" width="19.33203125" bestFit="1" customWidth="1"/>
    <col min="33" max="33" width="18.5546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28.725384395916453</v>
      </c>
      <c r="E4" s="5">
        <v>81.420142140847659</v>
      </c>
      <c r="F4" s="5">
        <v>80.604613114046714</v>
      </c>
      <c r="G4" s="5">
        <v>36.952528438165508</v>
      </c>
      <c r="H4" s="5">
        <v>0</v>
      </c>
      <c r="I4" s="5">
        <v>0</v>
      </c>
      <c r="J4" s="5">
        <v>9.6790019427347254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176.3949034743483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104.9</v>
      </c>
      <c r="N8" s="6">
        <v>69.210526315789465</v>
      </c>
      <c r="O8" s="6">
        <v>35.799999999999997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23"/>
  <sheetViews>
    <sheetView topLeftCell="L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1.4069470847270014</v>
      </c>
      <c r="I4" s="2">
        <v>0</v>
      </c>
      <c r="J4" s="2">
        <v>0</v>
      </c>
      <c r="K4" s="2">
        <v>0</v>
      </c>
      <c r="L4" s="2">
        <v>0</v>
      </c>
      <c r="M4" s="2">
        <v>2.1181085044203054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2.041882253175261E-2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4.7603291864186541E-2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2.4530404292215895</v>
      </c>
      <c r="P6" s="2">
        <v>2.4530404292215895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9.7871040511326238E-2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5.0395550894070704E-2</v>
      </c>
      <c r="X7" s="2">
        <v>5.0395550894070704E-2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0.89753321106900474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0.12100004352458288</v>
      </c>
      <c r="J9" s="2">
        <v>0</v>
      </c>
      <c r="K9" s="2">
        <v>0</v>
      </c>
      <c r="L9" s="2">
        <v>0</v>
      </c>
      <c r="M9" s="2">
        <v>0</v>
      </c>
      <c r="N9" s="2">
        <v>2.9839643948692429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9.0592002202436614E-2</v>
      </c>
      <c r="X10" s="2">
        <v>9.0592002202436614E-2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9.0653207520927453E-2</v>
      </c>
      <c r="N12" s="2">
        <v>9.0653207520927453E-2</v>
      </c>
      <c r="O12" s="2">
        <v>9.0653207520927453E-2</v>
      </c>
      <c r="P12" s="2">
        <v>9.0653207520927453E-2</v>
      </c>
      <c r="Q12" s="2">
        <v>9.0653207520927453E-2</v>
      </c>
      <c r="R12" s="2">
        <v>9.065320752092744E-2</v>
      </c>
      <c r="S12" s="2">
        <v>9.0653207520927467E-2</v>
      </c>
      <c r="T12" s="2">
        <v>9.0653207520927467E-2</v>
      </c>
      <c r="U12" s="2">
        <v>9.065320752092744E-2</v>
      </c>
      <c r="V12" s="2">
        <v>9.0653207520927453E-2</v>
      </c>
      <c r="W12" s="2">
        <v>9.065320752092744E-2</v>
      </c>
      <c r="X12" s="2">
        <v>9.065320752092744E-2</v>
      </c>
      <c r="Y12" s="2">
        <v>0</v>
      </c>
      <c r="Z12" s="2">
        <v>6.8036904463342526E-2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0.12886549487733809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1.1878951282173809</v>
      </c>
      <c r="X17" s="4">
        <v>1.1878951282173809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8.3919999999999995</v>
      </c>
      <c r="N22" s="6">
        <v>5.5368421052631573</v>
      </c>
      <c r="O22" s="6">
        <v>2.8639999999999999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1.2799868490748689</v>
      </c>
      <c r="I4" s="2">
        <v>0</v>
      </c>
      <c r="J4" s="2">
        <v>0</v>
      </c>
      <c r="K4" s="2">
        <v>0</v>
      </c>
      <c r="L4" s="2">
        <v>0</v>
      </c>
      <c r="M4" s="2">
        <v>2.2139113688065413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2.0798776651678594E-2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4.6436160173397377E-2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2.3331335823490678</v>
      </c>
      <c r="P6" s="2">
        <v>2.3331335823490678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9.7034778724974291E-2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9.0461419734329862E-2</v>
      </c>
      <c r="X7" s="2">
        <v>9.0461419734329862E-2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0.73686067771134933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0.14025350969433406</v>
      </c>
      <c r="J9" s="2">
        <v>0</v>
      </c>
      <c r="K9" s="2">
        <v>0</v>
      </c>
      <c r="L9" s="2">
        <v>0</v>
      </c>
      <c r="M9" s="2">
        <v>0</v>
      </c>
      <c r="N9" s="2">
        <v>2.9488767760389405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0.2064880233066225</v>
      </c>
      <c r="X10" s="2">
        <v>0.2064880233066225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8.9591906842349092E-2</v>
      </c>
      <c r="N12" s="2">
        <v>8.9591906842349092E-2</v>
      </c>
      <c r="O12" s="2">
        <v>8.9591906842349078E-2</v>
      </c>
      <c r="P12" s="2">
        <v>8.9591906842349078E-2</v>
      </c>
      <c r="Q12" s="2">
        <v>8.9591906842349078E-2</v>
      </c>
      <c r="R12" s="2">
        <v>8.9591906842349078E-2</v>
      </c>
      <c r="S12" s="2">
        <v>8.9591906842349092E-2</v>
      </c>
      <c r="T12" s="2">
        <v>8.9591906842349092E-2</v>
      </c>
      <c r="U12" s="2">
        <v>8.9591906842349092E-2</v>
      </c>
      <c r="V12" s="2">
        <v>8.9591906842349092E-2</v>
      </c>
      <c r="W12" s="2">
        <v>8.9591906842349092E-2</v>
      </c>
      <c r="X12" s="2">
        <v>8.9591906842349092E-2</v>
      </c>
      <c r="Y12" s="2">
        <v>0</v>
      </c>
      <c r="Z12" s="2">
        <v>6.4064404150817975E-2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0.10889954754645903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1.1317510229805832</v>
      </c>
      <c r="X17" s="4">
        <v>1.1317510229805832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6.2940000000000005</v>
      </c>
      <c r="N22" s="6">
        <v>4.1526315789473678</v>
      </c>
      <c r="O22" s="6">
        <v>2.1479999999999997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1.4553650076239424</v>
      </c>
      <c r="I4" s="2">
        <v>0</v>
      </c>
      <c r="J4" s="2">
        <v>0</v>
      </c>
      <c r="K4" s="2">
        <v>0</v>
      </c>
      <c r="L4" s="2">
        <v>0</v>
      </c>
      <c r="M4" s="2">
        <v>2.2313843563451745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2.0699803759833758E-2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4.7165169215068067E-2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2.4024537033715312</v>
      </c>
      <c r="P6" s="2">
        <v>2.4024537033715312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8.6026090833317179E-2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0.14169581539226586</v>
      </c>
      <c r="X7" s="2">
        <v>0.14169581539226586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0.64504645966225826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0.13772310305048882</v>
      </c>
      <c r="J9" s="2">
        <v>0</v>
      </c>
      <c r="K9" s="2">
        <v>0</v>
      </c>
      <c r="L9" s="2">
        <v>0</v>
      </c>
      <c r="M9" s="2">
        <v>0</v>
      </c>
      <c r="N9" s="2">
        <v>2.9827653794809104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0.40910346700145056</v>
      </c>
      <c r="X10" s="2">
        <v>0.40910346700145056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9.55221955801282E-2</v>
      </c>
      <c r="N12" s="2">
        <v>9.5522195580128214E-2</v>
      </c>
      <c r="O12" s="2">
        <v>9.5522195580128214E-2</v>
      </c>
      <c r="P12" s="2">
        <v>9.5522195580128214E-2</v>
      </c>
      <c r="Q12" s="2">
        <v>9.5522195580128214E-2</v>
      </c>
      <c r="R12" s="2">
        <v>9.55221955801282E-2</v>
      </c>
      <c r="S12" s="2">
        <v>9.5522195580128214E-2</v>
      </c>
      <c r="T12" s="2">
        <v>9.5522195580128214E-2</v>
      </c>
      <c r="U12" s="2">
        <v>9.55221955801282E-2</v>
      </c>
      <c r="V12" s="2">
        <v>9.55221955801282E-2</v>
      </c>
      <c r="W12" s="2">
        <v>9.5522195580128186E-2</v>
      </c>
      <c r="X12" s="2">
        <v>9.5522195580128186E-2</v>
      </c>
      <c r="Y12" s="2">
        <v>0</v>
      </c>
      <c r="Z12" s="2">
        <v>6.3501007471336107E-2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0.18195739401810465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1.3275342704281494</v>
      </c>
      <c r="X17" s="4">
        <v>1.3275342704281494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7.8674999999999997</v>
      </c>
      <c r="N22" s="6">
        <v>5.1907894736842106</v>
      </c>
      <c r="O22" s="6">
        <v>2.6850000000000001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1.4933442569228246</v>
      </c>
      <c r="I4" s="2">
        <v>0</v>
      </c>
      <c r="J4" s="2">
        <v>0</v>
      </c>
      <c r="K4" s="2">
        <v>0</v>
      </c>
      <c r="L4" s="2">
        <v>0</v>
      </c>
      <c r="M4" s="2">
        <v>2.2264504108143015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2.1652590024893774E-2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4.9090611174832044E-2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2.3682961062505128</v>
      </c>
      <c r="P6" s="2">
        <v>2.3682961062505128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8.8515240904621442E-2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0.15052166135449055</v>
      </c>
      <c r="X7" s="2">
        <v>0.15052166135449055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0.6609663250120783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0.11305153675741114</v>
      </c>
      <c r="J9" s="2">
        <v>0</v>
      </c>
      <c r="K9" s="2">
        <v>0</v>
      </c>
      <c r="L9" s="2">
        <v>0</v>
      </c>
      <c r="M9" s="2">
        <v>0</v>
      </c>
      <c r="N9" s="2">
        <v>2.980285550429802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0.56503074023718114</v>
      </c>
      <c r="X10" s="2">
        <v>0.56503074023718114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9.8861560106478091E-2</v>
      </c>
      <c r="N12" s="2">
        <v>9.8861560106478119E-2</v>
      </c>
      <c r="O12" s="2">
        <v>9.8861560106478105E-2</v>
      </c>
      <c r="P12" s="2">
        <v>9.8861560106478105E-2</v>
      </c>
      <c r="Q12" s="2">
        <v>9.8861560106478105E-2</v>
      </c>
      <c r="R12" s="2">
        <v>9.8861560106478105E-2</v>
      </c>
      <c r="S12" s="2">
        <v>9.8861560106478091E-2</v>
      </c>
      <c r="T12" s="2">
        <v>9.8861560106478091E-2</v>
      </c>
      <c r="U12" s="2">
        <v>9.8861560106478091E-2</v>
      </c>
      <c r="V12" s="2">
        <v>9.8861560106478091E-2</v>
      </c>
      <c r="W12" s="2">
        <v>9.8861560106478105E-2</v>
      </c>
      <c r="X12" s="2">
        <v>9.8861560106478105E-2</v>
      </c>
      <c r="Y12" s="2">
        <v>0</v>
      </c>
      <c r="Z12" s="2">
        <v>6.1103964035286132E-2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0.19665683382497542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1.0795045865843047</v>
      </c>
      <c r="X17" s="4">
        <v>1.0795045865843047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1.5105852506342403</v>
      </c>
      <c r="I4" s="2">
        <v>0</v>
      </c>
      <c r="J4" s="2">
        <v>0</v>
      </c>
      <c r="K4" s="2">
        <v>0</v>
      </c>
      <c r="L4" s="2">
        <v>0</v>
      </c>
      <c r="M4" s="2">
        <v>2.1333520900194785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2.3607210249473966E-2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2.2618284636293589</v>
      </c>
      <c r="P6" s="2">
        <v>2.2618284636293589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8.8908631176108782E-2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0.15496230981089867</v>
      </c>
      <c r="X7" s="2">
        <v>0.15496230981089867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0.7557778469665124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0.13131186078666721</v>
      </c>
      <c r="J9" s="2">
        <v>0</v>
      </c>
      <c r="K9" s="2">
        <v>0</v>
      </c>
      <c r="L9" s="2">
        <v>0</v>
      </c>
      <c r="M9" s="2">
        <v>0</v>
      </c>
      <c r="N9" s="2">
        <v>3.0116598176362928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0.90664515590854156</v>
      </c>
      <c r="X10" s="2">
        <v>0.90664515590854156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9.6774374097510357E-2</v>
      </c>
      <c r="N12" s="2">
        <v>9.6774374097510357E-2</v>
      </c>
      <c r="O12" s="2">
        <v>9.6774374097510357E-2</v>
      </c>
      <c r="P12" s="2">
        <v>9.6774374097510357E-2</v>
      </c>
      <c r="Q12" s="2">
        <v>9.6774374097510357E-2</v>
      </c>
      <c r="R12" s="2">
        <v>9.6774374097510357E-2</v>
      </c>
      <c r="S12" s="2">
        <v>9.6774374097510357E-2</v>
      </c>
      <c r="T12" s="2">
        <v>9.6774374097510357E-2</v>
      </c>
      <c r="U12" s="2">
        <v>9.6774374097510343E-2</v>
      </c>
      <c r="V12" s="2">
        <v>9.6774374097510357E-2</v>
      </c>
      <c r="W12" s="2">
        <v>9.6774374097510343E-2</v>
      </c>
      <c r="X12" s="2">
        <v>9.6774374097510343E-2</v>
      </c>
      <c r="Y12" s="2">
        <v>0</v>
      </c>
      <c r="Z12" s="2">
        <v>6.2075089396219814E-2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0.19818219093829018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0.98898333843492947</v>
      </c>
      <c r="X17" s="4">
        <v>0.98898333843492947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23"/>
  <sheetViews>
    <sheetView topLeftCell="L1" zoomScale="55" zoomScaleNormal="55" workbookViewId="0">
      <selection activeCell="Y18" sqref="Y18:Y19"/>
    </sheetView>
  </sheetViews>
  <sheetFormatPr defaultRowHeight="14.4" x14ac:dyDescent="0.3"/>
  <cols>
    <col min="27" max="27" width="28.441406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1.5642851089075347</v>
      </c>
      <c r="I4" s="2">
        <v>0</v>
      </c>
      <c r="J4" s="2">
        <v>0</v>
      </c>
      <c r="K4" s="2">
        <v>0</v>
      </c>
      <c r="L4" s="2">
        <v>0</v>
      </c>
      <c r="M4" s="2">
        <v>2.0865576773490484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2.492876266314244E-2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2.2751962531325987</v>
      </c>
      <c r="P6" s="2">
        <v>2.2751962531325987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7.2110423116615058E-2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9.7293489862546656E-2</v>
      </c>
      <c r="X7" s="2">
        <v>9.7293489862546656E-2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0.68749683224838731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0.10940408876047054</v>
      </c>
      <c r="J9" s="2">
        <v>0</v>
      </c>
      <c r="K9" s="2">
        <v>0</v>
      </c>
      <c r="L9" s="2">
        <v>0</v>
      </c>
      <c r="M9" s="2">
        <v>0</v>
      </c>
      <c r="N9" s="2">
        <v>3.0700327780820102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0.76424324137592115</v>
      </c>
      <c r="X10" s="2">
        <v>0.76424324137592115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0.10308642689092987</v>
      </c>
      <c r="N12" s="2">
        <v>0.10308642689092988</v>
      </c>
      <c r="O12" s="2">
        <v>0.10308642689092988</v>
      </c>
      <c r="P12" s="2">
        <v>0.10308642689092988</v>
      </c>
      <c r="Q12" s="2">
        <v>0.10308642689092988</v>
      </c>
      <c r="R12" s="2">
        <v>0.10308642689092988</v>
      </c>
      <c r="S12" s="2">
        <v>0.10308642689092988</v>
      </c>
      <c r="T12" s="2">
        <v>0.10308642689092988</v>
      </c>
      <c r="U12" s="2">
        <v>0.10308642689092987</v>
      </c>
      <c r="V12" s="2">
        <v>0.10308642689092985</v>
      </c>
      <c r="W12" s="2">
        <v>0.10308642689092988</v>
      </c>
      <c r="X12" s="2">
        <v>0.10308642689092988</v>
      </c>
      <c r="Y12" s="2">
        <v>0</v>
      </c>
      <c r="Z12" s="2">
        <v>6.3601550320887296E-2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0.25509545923632609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0.89708627561132126</v>
      </c>
      <c r="X17" s="4">
        <v>0.89708627561132126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34.092500000000001</v>
      </c>
      <c r="N22" s="6">
        <v>22.493421052631579</v>
      </c>
      <c r="O22" s="6">
        <v>11.635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r.A.T1</vt:lpstr>
      <vt:lpstr>r.A.T2</vt:lpstr>
      <vt:lpstr>r.A.T3</vt:lpstr>
      <vt:lpstr>r.A.T4</vt:lpstr>
      <vt:lpstr>r.A.T5</vt:lpstr>
      <vt:lpstr>r.A.T6</vt:lpstr>
      <vt:lpstr>r.A.T7</vt:lpstr>
      <vt:lpstr>r.A.T8</vt:lpstr>
      <vt:lpstr>r.A.T9</vt:lpstr>
      <vt:lpstr>r.A.T10</vt:lpstr>
      <vt:lpstr>r.A.T11</vt:lpstr>
      <vt:lpstr>r.A.T12</vt:lpstr>
      <vt:lpstr>r.A.T13</vt:lpstr>
      <vt:lpstr>r.A.T14</vt:lpstr>
      <vt:lpstr>r.A.T15</vt:lpstr>
      <vt:lpstr>r.A.T16</vt:lpstr>
      <vt:lpstr>r.A.T17</vt:lpstr>
      <vt:lpstr>r.A.T18</vt:lpstr>
      <vt:lpstr>r.A.T19</vt:lpstr>
      <vt:lpstr>r.A.T20</vt:lpstr>
      <vt:lpstr>r.A.T21</vt:lpstr>
      <vt:lpstr>r.A.T22</vt:lpstr>
      <vt:lpstr>r.A.T23</vt:lpstr>
      <vt:lpstr>r.A.T24</vt:lpstr>
      <vt:lpstr>r.A.T25</vt:lpstr>
      <vt:lpstr>r.A.T26</vt:lpstr>
      <vt:lpstr>r.A.T27</vt:lpstr>
      <vt:lpstr>r.A.T28</vt:lpstr>
      <vt:lpstr>r.A.T29</vt:lpstr>
      <vt:lpstr>r.A.T30</vt:lpstr>
      <vt:lpstr>r.A.T31</vt:lpstr>
      <vt:lpstr>r.A.T32</vt:lpstr>
      <vt:lpstr>r.A.T33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2023-08-27T08:22:04Z</dcterms:created>
  <dcterms:modified xsi:type="dcterms:W3CDTF">2023-10-28T13:59:01Z</dcterms:modified>
</cp:coreProperties>
</file>