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FD195839-87EF-4BC5-BB2C-23E862F627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1" l="1"/>
  <c r="N61" i="1" s="1"/>
  <c r="N62" i="1" s="1"/>
  <c r="N59" i="1"/>
  <c r="N54" i="1"/>
  <c r="N55" i="1" s="1"/>
  <c r="N56" i="1" s="1"/>
  <c r="N57" i="1" s="1"/>
  <c r="N50" i="1"/>
  <c r="N51" i="1"/>
  <c r="N52" i="1" s="1"/>
  <c r="N49" i="1"/>
  <c r="N45" i="1"/>
  <c r="N46" i="1"/>
  <c r="N47" i="1" s="1"/>
  <c r="N44" i="1"/>
  <c r="N58" i="1"/>
  <c r="N48" i="1"/>
  <c r="N39" i="1"/>
  <c r="N40" i="1" s="1"/>
  <c r="N41" i="1" s="1"/>
  <c r="N42" i="1" s="1"/>
  <c r="N38" i="1"/>
  <c r="N37" i="1"/>
  <c r="N36" i="1" l="1"/>
  <c r="N53" i="1" s="1"/>
  <c r="N43" i="1" l="1"/>
  <c r="N63" i="1" s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<sst xmlns="http://schemas.openxmlformats.org/spreadsheetml/2006/main" count="42" uniqueCount="27">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</sst>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8" sqref="R28"/>
    </sheetView>
  </sheetViews>
  <sheetFormatPr defaultRowHeight="14.4" x14ac:dyDescent="0.3"/>
  <cols>
    <col min="5" max="5" width="16.6640625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33.6640625" bestFit="1" customWidth="1"/>
    <col min="14" max="14" width="13.5546875" bestFit="1" customWidth="1"/>
    <col min="15" max="15" width="18.6640625" bestFit="1" customWidth="1"/>
    <col min="16" max="16" width="16.6640625" bestFit="1" customWidth="1"/>
    <col min="17" max="17" width="19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J31">
        <v>1.1799999999999998E-3</v>
      </c>
      <c r="K31">
        <v>1.856E-2</v>
      </c>
    </row>
    <row r="32" spans="1:11" x14ac:dyDescent="0.3">
      <c r="A32" s="1">
        <v>2019</v>
      </c>
      <c r="J32">
        <v>1.16E-3</v>
      </c>
      <c r="K32">
        <v>1.8600000000000002E-2</v>
      </c>
    </row>
    <row r="33" spans="1:14" x14ac:dyDescent="0.3">
      <c r="A33" s="1">
        <v>2020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J34">
        <v>1.1999999999999999E-3</v>
      </c>
      <c r="K34">
        <v>1.8769999999999998E-2</v>
      </c>
      <c r="N34">
        <v>1.0800000000000001E-2</v>
      </c>
    </row>
    <row r="35" spans="1:14" x14ac:dyDescent="0.3">
      <c r="A35" s="1">
        <v>2022</v>
      </c>
      <c r="G35">
        <v>2.4199999999999999E-2</v>
      </c>
      <c r="J35">
        <v>1.2413793103448277E-3</v>
      </c>
      <c r="K35">
        <v>1.8834827586206894E-2</v>
      </c>
      <c r="N35">
        <v>1.0800000000000001E-2</v>
      </c>
    </row>
    <row r="36" spans="1:14" x14ac:dyDescent="0.3">
      <c r="A36" s="1">
        <v>2023</v>
      </c>
      <c r="H36">
        <v>1.17E-2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  <c r="N37">
        <f>N36</f>
        <v>1.23E-2</v>
      </c>
    </row>
    <row r="38" spans="1:14" x14ac:dyDescent="0.3">
      <c r="A38" s="1">
        <v>2025</v>
      </c>
      <c r="J38">
        <v>1.3655172413793105E-3</v>
      </c>
      <c r="K38">
        <v>1.9029310344827584E-2</v>
      </c>
      <c r="N38">
        <f>N37</f>
        <v>1.23E-2</v>
      </c>
    </row>
    <row r="39" spans="1:14" x14ac:dyDescent="0.3">
      <c r="A39" s="1">
        <v>2026</v>
      </c>
      <c r="J39">
        <v>1.4068965517241383E-3</v>
      </c>
      <c r="K39">
        <v>1.9094137931034479E-2</v>
      </c>
      <c r="N39">
        <f t="shared" ref="N39:N42" si="0">N38</f>
        <v>1.23E-2</v>
      </c>
    </row>
    <row r="40" spans="1:14" x14ac:dyDescent="0.3">
      <c r="A40" s="1">
        <v>2027</v>
      </c>
      <c r="J40">
        <v>1.4482758620689659E-3</v>
      </c>
      <c r="K40">
        <v>1.9158965517241375E-2</v>
      </c>
      <c r="N40">
        <f t="shared" si="0"/>
        <v>1.23E-2</v>
      </c>
    </row>
    <row r="41" spans="1:14" x14ac:dyDescent="0.3">
      <c r="A41" s="1">
        <v>2028</v>
      </c>
      <c r="J41">
        <v>1.4896551724137936E-3</v>
      </c>
      <c r="K41">
        <v>1.922379310344827E-2</v>
      </c>
      <c r="N41">
        <f t="shared" si="0"/>
        <v>1.23E-2</v>
      </c>
    </row>
    <row r="42" spans="1:14" x14ac:dyDescent="0.3">
      <c r="A42" s="1">
        <v>2029</v>
      </c>
      <c r="J42">
        <v>1.5310344827586214E-3</v>
      </c>
      <c r="K42">
        <v>1.9288620689655166E-2</v>
      </c>
      <c r="N42">
        <f t="shared" si="0"/>
        <v>1.23E-2</v>
      </c>
    </row>
    <row r="43" spans="1:14" x14ac:dyDescent="0.3">
      <c r="A43" s="1">
        <v>2030</v>
      </c>
      <c r="G43">
        <v>0.08</v>
      </c>
      <c r="H43">
        <v>2.5999999999999999E-2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  <c r="N44">
        <f>N43</f>
        <v>1.4200000000000001E-2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  <c r="N45">
        <f t="shared" ref="N45:N57" si="1">N44</f>
        <v>1.4200000000000001E-2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  <c r="N46">
        <f t="shared" si="1"/>
        <v>1.4200000000000001E-2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  <c r="N47">
        <f t="shared" si="1"/>
        <v>1.4200000000000001E-2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  <c r="N48">
        <f>(N43+N53)/2</f>
        <v>1.503E-2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  <c r="N49">
        <f t="shared" si="1"/>
        <v>1.503E-2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  <c r="N50">
        <f t="shared" si="1"/>
        <v>1.503E-2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  <c r="N51">
        <f t="shared" si="1"/>
        <v>1.503E-2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  <c r="N52">
        <f t="shared" si="1"/>
        <v>1.503E-2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  <c r="N54">
        <f t="shared" si="1"/>
        <v>1.5859999999999999E-2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  <c r="N55">
        <f t="shared" si="1"/>
        <v>1.5859999999999999E-2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  <c r="N56">
        <f t="shared" si="1"/>
        <v>1.5859999999999999E-2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  <c r="N57">
        <f t="shared" si="1"/>
        <v>1.5859999999999999E-2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  <c r="N58">
        <f>(N53+N63)/2</f>
        <v>1.6689999999999997E-2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  <c r="N59">
        <f>N58+($N$63-$N$58)/5</f>
        <v>1.6855999999999996E-2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  <c r="N60">
        <f t="shared" ref="N60:N62" si="2">N59+($N$63-$N$58)/5</f>
        <v>1.7021999999999995E-2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  <c r="N61">
        <f t="shared" si="2"/>
        <v>1.7187999999999995E-2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  <c r="N62">
        <f t="shared" si="2"/>
        <v>1.7353999999999994E-2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  <c r="N63">
        <f>N53+N53-N43</f>
        <v>1.7519999999999997E-2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2023-10-13T16:40:15Z</dcterms:modified>
</cp:coreProperties>
</file>