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123" documentId="13_ncr:1_{A9854E7A-5583-4A0F-AC1A-789E8D753925}" xr6:coauthVersionLast="47" xr6:coauthVersionMax="47" xr10:uidLastSave="{A522BC4B-D2A4-44CD-8D01-183054C4C59F}"/>
  <bookViews>
    <workbookView xWindow="28680" yWindow="-120" windowWidth="38640" windowHeight="21120" activeTab="3" xr2:uid="{5BE93594-9890-48C0-9131-C025E0D3EBB1}"/>
  </bookViews>
  <sheets>
    <sheet name="hs-mix NZE - clustering" sheetId="4" r:id="rId1"/>
    <sheet name="hs-mix NZE" sheetId="5" r:id="rId2"/>
    <sheet name="hs-mix REF - clustering" sheetId="3" r:id="rId3"/>
    <sheet name="hs-mix BAU - clustering" sheetId="7" r:id="rId4"/>
    <sheet name="hs-mix REF" sheetId="1" r:id="rId5"/>
    <sheet name="Negawa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7" l="1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C21" i="7"/>
  <c r="D21" i="7"/>
  <c r="E21" i="7"/>
  <c r="F21" i="7"/>
  <c r="G21" i="7"/>
  <c r="H21" i="7"/>
  <c r="I21" i="7"/>
  <c r="J21" i="7"/>
  <c r="J29" i="7" s="1"/>
  <c r="J37" i="7" s="1"/>
  <c r="J45" i="7" s="1"/>
  <c r="J53" i="7" s="1"/>
  <c r="J61" i="7" s="1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C29" i="7"/>
  <c r="D29" i="7"/>
  <c r="E29" i="7"/>
  <c r="F29" i="7"/>
  <c r="G29" i="7"/>
  <c r="H29" i="7"/>
  <c r="I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C37" i="7"/>
  <c r="D37" i="7"/>
  <c r="E37" i="7"/>
  <c r="F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C45" i="7"/>
  <c r="D45" i="7"/>
  <c r="E45" i="7"/>
  <c r="F45" i="7"/>
  <c r="G45" i="7"/>
  <c r="H45" i="7"/>
  <c r="I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C53" i="7"/>
  <c r="D53" i="7"/>
  <c r="E53" i="7"/>
  <c r="F53" i="7"/>
  <c r="G53" i="7"/>
  <c r="H53" i="7"/>
  <c r="I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C61" i="7"/>
  <c r="D61" i="7"/>
  <c r="E61" i="7"/>
  <c r="F61" i="7"/>
  <c r="G61" i="7"/>
  <c r="H61" i="7"/>
  <c r="I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C19" i="7"/>
  <c r="C3" i="7" a="1"/>
  <c r="C3" i="7" s="1"/>
  <c r="AC18" i="7"/>
  <c r="AC18" i="7" a="1"/>
  <c r="AB18" i="7"/>
  <c r="AB18" i="7" a="1"/>
  <c r="AA18" i="7"/>
  <c r="AA18" i="7" a="1"/>
  <c r="Z18" i="7" a="1"/>
  <c r="Z18" i="7" s="1"/>
  <c r="Y18" i="7" a="1"/>
  <c r="Y18" i="7" s="1"/>
  <c r="X18" i="7"/>
  <c r="X18" i="7" a="1"/>
  <c r="W18" i="7"/>
  <c r="W18" i="7" a="1"/>
  <c r="V18" i="7" a="1"/>
  <c r="V18" i="7" s="1"/>
  <c r="U18" i="7" a="1"/>
  <c r="U18" i="7" s="1"/>
  <c r="T18" i="7" a="1"/>
  <c r="T18" i="7" s="1"/>
  <c r="S18" i="7"/>
  <c r="S18" i="7" a="1"/>
  <c r="R18" i="7" a="1"/>
  <c r="R18" i="7" s="1"/>
  <c r="Q18" i="7" a="1"/>
  <c r="Q18" i="7" s="1"/>
  <c r="P18" i="7"/>
  <c r="P18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 a="1"/>
  <c r="J18" i="7" s="1"/>
  <c r="I18" i="7" a="1"/>
  <c r="I18" i="7" s="1"/>
  <c r="H18" i="7" a="1"/>
  <c r="H18" i="7" s="1"/>
  <c r="G18" i="7"/>
  <c r="G18" i="7" a="1"/>
  <c r="F18" i="7"/>
  <c r="F18" i="7" a="1"/>
  <c r="E18" i="7" a="1"/>
  <c r="E18" i="7" s="1"/>
  <c r="D18" i="7" a="1"/>
  <c r="D18" i="7" s="1"/>
  <c r="C18" i="7"/>
  <c r="C18" i="7" a="1"/>
  <c r="AC17" i="7" a="1"/>
  <c r="AC17" i="7" s="1"/>
  <c r="AB17" i="7" a="1"/>
  <c r="AB17" i="7" s="1"/>
  <c r="AA17" i="7" a="1"/>
  <c r="AA17" i="7" s="1"/>
  <c r="Z17" i="7" a="1"/>
  <c r="Z17" i="7" s="1"/>
  <c r="Y17" i="7"/>
  <c r="Y17" i="7" a="1"/>
  <c r="X17" i="7" a="1"/>
  <c r="X17" i="7" s="1"/>
  <c r="W17" i="7" a="1"/>
  <c r="W17" i="7" s="1"/>
  <c r="V17" i="7" a="1"/>
  <c r="V17" i="7" s="1"/>
  <c r="U17" i="7"/>
  <c r="U17" i="7" a="1"/>
  <c r="T17" i="7"/>
  <c r="T17" i="7" a="1"/>
  <c r="S17" i="7" a="1"/>
  <c r="S17" i="7" s="1"/>
  <c r="R17" i="7" a="1"/>
  <c r="R17" i="7" s="1"/>
  <c r="Q17" i="7" a="1"/>
  <c r="Q17" i="7" s="1"/>
  <c r="P17" i="7" a="1"/>
  <c r="P17" i="7" s="1"/>
  <c r="O17" i="7" a="1"/>
  <c r="O17" i="7" s="1"/>
  <c r="N17" i="7" a="1"/>
  <c r="N17" i="7" s="1"/>
  <c r="M17" i="7" a="1"/>
  <c r="M17" i="7" s="1"/>
  <c r="L17" i="7"/>
  <c r="L17" i="7" a="1"/>
  <c r="K17" i="7" a="1"/>
  <c r="K17" i="7" s="1"/>
  <c r="J17" i="7"/>
  <c r="J17" i="7" a="1"/>
  <c r="I17" i="7" a="1"/>
  <c r="I17" i="7" s="1"/>
  <c r="H17" i="7"/>
  <c r="H17" i="7" a="1"/>
  <c r="G17" i="7"/>
  <c r="G17" i="7" a="1"/>
  <c r="F17" i="7" a="1"/>
  <c r="F17" i="7" s="1"/>
  <c r="E17" i="7" a="1"/>
  <c r="E17" i="7" s="1"/>
  <c r="D17" i="7" a="1"/>
  <c r="D17" i="7" s="1"/>
  <c r="C17" i="7" a="1"/>
  <c r="C17" i="7" s="1"/>
  <c r="AC16" i="7" a="1"/>
  <c r="AC16" i="7" s="1"/>
  <c r="AB16" i="7" a="1"/>
  <c r="AB16" i="7" s="1"/>
  <c r="AA16" i="7" a="1"/>
  <c r="AA16" i="7" s="1"/>
  <c r="Z16" i="7" a="1"/>
  <c r="Z16" i="7" s="1"/>
  <c r="Y16" i="7" a="1"/>
  <c r="Y16" i="7" s="1"/>
  <c r="X16" i="7"/>
  <c r="X16" i="7" a="1"/>
  <c r="W16" i="7"/>
  <c r="W16" i="7" a="1"/>
  <c r="V16" i="7"/>
  <c r="V16" i="7" a="1"/>
  <c r="U16" i="7"/>
  <c r="U16" i="7" a="1"/>
  <c r="T16" i="7" a="1"/>
  <c r="T16" i="7" s="1"/>
  <c r="S16" i="7"/>
  <c r="S16" i="7" a="1"/>
  <c r="R16" i="7" a="1"/>
  <c r="R16" i="7" s="1"/>
  <c r="Q16" i="7" a="1"/>
  <c r="Q16" i="7" s="1"/>
  <c r="P16" i="7"/>
  <c r="P16" i="7" a="1"/>
  <c r="O16" i="7" a="1"/>
  <c r="O16" i="7" s="1"/>
  <c r="N16" i="7" a="1"/>
  <c r="N16" i="7" s="1"/>
  <c r="M16" i="7" a="1"/>
  <c r="M16" i="7" s="1"/>
  <c r="L16" i="7" a="1"/>
  <c r="L16" i="7" s="1"/>
  <c r="K16" i="7"/>
  <c r="K16" i="7" a="1"/>
  <c r="J16" i="7" a="1"/>
  <c r="J16" i="7" s="1"/>
  <c r="I16" i="7"/>
  <c r="I16" i="7" a="1"/>
  <c r="H16" i="7" a="1"/>
  <c r="H16" i="7" s="1"/>
  <c r="G16" i="7" a="1"/>
  <c r="G16" i="7" s="1"/>
  <c r="F16" i="7"/>
  <c r="F16" i="7" a="1"/>
  <c r="E16" i="7" a="1"/>
  <c r="E16" i="7" s="1"/>
  <c r="D16" i="7" a="1"/>
  <c r="D16" i="7" s="1"/>
  <c r="C16" i="7"/>
  <c r="C16" i="7" a="1"/>
  <c r="AC15" i="7" a="1"/>
  <c r="AC15" i="7" s="1"/>
  <c r="AB15" i="7"/>
  <c r="AB15" i="7" a="1"/>
  <c r="AA15" i="7" a="1"/>
  <c r="AA15" i="7" s="1"/>
  <c r="Z15" i="7" a="1"/>
  <c r="Z15" i="7" s="1"/>
  <c r="Y15" i="7"/>
  <c r="Y15" i="7" a="1"/>
  <c r="X15" i="7" a="1"/>
  <c r="X15" i="7" s="1"/>
  <c r="W15" i="7" a="1"/>
  <c r="W15" i="7" s="1"/>
  <c r="V15" i="7" a="1"/>
  <c r="V15" i="7" s="1"/>
  <c r="U15" i="7" a="1"/>
  <c r="U15" i="7" s="1"/>
  <c r="T15" i="7"/>
  <c r="T15" i="7" a="1"/>
  <c r="S15" i="7" a="1"/>
  <c r="S15" i="7" s="1"/>
  <c r="R15" i="7" a="1"/>
  <c r="R15" i="7" s="1"/>
  <c r="Q15" i="7" a="1"/>
  <c r="Q15" i="7" s="1"/>
  <c r="P15" i="7"/>
  <c r="P15" i="7" a="1"/>
  <c r="O15" i="7"/>
  <c r="O15" i="7" a="1"/>
  <c r="N15" i="7" a="1"/>
  <c r="N15" i="7" s="1"/>
  <c r="M15" i="7" a="1"/>
  <c r="M15" i="7" s="1"/>
  <c r="L15" i="7"/>
  <c r="L15" i="7" a="1"/>
  <c r="K15" i="7" a="1"/>
  <c r="K15" i="7" s="1"/>
  <c r="J15" i="7"/>
  <c r="J15" i="7" a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C15" i="7"/>
  <c r="C15" i="7" a="1"/>
  <c r="AC14" i="7"/>
  <c r="AC14" i="7" a="1"/>
  <c r="AB14" i="7" a="1"/>
  <c r="AB14" i="7" s="1"/>
  <c r="AA14" i="7" a="1"/>
  <c r="AA14" i="7" s="1"/>
  <c r="Z14" i="7" a="1"/>
  <c r="Z14" i="7" s="1"/>
  <c r="Y14" i="7" a="1"/>
  <c r="Y14" i="7" s="1"/>
  <c r="X14" i="7"/>
  <c r="X14" i="7" a="1"/>
  <c r="W14" i="7" a="1"/>
  <c r="W14" i="7" s="1"/>
  <c r="V14" i="7" a="1"/>
  <c r="V14" i="7" s="1"/>
  <c r="U14" i="7"/>
  <c r="U14" i="7" a="1"/>
  <c r="T14" i="7" a="1"/>
  <c r="T14" i="7" s="1"/>
  <c r="S14" i="7"/>
  <c r="S14" i="7" a="1"/>
  <c r="R14" i="7" a="1"/>
  <c r="R14" i="7" s="1"/>
  <c r="Q14" i="7"/>
  <c r="Q14" i="7" a="1"/>
  <c r="P14" i="7"/>
  <c r="P14" i="7" a="1"/>
  <c r="O14" i="7" a="1"/>
  <c r="O14" i="7" s="1"/>
  <c r="N14" i="7" a="1"/>
  <c r="N14" i="7" s="1"/>
  <c r="M14" i="7"/>
  <c r="M14" i="7" a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/>
  <c r="D14" i="7" a="1"/>
  <c r="C14" i="7"/>
  <c r="C14" i="7" a="1"/>
  <c r="AC13" i="7" a="1"/>
  <c r="AC13" i="7" s="1"/>
  <c r="AB13" i="7" a="1"/>
  <c r="AB13" i="7" s="1"/>
  <c r="AA13" i="7" a="1"/>
  <c r="AA13" i="7" s="1"/>
  <c r="Z13" i="7" a="1"/>
  <c r="Z13" i="7" s="1"/>
  <c r="Y13" i="7"/>
  <c r="Y13" i="7" a="1"/>
  <c r="X13" i="7"/>
  <c r="X13" i="7" a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R13" i="7"/>
  <c r="R13" i="7" a="1"/>
  <c r="Q13" i="7" a="1"/>
  <c r="Q13" i="7" s="1"/>
  <c r="P13" i="7" a="1"/>
  <c r="P13" i="7" s="1"/>
  <c r="O13" i="7" a="1"/>
  <c r="O13" i="7" s="1"/>
  <c r="N13" i="7" a="1"/>
  <c r="N13" i="7" s="1"/>
  <c r="M13" i="7" a="1"/>
  <c r="M13" i="7" s="1"/>
  <c r="L13" i="7"/>
  <c r="L13" i="7" a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C13" i="7"/>
  <c r="C13" i="7" a="1"/>
  <c r="AC12" i="7" a="1"/>
  <c r="AC12" i="7" s="1"/>
  <c r="AB12" i="7" a="1"/>
  <c r="AB12" i="7" s="1"/>
  <c r="AA12" i="7" a="1"/>
  <c r="AA12" i="7" s="1"/>
  <c r="Z12" i="7" a="1"/>
  <c r="Z12" i="7" s="1"/>
  <c r="Y12" i="7" a="1"/>
  <c r="Y12" i="7" s="1"/>
  <c r="X12" i="7" a="1"/>
  <c r="X12" i="7" s="1"/>
  <c r="W12" i="7"/>
  <c r="W12" i="7" a="1"/>
  <c r="V12" i="7" a="1"/>
  <c r="V12" i="7" s="1"/>
  <c r="U12" i="7" a="1"/>
  <c r="U12" i="7" s="1"/>
  <c r="T12" i="7" a="1"/>
  <c r="T12" i="7" s="1"/>
  <c r="S12" i="7" a="1"/>
  <c r="S12" i="7" s="1"/>
  <c r="R12" i="7" a="1"/>
  <c r="R12" i="7" s="1"/>
  <c r="Q12" i="7" a="1"/>
  <c r="Q12" i="7" s="1"/>
  <c r="P12" i="7"/>
  <c r="P12" i="7" a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/>
  <c r="I12" i="7" a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AC11" i="7" a="1"/>
  <c r="AC11" i="7" s="1"/>
  <c r="AB11" i="7" a="1"/>
  <c r="AB11" i="7" s="1"/>
  <c r="AA11" i="7" a="1"/>
  <c r="AA11" i="7" s="1"/>
  <c r="Z11" i="7" a="1"/>
  <c r="Z11" i="7" s="1"/>
  <c r="Y11" i="7" a="1"/>
  <c r="Y11" i="7" s="1"/>
  <c r="X11" i="7" a="1"/>
  <c r="X11" i="7" s="1"/>
  <c r="W11" i="7" a="1"/>
  <c r="W11" i="7" s="1"/>
  <c r="V11" i="7" a="1"/>
  <c r="V11" i="7" s="1"/>
  <c r="U11" i="7"/>
  <c r="U11" i="7" a="1"/>
  <c r="T11" i="7" a="1"/>
  <c r="T11" i="7" s="1"/>
  <c r="S11" i="7" a="1"/>
  <c r="S11" i="7" s="1"/>
  <c r="R11" i="7" a="1"/>
  <c r="R11" i="7" s="1"/>
  <c r="Q11" i="7" a="1"/>
  <c r="Q11" i="7" s="1"/>
  <c r="P11" i="7" a="1"/>
  <c r="P11" i="7" s="1"/>
  <c r="O11" i="7" a="1"/>
  <c r="O11" i="7" s="1"/>
  <c r="N11" i="7"/>
  <c r="N11" i="7" a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/>
  <c r="G11" i="7" a="1"/>
  <c r="F11" i="7" a="1"/>
  <c r="F11" i="7" s="1"/>
  <c r="E11" i="7" a="1"/>
  <c r="E11" i="7" s="1"/>
  <c r="D11" i="7" a="1"/>
  <c r="D11" i="7" s="1"/>
  <c r="C11" i="7" a="1"/>
  <c r="C11" i="7" s="1"/>
  <c r="AC10" i="7" a="1"/>
  <c r="AC10" i="7" s="1"/>
  <c r="AB10" i="7" a="1"/>
  <c r="AB10" i="7" s="1"/>
  <c r="AA10" i="7"/>
  <c r="AA10" i="7" a="1"/>
  <c r="Z10" i="7" a="1"/>
  <c r="Z10" i="7" s="1"/>
  <c r="Y10" i="7" a="1"/>
  <c r="Y10" i="7" s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R10" i="7" a="1"/>
  <c r="R10" i="7" s="1"/>
  <c r="Q10" i="7" a="1"/>
  <c r="Q10" i="7" s="1"/>
  <c r="P10" i="7" a="1"/>
  <c r="P10" i="7" s="1"/>
  <c r="O10" i="7" a="1"/>
  <c r="O10" i="7" s="1"/>
  <c r="N10" i="7" a="1"/>
  <c r="N10" i="7" s="1"/>
  <c r="M10" i="7" a="1"/>
  <c r="M10" i="7" s="1"/>
  <c r="L10" i="7"/>
  <c r="L10" i="7" a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/>
  <c r="E10" i="7" a="1"/>
  <c r="D10" i="7" a="1"/>
  <c r="D10" i="7" s="1"/>
  <c r="C10" i="7" a="1"/>
  <c r="C10" i="7" s="1"/>
  <c r="AC9" i="7" a="1"/>
  <c r="AC9" i="7" s="1"/>
  <c r="AB9" i="7" a="1"/>
  <c r="AB9" i="7" s="1"/>
  <c r="AA9" i="7" a="1"/>
  <c r="AA9" i="7" s="1"/>
  <c r="Z9" i="7" a="1"/>
  <c r="Z9" i="7" s="1"/>
  <c r="Y9" i="7"/>
  <c r="Y9" i="7" a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R9" i="7"/>
  <c r="R9" i="7" a="1"/>
  <c r="Q9" i="7" a="1"/>
  <c r="Q9" i="7" s="1"/>
  <c r="P9" i="7" a="1"/>
  <c r="P9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F9" i="7" a="1"/>
  <c r="F9" i="7" s="1"/>
  <c r="E9" i="7" a="1"/>
  <c r="E9" i="7" s="1"/>
  <c r="D9" i="7" a="1"/>
  <c r="D9" i="7" s="1"/>
  <c r="C9" i="7"/>
  <c r="C9" i="7" a="1"/>
  <c r="AC8" i="7" a="1"/>
  <c r="AC8" i="7" s="1"/>
  <c r="AB8" i="7" a="1"/>
  <c r="AB8" i="7" s="1"/>
  <c r="AA8" i="7" a="1"/>
  <c r="AA8" i="7" s="1"/>
  <c r="Z8" i="7" a="1"/>
  <c r="Z8" i="7" s="1"/>
  <c r="Y8" i="7" a="1"/>
  <c r="Y8" i="7" s="1"/>
  <c r="X8" i="7" a="1"/>
  <c r="X8" i="7" s="1"/>
  <c r="W8" i="7"/>
  <c r="W8" i="7" a="1"/>
  <c r="V8" i="7" a="1"/>
  <c r="V8" i="7" s="1"/>
  <c r="U8" i="7" a="1"/>
  <c r="U8" i="7" s="1"/>
  <c r="T8" i="7" a="1"/>
  <c r="T8" i="7" s="1"/>
  <c r="S8" i="7" a="1"/>
  <c r="S8" i="7" s="1"/>
  <c r="R8" i="7" a="1"/>
  <c r="R8" i="7" s="1"/>
  <c r="Q8" i="7" a="1"/>
  <c r="Q8" i="7" s="1"/>
  <c r="P8" i="7"/>
  <c r="P8" i="7" a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/>
  <c r="I8" i="7" a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AC7" i="7" a="1"/>
  <c r="AC7" i="7" s="1"/>
  <c r="AB7" i="7" a="1"/>
  <c r="AB7" i="7" s="1"/>
  <c r="AA7" i="7" a="1"/>
  <c r="AA7" i="7" s="1"/>
  <c r="Z7" i="7" a="1"/>
  <c r="Z7" i="7" s="1"/>
  <c r="Y7" i="7" a="1"/>
  <c r="Y7" i="7" s="1"/>
  <c r="X7" i="7" a="1"/>
  <c r="X7" i="7" s="1"/>
  <c r="W7" i="7" a="1"/>
  <c r="W7" i="7" s="1"/>
  <c r="V7" i="7" a="1"/>
  <c r="V7" i="7" s="1"/>
  <c r="U7" i="7"/>
  <c r="U7" i="7" a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 a="1"/>
  <c r="O7" i="7" s="1"/>
  <c r="N7" i="7"/>
  <c r="N7" i="7" a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/>
  <c r="G7" i="7" a="1"/>
  <c r="F7" i="7" a="1"/>
  <c r="F7" i="7" s="1"/>
  <c r="E7" i="7" a="1"/>
  <c r="E7" i="7" s="1"/>
  <c r="D7" i="7" a="1"/>
  <c r="D7" i="7" s="1"/>
  <c r="C7" i="7" a="1"/>
  <c r="C7" i="7" s="1"/>
  <c r="AC6" i="7" a="1"/>
  <c r="AC6" i="7" s="1"/>
  <c r="AB6" i="7" a="1"/>
  <c r="AB6" i="7" s="1"/>
  <c r="AA6" i="7"/>
  <c r="AA6" i="7" a="1"/>
  <c r="Z6" i="7" a="1"/>
  <c r="Z6" i="7" s="1"/>
  <c r="Y6" i="7" a="1"/>
  <c r="Y6" i="7" s="1"/>
  <c r="X6" i="7" a="1"/>
  <c r="X6" i="7" s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 a="1"/>
  <c r="R6" i="7" s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/>
  <c r="L6" i="7" a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/>
  <c r="E6" i="7" a="1"/>
  <c r="D6" i="7" a="1"/>
  <c r="D6" i="7" s="1"/>
  <c r="C6" i="7" a="1"/>
  <c r="C6" i="7" s="1"/>
  <c r="AC5" i="7" a="1"/>
  <c r="AC5" i="7" s="1"/>
  <c r="AB5" i="7" a="1"/>
  <c r="AB5" i="7" s="1"/>
  <c r="AA5" i="7" a="1"/>
  <c r="AA5" i="7" s="1"/>
  <c r="Z5" i="7" a="1"/>
  <c r="Z5" i="7" s="1"/>
  <c r="Y5" i="7"/>
  <c r="Y5" i="7" a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/>
  <c r="R5" i="7" a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/>
  <c r="C5" i="7" a="1"/>
  <c r="AC4" i="7" a="1"/>
  <c r="AC4" i="7" s="1"/>
  <c r="AB4" i="7" a="1"/>
  <c r="AB4" i="7" s="1"/>
  <c r="AA4" i="7" a="1"/>
  <c r="AA4" i="7" s="1"/>
  <c r="Z4" i="7" a="1"/>
  <c r="Z4" i="7" s="1"/>
  <c r="Y4" i="7" a="1"/>
  <c r="Y4" i="7" s="1"/>
  <c r="X4" i="7" a="1"/>
  <c r="X4" i="7" s="1"/>
  <c r="W4" i="7"/>
  <c r="W4" i="7" a="1"/>
  <c r="V4" i="7" a="1"/>
  <c r="V4" i="7" s="1"/>
  <c r="U4" i="7" a="1"/>
  <c r="U4" i="7" s="1"/>
  <c r="T4" i="7" a="1"/>
  <c r="T4" i="7" s="1"/>
  <c r="S4" i="7" a="1"/>
  <c r="S4" i="7" s="1"/>
  <c r="R4" i="7" a="1"/>
  <c r="R4" i="7" s="1"/>
  <c r="Q4" i="7" a="1"/>
  <c r="Q4" i="7" s="1"/>
  <c r="P4" i="7"/>
  <c r="P4" i="7" a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/>
  <c r="I4" i="7" a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AC3" i="7" a="1"/>
  <c r="AC3" i="7" s="1"/>
  <c r="AB3" i="7" a="1"/>
  <c r="AB3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/>
  <c r="V3" i="7" a="1"/>
  <c r="U3" i="7" a="1"/>
  <c r="U3" i="7" s="1"/>
  <c r="T3" i="7" a="1"/>
  <c r="T3" i="7" s="1"/>
  <c r="S3" i="7" a="1"/>
  <c r="S3" i="7" s="1"/>
  <c r="R3" i="7" a="1"/>
  <c r="R3" i="7" s="1"/>
  <c r="Q3" i="7" a="1"/>
  <c r="Q3" i="7" s="1"/>
  <c r="P3" i="7"/>
  <c r="P3" i="7" a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AC66" i="4" a="1"/>
  <c r="AC66" i="4" s="1"/>
  <c r="AB66" i="4" a="1"/>
  <c r="AB66" i="4" s="1"/>
  <c r="AA66" i="4" a="1"/>
  <c r="AA66" i="4" s="1"/>
  <c r="Z66" i="4" a="1"/>
  <c r="Z66" i="4" s="1"/>
  <c r="Y66" i="4" a="1"/>
  <c r="Y66" i="4" s="1"/>
  <c r="X66" i="4" a="1"/>
  <c r="X66" i="4" s="1"/>
  <c r="W66" i="4" a="1"/>
  <c r="W66" i="4" s="1"/>
  <c r="V66" i="4" a="1"/>
  <c r="V66" i="4" s="1"/>
  <c r="U66" i="4" a="1"/>
  <c r="U66" i="4" s="1"/>
  <c r="T66" i="4" a="1"/>
  <c r="T66" i="4" s="1"/>
  <c r="S66" i="4" a="1"/>
  <c r="S66" i="4" s="1"/>
  <c r="R66" i="4" a="1"/>
  <c r="R66" i="4" s="1"/>
  <c r="Q66" i="4" a="1"/>
  <c r="Q66" i="4" s="1"/>
  <c r="P66" i="4" a="1"/>
  <c r="P66" i="4" s="1"/>
  <c r="O66" i="4" a="1"/>
  <c r="O66" i="4" s="1"/>
  <c r="N66" i="4" a="1"/>
  <c r="N66" i="4" s="1"/>
  <c r="M66" i="4" a="1"/>
  <c r="M66" i="4" s="1"/>
  <c r="L66" i="4" a="1"/>
  <c r="L66" i="4" s="1"/>
  <c r="K66" i="4" a="1"/>
  <c r="K66" i="4" s="1"/>
  <c r="J66" i="4" a="1"/>
  <c r="J66" i="4" s="1"/>
  <c r="I66" i="4" a="1"/>
  <c r="I66" i="4" s="1"/>
  <c r="H66" i="4" a="1"/>
  <c r="H66" i="4" s="1"/>
  <c r="G66" i="4" a="1"/>
  <c r="G66" i="4" s="1"/>
  <c r="F66" i="4" a="1"/>
  <c r="F66" i="4" s="1"/>
  <c r="E66" i="4" a="1"/>
  <c r="E66" i="4" s="1"/>
  <c r="D66" i="4" a="1"/>
  <c r="D66" i="4" s="1"/>
  <c r="C66" i="4" a="1"/>
  <c r="C66" i="4" s="1"/>
  <c r="AC65" i="4" a="1"/>
  <c r="AC65" i="4" s="1"/>
  <c r="AB65" i="4" a="1"/>
  <c r="AB65" i="4" s="1"/>
  <c r="AA65" i="4" a="1"/>
  <c r="AA65" i="4" s="1"/>
  <c r="Z65" i="4" a="1"/>
  <c r="Z65" i="4" s="1"/>
  <c r="Y65" i="4" a="1"/>
  <c r="Y65" i="4" s="1"/>
  <c r="X65" i="4" a="1"/>
  <c r="X65" i="4" s="1"/>
  <c r="W65" i="4" a="1"/>
  <c r="W65" i="4" s="1"/>
  <c r="V65" i="4" a="1"/>
  <c r="V65" i="4" s="1"/>
  <c r="U65" i="4" a="1"/>
  <c r="U65" i="4" s="1"/>
  <c r="T65" i="4" a="1"/>
  <c r="T65" i="4" s="1"/>
  <c r="S65" i="4" a="1"/>
  <c r="S65" i="4" s="1"/>
  <c r="R65" i="4" a="1"/>
  <c r="R65" i="4" s="1"/>
  <c r="Q65" i="4" a="1"/>
  <c r="Q65" i="4" s="1"/>
  <c r="P65" i="4" a="1"/>
  <c r="P65" i="4" s="1"/>
  <c r="O65" i="4" a="1"/>
  <c r="O65" i="4" s="1"/>
  <c r="N65" i="4" a="1"/>
  <c r="N65" i="4" s="1"/>
  <c r="M65" i="4" a="1"/>
  <c r="M65" i="4" s="1"/>
  <c r="L65" i="4" a="1"/>
  <c r="L65" i="4" s="1"/>
  <c r="K65" i="4" a="1"/>
  <c r="K65" i="4" s="1"/>
  <c r="J65" i="4" a="1"/>
  <c r="J65" i="4" s="1"/>
  <c r="I65" i="4" a="1"/>
  <c r="I65" i="4" s="1"/>
  <c r="H65" i="4" a="1"/>
  <c r="H65" i="4" s="1"/>
  <c r="G65" i="4" a="1"/>
  <c r="G65" i="4" s="1"/>
  <c r="F65" i="4" a="1"/>
  <c r="F65" i="4" s="1"/>
  <c r="E65" i="4" a="1"/>
  <c r="E65" i="4" s="1"/>
  <c r="D65" i="4" a="1"/>
  <c r="D65" i="4" s="1"/>
  <c r="C65" i="4" a="1"/>
  <c r="C65" i="4" s="1"/>
  <c r="AC64" i="4" a="1"/>
  <c r="AC64" i="4" s="1"/>
  <c r="AB64" i="4" a="1"/>
  <c r="AB64" i="4" s="1"/>
  <c r="AA64" i="4" a="1"/>
  <c r="AA64" i="4" s="1"/>
  <c r="Z64" i="4" a="1"/>
  <c r="Z64" i="4" s="1"/>
  <c r="Y64" i="4" a="1"/>
  <c r="Y64" i="4" s="1"/>
  <c r="X64" i="4" a="1"/>
  <c r="X64" i="4" s="1"/>
  <c r="W64" i="4" a="1"/>
  <c r="W64" i="4" s="1"/>
  <c r="V64" i="4" a="1"/>
  <c r="V64" i="4" s="1"/>
  <c r="U64" i="4" a="1"/>
  <c r="U64" i="4" s="1"/>
  <c r="T64" i="4" a="1"/>
  <c r="T64" i="4" s="1"/>
  <c r="S64" i="4" a="1"/>
  <c r="S64" i="4" s="1"/>
  <c r="R64" i="4" a="1"/>
  <c r="R64" i="4" s="1"/>
  <c r="Q64" i="4" a="1"/>
  <c r="Q64" i="4" s="1"/>
  <c r="P64" i="4" a="1"/>
  <c r="P64" i="4" s="1"/>
  <c r="O64" i="4" a="1"/>
  <c r="O64" i="4" s="1"/>
  <c r="N64" i="4" a="1"/>
  <c r="N64" i="4" s="1"/>
  <c r="M64" i="4" a="1"/>
  <c r="M64" i="4" s="1"/>
  <c r="L64" i="4" a="1"/>
  <c r="L64" i="4" s="1"/>
  <c r="K64" i="4" a="1"/>
  <c r="K64" i="4" s="1"/>
  <c r="J64" i="4" a="1"/>
  <c r="J64" i="4" s="1"/>
  <c r="I64" i="4" a="1"/>
  <c r="I64" i="4" s="1"/>
  <c r="H64" i="4" a="1"/>
  <c r="H64" i="4" s="1"/>
  <c r="G64" i="4" a="1"/>
  <c r="G64" i="4" s="1"/>
  <c r="F64" i="4" a="1"/>
  <c r="F64" i="4" s="1"/>
  <c r="E64" i="4" a="1"/>
  <c r="E64" i="4" s="1"/>
  <c r="D64" i="4" a="1"/>
  <c r="D64" i="4" s="1"/>
  <c r="C64" i="4" a="1"/>
  <c r="C64" i="4" s="1"/>
  <c r="AC63" i="4" a="1"/>
  <c r="AC63" i="4" s="1"/>
  <c r="AB63" i="4" a="1"/>
  <c r="AB63" i="4" s="1"/>
  <c r="AA63" i="4" a="1"/>
  <c r="AA63" i="4" s="1"/>
  <c r="Z63" i="4" a="1"/>
  <c r="Z63" i="4" s="1"/>
  <c r="Y63" i="4" a="1"/>
  <c r="Y63" i="4" s="1"/>
  <c r="X63" i="4" a="1"/>
  <c r="X63" i="4" s="1"/>
  <c r="W63" i="4" a="1"/>
  <c r="W63" i="4" s="1"/>
  <c r="V63" i="4" a="1"/>
  <c r="V63" i="4" s="1"/>
  <c r="U63" i="4" a="1"/>
  <c r="U63" i="4" s="1"/>
  <c r="T63" i="4" a="1"/>
  <c r="T63" i="4" s="1"/>
  <c r="S63" i="4" a="1"/>
  <c r="S63" i="4" s="1"/>
  <c r="R63" i="4" a="1"/>
  <c r="R63" i="4" s="1"/>
  <c r="Q63" i="4" a="1"/>
  <c r="Q63" i="4" s="1"/>
  <c r="P63" i="4" a="1"/>
  <c r="P63" i="4" s="1"/>
  <c r="O63" i="4" a="1"/>
  <c r="O63" i="4" s="1"/>
  <c r="N63" i="4" a="1"/>
  <c r="N63" i="4" s="1"/>
  <c r="M63" i="4" a="1"/>
  <c r="M63" i="4" s="1"/>
  <c r="L63" i="4" a="1"/>
  <c r="L63" i="4" s="1"/>
  <c r="K63" i="4" a="1"/>
  <c r="K63" i="4" s="1"/>
  <c r="J63" i="4" a="1"/>
  <c r="J63" i="4" s="1"/>
  <c r="I63" i="4" a="1"/>
  <c r="I63" i="4" s="1"/>
  <c r="H63" i="4" a="1"/>
  <c r="H63" i="4" s="1"/>
  <c r="G63" i="4" a="1"/>
  <c r="G63" i="4" s="1"/>
  <c r="F63" i="4" a="1"/>
  <c r="F63" i="4" s="1"/>
  <c r="E63" i="4" a="1"/>
  <c r="E63" i="4" s="1"/>
  <c r="D63" i="4" a="1"/>
  <c r="D63" i="4" s="1"/>
  <c r="C63" i="4" a="1"/>
  <c r="C63" i="4" s="1"/>
  <c r="AC62" i="4" a="1"/>
  <c r="AC62" i="4" s="1"/>
  <c r="AB62" i="4" a="1"/>
  <c r="AB62" i="4" s="1"/>
  <c r="AA62" i="4" a="1"/>
  <c r="AA62" i="4" s="1"/>
  <c r="Z62" i="4" a="1"/>
  <c r="Z62" i="4" s="1"/>
  <c r="Y62" i="4" a="1"/>
  <c r="Y62" i="4" s="1"/>
  <c r="X62" i="4" a="1"/>
  <c r="X62" i="4" s="1"/>
  <c r="W62" i="4" a="1"/>
  <c r="W62" i="4" s="1"/>
  <c r="V62" i="4" a="1"/>
  <c r="V62" i="4" s="1"/>
  <c r="U62" i="4" a="1"/>
  <c r="U62" i="4" s="1"/>
  <c r="T62" i="4" a="1"/>
  <c r="T62" i="4" s="1"/>
  <c r="S62" i="4" a="1"/>
  <c r="S62" i="4" s="1"/>
  <c r="R62" i="4" a="1"/>
  <c r="R62" i="4" s="1"/>
  <c r="Q62" i="4" a="1"/>
  <c r="Q62" i="4" s="1"/>
  <c r="P62" i="4" a="1"/>
  <c r="P62" i="4" s="1"/>
  <c r="O62" i="4" a="1"/>
  <c r="O62" i="4" s="1"/>
  <c r="N62" i="4" a="1"/>
  <c r="N62" i="4" s="1"/>
  <c r="M62" i="4" a="1"/>
  <c r="M62" i="4" s="1"/>
  <c r="L62" i="4" a="1"/>
  <c r="L62" i="4" s="1"/>
  <c r="K62" i="4" a="1"/>
  <c r="K62" i="4" s="1"/>
  <c r="J62" i="4" a="1"/>
  <c r="J62" i="4" s="1"/>
  <c r="I62" i="4" a="1"/>
  <c r="I62" i="4" s="1"/>
  <c r="H62" i="4" a="1"/>
  <c r="H62" i="4" s="1"/>
  <c r="G62" i="4" a="1"/>
  <c r="G62" i="4" s="1"/>
  <c r="F62" i="4" a="1"/>
  <c r="F62" i="4" s="1"/>
  <c r="E62" i="4" a="1"/>
  <c r="E62" i="4" s="1"/>
  <c r="D62" i="4" a="1"/>
  <c r="D62" i="4" s="1"/>
  <c r="C62" i="4" a="1"/>
  <c r="C62" i="4" s="1"/>
  <c r="AC61" i="4" a="1"/>
  <c r="AC61" i="4" s="1"/>
  <c r="AB61" i="4" a="1"/>
  <c r="AB61" i="4" s="1"/>
  <c r="AA61" i="4" a="1"/>
  <c r="AA61" i="4" s="1"/>
  <c r="Z61" i="4" a="1"/>
  <c r="Z61" i="4" s="1"/>
  <c r="Y61" i="4" a="1"/>
  <c r="Y61" i="4" s="1"/>
  <c r="X61" i="4" a="1"/>
  <c r="X61" i="4" s="1"/>
  <c r="W61" i="4" a="1"/>
  <c r="W61" i="4" s="1"/>
  <c r="V61" i="4" a="1"/>
  <c r="V61" i="4" s="1"/>
  <c r="U61" i="4" a="1"/>
  <c r="U61" i="4" s="1"/>
  <c r="T61" i="4" a="1"/>
  <c r="T61" i="4" s="1"/>
  <c r="S61" i="4" a="1"/>
  <c r="S61" i="4" s="1"/>
  <c r="R61" i="4" a="1"/>
  <c r="R61" i="4" s="1"/>
  <c r="Q61" i="4" a="1"/>
  <c r="Q61" i="4" s="1"/>
  <c r="P61" i="4" a="1"/>
  <c r="P61" i="4" s="1"/>
  <c r="O61" i="4" a="1"/>
  <c r="O61" i="4" s="1"/>
  <c r="N61" i="4" a="1"/>
  <c r="N61" i="4" s="1"/>
  <c r="M61" i="4" a="1"/>
  <c r="M61" i="4" s="1"/>
  <c r="L61" i="4" a="1"/>
  <c r="L61" i="4" s="1"/>
  <c r="K61" i="4" a="1"/>
  <c r="K61" i="4" s="1"/>
  <c r="J61" i="4" a="1"/>
  <c r="J61" i="4" s="1"/>
  <c r="I61" i="4" a="1"/>
  <c r="I61" i="4" s="1"/>
  <c r="H61" i="4" a="1"/>
  <c r="H61" i="4" s="1"/>
  <c r="G61" i="4" a="1"/>
  <c r="G61" i="4" s="1"/>
  <c r="F61" i="4" a="1"/>
  <c r="F61" i="4" s="1"/>
  <c r="E61" i="4" a="1"/>
  <c r="E61" i="4" s="1"/>
  <c r="D61" i="4" a="1"/>
  <c r="D61" i="4" s="1"/>
  <c r="C61" i="4" a="1"/>
  <c r="C61" i="4" s="1"/>
  <c r="AC60" i="4" a="1"/>
  <c r="AC60" i="4" s="1"/>
  <c r="AB60" i="4" a="1"/>
  <c r="AB60" i="4" s="1"/>
  <c r="AA60" i="4" a="1"/>
  <c r="AA60" i="4" s="1"/>
  <c r="Z60" i="4" a="1"/>
  <c r="Z60" i="4" s="1"/>
  <c r="Y60" i="4" a="1"/>
  <c r="Y60" i="4" s="1"/>
  <c r="X60" i="4" a="1"/>
  <c r="X60" i="4" s="1"/>
  <c r="W60" i="4" a="1"/>
  <c r="W60" i="4" s="1"/>
  <c r="V60" i="4" a="1"/>
  <c r="V60" i="4" s="1"/>
  <c r="U60" i="4" a="1"/>
  <c r="U60" i="4" s="1"/>
  <c r="T60" i="4" a="1"/>
  <c r="T60" i="4" s="1"/>
  <c r="S60" i="4" a="1"/>
  <c r="S60" i="4" s="1"/>
  <c r="R60" i="4" a="1"/>
  <c r="R60" i="4" s="1"/>
  <c r="Q60" i="4" a="1"/>
  <c r="Q60" i="4" s="1"/>
  <c r="P60" i="4" a="1"/>
  <c r="P60" i="4" s="1"/>
  <c r="O60" i="4" a="1"/>
  <c r="O60" i="4" s="1"/>
  <c r="N60" i="4" a="1"/>
  <c r="N60" i="4" s="1"/>
  <c r="M60" i="4" a="1"/>
  <c r="M60" i="4" s="1"/>
  <c r="L60" i="4" a="1"/>
  <c r="L60" i="4" s="1"/>
  <c r="K60" i="4" a="1"/>
  <c r="K60" i="4" s="1"/>
  <c r="J60" i="4" a="1"/>
  <c r="J60" i="4" s="1"/>
  <c r="I60" i="4" a="1"/>
  <c r="I60" i="4" s="1"/>
  <c r="H60" i="4" a="1"/>
  <c r="H60" i="4" s="1"/>
  <c r="G60" i="4" a="1"/>
  <c r="G60" i="4" s="1"/>
  <c r="F60" i="4" a="1"/>
  <c r="F60" i="4" s="1"/>
  <c r="E60" i="4" a="1"/>
  <c r="E60" i="4" s="1"/>
  <c r="D60" i="4" a="1"/>
  <c r="D60" i="4" s="1"/>
  <c r="C60" i="4" a="1"/>
  <c r="C60" i="4" s="1"/>
  <c r="AC59" i="4" a="1"/>
  <c r="AC59" i="4" s="1"/>
  <c r="AB59" i="4" a="1"/>
  <c r="AB59" i="4" s="1"/>
  <c r="AA59" i="4" a="1"/>
  <c r="AA59" i="4" s="1"/>
  <c r="Z59" i="4" a="1"/>
  <c r="Z59" i="4" s="1"/>
  <c r="Y59" i="4" a="1"/>
  <c r="Y59" i="4" s="1"/>
  <c r="X59" i="4" a="1"/>
  <c r="X59" i="4" s="1"/>
  <c r="W59" i="4" a="1"/>
  <c r="W59" i="4" s="1"/>
  <c r="V59" i="4" a="1"/>
  <c r="V59" i="4" s="1"/>
  <c r="U59" i="4" a="1"/>
  <c r="U59" i="4" s="1"/>
  <c r="T59" i="4" a="1"/>
  <c r="T59" i="4" s="1"/>
  <c r="S59" i="4" a="1"/>
  <c r="S59" i="4" s="1"/>
  <c r="R59" i="4" a="1"/>
  <c r="R59" i="4" s="1"/>
  <c r="Q59" i="4" a="1"/>
  <c r="Q59" i="4" s="1"/>
  <c r="P59" i="4" a="1"/>
  <c r="P59" i="4" s="1"/>
  <c r="O59" i="4" a="1"/>
  <c r="O59" i="4" s="1"/>
  <c r="N59" i="4" a="1"/>
  <c r="N59" i="4" s="1"/>
  <c r="M59" i="4" a="1"/>
  <c r="M59" i="4" s="1"/>
  <c r="L59" i="4" a="1"/>
  <c r="L59" i="4" s="1"/>
  <c r="K59" i="4" a="1"/>
  <c r="K59" i="4" s="1"/>
  <c r="J59" i="4" a="1"/>
  <c r="J59" i="4" s="1"/>
  <c r="I59" i="4" a="1"/>
  <c r="I59" i="4" s="1"/>
  <c r="H59" i="4" a="1"/>
  <c r="H59" i="4" s="1"/>
  <c r="G59" i="4" a="1"/>
  <c r="G59" i="4" s="1"/>
  <c r="F59" i="4" a="1"/>
  <c r="F59" i="4" s="1"/>
  <c r="E59" i="4" a="1"/>
  <c r="E59" i="4" s="1"/>
  <c r="D59" i="4" a="1"/>
  <c r="D59" i="4" s="1"/>
  <c r="C59" i="4" a="1"/>
  <c r="C59" i="4" s="1"/>
  <c r="AC58" i="4" a="1"/>
  <c r="AC58" i="4" s="1"/>
  <c r="AB58" i="4" a="1"/>
  <c r="AB58" i="4" s="1"/>
  <c r="AA58" i="4" a="1"/>
  <c r="AA58" i="4" s="1"/>
  <c r="Z58" i="4" a="1"/>
  <c r="Z58" i="4" s="1"/>
  <c r="Y58" i="4" a="1"/>
  <c r="Y58" i="4" s="1"/>
  <c r="X58" i="4" a="1"/>
  <c r="X58" i="4" s="1"/>
  <c r="W58" i="4" a="1"/>
  <c r="W58" i="4" s="1"/>
  <c r="V58" i="4" a="1"/>
  <c r="V58" i="4" s="1"/>
  <c r="U58" i="4" a="1"/>
  <c r="U58" i="4" s="1"/>
  <c r="T58" i="4" a="1"/>
  <c r="T58" i="4" s="1"/>
  <c r="S58" i="4" a="1"/>
  <c r="S58" i="4" s="1"/>
  <c r="R58" i="4" a="1"/>
  <c r="R58" i="4" s="1"/>
  <c r="Q58" i="4" a="1"/>
  <c r="Q58" i="4" s="1"/>
  <c r="P58" i="4" a="1"/>
  <c r="P58" i="4" s="1"/>
  <c r="O58" i="4" a="1"/>
  <c r="O58" i="4" s="1"/>
  <c r="N58" i="4" a="1"/>
  <c r="N58" i="4" s="1"/>
  <c r="M58" i="4" a="1"/>
  <c r="M58" i="4" s="1"/>
  <c r="L58" i="4" a="1"/>
  <c r="L58" i="4" s="1"/>
  <c r="K58" i="4" a="1"/>
  <c r="K58" i="4" s="1"/>
  <c r="J58" i="4" a="1"/>
  <c r="J58" i="4" s="1"/>
  <c r="I58" i="4" a="1"/>
  <c r="I58" i="4" s="1"/>
  <c r="H58" i="4" a="1"/>
  <c r="H58" i="4" s="1"/>
  <c r="G58" i="4" a="1"/>
  <c r="G58" i="4" s="1"/>
  <c r="F58" i="4" a="1"/>
  <c r="F58" i="4" s="1"/>
  <c r="E58" i="4" a="1"/>
  <c r="E58" i="4" s="1"/>
  <c r="D58" i="4" a="1"/>
  <c r="D58" i="4" s="1"/>
  <c r="C58" i="4" a="1"/>
  <c r="C58" i="4" s="1"/>
  <c r="AC57" i="4" a="1"/>
  <c r="AC57" i="4" s="1"/>
  <c r="AB57" i="4" a="1"/>
  <c r="AB57" i="4" s="1"/>
  <c r="AA57" i="4" a="1"/>
  <c r="AA57" i="4" s="1"/>
  <c r="Z57" i="4" a="1"/>
  <c r="Z57" i="4" s="1"/>
  <c r="Y57" i="4" a="1"/>
  <c r="Y57" i="4" s="1"/>
  <c r="X57" i="4" a="1"/>
  <c r="X57" i="4" s="1"/>
  <c r="W57" i="4" a="1"/>
  <c r="W57" i="4" s="1"/>
  <c r="V57" i="4" a="1"/>
  <c r="V57" i="4" s="1"/>
  <c r="U57" i="4" a="1"/>
  <c r="U57" i="4" s="1"/>
  <c r="T57" i="4" a="1"/>
  <c r="T57" i="4" s="1"/>
  <c r="S57" i="4" a="1"/>
  <c r="S57" i="4" s="1"/>
  <c r="R57" i="4" a="1"/>
  <c r="R57" i="4" s="1"/>
  <c r="Q57" i="4" a="1"/>
  <c r="Q57" i="4" s="1"/>
  <c r="P57" i="4" a="1"/>
  <c r="P57" i="4" s="1"/>
  <c r="O57" i="4" a="1"/>
  <c r="O57" i="4" s="1"/>
  <c r="N57" i="4" a="1"/>
  <c r="N57" i="4" s="1"/>
  <c r="M57" i="4" a="1"/>
  <c r="M57" i="4" s="1"/>
  <c r="L57" i="4" a="1"/>
  <c r="L57" i="4" s="1"/>
  <c r="K57" i="4" a="1"/>
  <c r="K57" i="4" s="1"/>
  <c r="J57" i="4" a="1"/>
  <c r="J57" i="4" s="1"/>
  <c r="I57" i="4" a="1"/>
  <c r="I57" i="4" s="1"/>
  <c r="H57" i="4" a="1"/>
  <c r="H57" i="4" s="1"/>
  <c r="G57" i="4" a="1"/>
  <c r="G57" i="4" s="1"/>
  <c r="F57" i="4" a="1"/>
  <c r="F57" i="4" s="1"/>
  <c r="E57" i="4" a="1"/>
  <c r="E57" i="4" s="1"/>
  <c r="D57" i="4" a="1"/>
  <c r="D57" i="4" s="1"/>
  <c r="C57" i="4" a="1"/>
  <c r="C57" i="4" s="1"/>
  <c r="AC56" i="4" a="1"/>
  <c r="AC56" i="4" s="1"/>
  <c r="AB56" i="4" a="1"/>
  <c r="AB56" i="4" s="1"/>
  <c r="AA56" i="4" a="1"/>
  <c r="AA56" i="4" s="1"/>
  <c r="Z56" i="4" a="1"/>
  <c r="Z56" i="4" s="1"/>
  <c r="Y56" i="4" a="1"/>
  <c r="Y56" i="4" s="1"/>
  <c r="X56" i="4" a="1"/>
  <c r="X56" i="4" s="1"/>
  <c r="W56" i="4" a="1"/>
  <c r="W56" i="4" s="1"/>
  <c r="V56" i="4" a="1"/>
  <c r="V56" i="4" s="1"/>
  <c r="U56" i="4" a="1"/>
  <c r="U56" i="4" s="1"/>
  <c r="T56" i="4" a="1"/>
  <c r="T56" i="4" s="1"/>
  <c r="S56" i="4" a="1"/>
  <c r="S56" i="4" s="1"/>
  <c r="R56" i="4" a="1"/>
  <c r="R56" i="4" s="1"/>
  <c r="Q56" i="4" a="1"/>
  <c r="Q56" i="4" s="1"/>
  <c r="P56" i="4" a="1"/>
  <c r="P56" i="4" s="1"/>
  <c r="O56" i="4" a="1"/>
  <c r="O56" i="4" s="1"/>
  <c r="N56" i="4" a="1"/>
  <c r="N56" i="4" s="1"/>
  <c r="M56" i="4" a="1"/>
  <c r="M56" i="4" s="1"/>
  <c r="L56" i="4" a="1"/>
  <c r="L56" i="4" s="1"/>
  <c r="K56" i="4" a="1"/>
  <c r="K56" i="4" s="1"/>
  <c r="J56" i="4" a="1"/>
  <c r="J56" i="4" s="1"/>
  <c r="I56" i="4" a="1"/>
  <c r="I56" i="4" s="1"/>
  <c r="H56" i="4" a="1"/>
  <c r="H56" i="4" s="1"/>
  <c r="G56" i="4" a="1"/>
  <c r="G56" i="4" s="1"/>
  <c r="F56" i="4" a="1"/>
  <c r="F56" i="4" s="1"/>
  <c r="E56" i="4" a="1"/>
  <c r="E56" i="4" s="1"/>
  <c r="D56" i="4" a="1"/>
  <c r="D56" i="4" s="1"/>
  <c r="C56" i="4" a="1"/>
  <c r="C56" i="4" s="1"/>
  <c r="AC55" i="4" a="1"/>
  <c r="AC55" i="4" s="1"/>
  <c r="AB55" i="4" a="1"/>
  <c r="AB55" i="4" s="1"/>
  <c r="AA55" i="4" a="1"/>
  <c r="AA55" i="4" s="1"/>
  <c r="Z55" i="4" a="1"/>
  <c r="Z55" i="4" s="1"/>
  <c r="Y55" i="4" a="1"/>
  <c r="Y55" i="4" s="1"/>
  <c r="X55" i="4" a="1"/>
  <c r="X55" i="4" s="1"/>
  <c r="W55" i="4" a="1"/>
  <c r="W55" i="4" s="1"/>
  <c r="V55" i="4" a="1"/>
  <c r="V55" i="4" s="1"/>
  <c r="U55" i="4" a="1"/>
  <c r="U55" i="4" s="1"/>
  <c r="T55" i="4" a="1"/>
  <c r="T55" i="4" s="1"/>
  <c r="S55" i="4" a="1"/>
  <c r="S55" i="4" s="1"/>
  <c r="R55" i="4" a="1"/>
  <c r="R55" i="4" s="1"/>
  <c r="Q55" i="4" a="1"/>
  <c r="Q55" i="4" s="1"/>
  <c r="P55" i="4" a="1"/>
  <c r="P55" i="4" s="1"/>
  <c r="O55" i="4" a="1"/>
  <c r="O55" i="4" s="1"/>
  <c r="N55" i="4" a="1"/>
  <c r="N55" i="4" s="1"/>
  <c r="M55" i="4" a="1"/>
  <c r="M55" i="4" s="1"/>
  <c r="L55" i="4" a="1"/>
  <c r="L55" i="4" s="1"/>
  <c r="K55" i="4" a="1"/>
  <c r="K55" i="4" s="1"/>
  <c r="J55" i="4" a="1"/>
  <c r="J55" i="4" s="1"/>
  <c r="I55" i="4" a="1"/>
  <c r="I55" i="4" s="1"/>
  <c r="H55" i="4" a="1"/>
  <c r="H55" i="4" s="1"/>
  <c r="G55" i="4" a="1"/>
  <c r="G55" i="4" s="1"/>
  <c r="F55" i="4" a="1"/>
  <c r="F55" i="4" s="1"/>
  <c r="E55" i="4" a="1"/>
  <c r="E55" i="4" s="1"/>
  <c r="D55" i="4" a="1"/>
  <c r="D55" i="4" s="1"/>
  <c r="C55" i="4" a="1"/>
  <c r="C55" i="4" s="1"/>
  <c r="AC54" i="4" a="1"/>
  <c r="AC54" i="4" s="1"/>
  <c r="AB54" i="4" a="1"/>
  <c r="AB54" i="4" s="1"/>
  <c r="AA54" i="4" a="1"/>
  <c r="AA54" i="4" s="1"/>
  <c r="Z54" i="4" a="1"/>
  <c r="Z54" i="4" s="1"/>
  <c r="Y54" i="4" a="1"/>
  <c r="Y54" i="4" s="1"/>
  <c r="X54" i="4" a="1"/>
  <c r="X54" i="4" s="1"/>
  <c r="W54" i="4" a="1"/>
  <c r="W54" i="4" s="1"/>
  <c r="V54" i="4" a="1"/>
  <c r="V54" i="4" s="1"/>
  <c r="U54" i="4" a="1"/>
  <c r="U54" i="4" s="1"/>
  <c r="T54" i="4" a="1"/>
  <c r="T54" i="4" s="1"/>
  <c r="S54" i="4" a="1"/>
  <c r="S54" i="4" s="1"/>
  <c r="R54" i="4" a="1"/>
  <c r="R54" i="4" s="1"/>
  <c r="Q54" i="4" a="1"/>
  <c r="Q54" i="4" s="1"/>
  <c r="P54" i="4" a="1"/>
  <c r="P54" i="4" s="1"/>
  <c r="O54" i="4" a="1"/>
  <c r="O54" i="4" s="1"/>
  <c r="N54" i="4" a="1"/>
  <c r="N54" i="4" s="1"/>
  <c r="M54" i="4" a="1"/>
  <c r="M54" i="4" s="1"/>
  <c r="L54" i="4" a="1"/>
  <c r="L54" i="4" s="1"/>
  <c r="K54" i="4" a="1"/>
  <c r="K54" i="4" s="1"/>
  <c r="J54" i="4" a="1"/>
  <c r="J54" i="4" s="1"/>
  <c r="I54" i="4" a="1"/>
  <c r="I54" i="4" s="1"/>
  <c r="H54" i="4" a="1"/>
  <c r="H54" i="4" s="1"/>
  <c r="G54" i="4" a="1"/>
  <c r="G54" i="4" s="1"/>
  <c r="F54" i="4" a="1"/>
  <c r="F54" i="4" s="1"/>
  <c r="E54" i="4" a="1"/>
  <c r="E54" i="4" s="1"/>
  <c r="D54" i="4" a="1"/>
  <c r="D54" i="4" s="1"/>
  <c r="C54" i="4" a="1"/>
  <c r="C54" i="4" s="1"/>
  <c r="AC53" i="4" a="1"/>
  <c r="AC53" i="4" s="1"/>
  <c r="AB53" i="4" a="1"/>
  <c r="AB53" i="4" s="1"/>
  <c r="AA53" i="4" a="1"/>
  <c r="AA53" i="4" s="1"/>
  <c r="Z53" i="4" a="1"/>
  <c r="Z53" i="4" s="1"/>
  <c r="Y53" i="4" a="1"/>
  <c r="Y53" i="4" s="1"/>
  <c r="X53" i="4" a="1"/>
  <c r="X53" i="4" s="1"/>
  <c r="W53" i="4" a="1"/>
  <c r="W53" i="4" s="1"/>
  <c r="V53" i="4" a="1"/>
  <c r="V53" i="4" s="1"/>
  <c r="U53" i="4" a="1"/>
  <c r="U53" i="4" s="1"/>
  <c r="T53" i="4" a="1"/>
  <c r="T53" i="4" s="1"/>
  <c r="S53" i="4" a="1"/>
  <c r="S53" i="4" s="1"/>
  <c r="R53" i="4" a="1"/>
  <c r="R53" i="4" s="1"/>
  <c r="Q53" i="4" a="1"/>
  <c r="Q53" i="4" s="1"/>
  <c r="P53" i="4" a="1"/>
  <c r="P53" i="4" s="1"/>
  <c r="O53" i="4" a="1"/>
  <c r="O53" i="4" s="1"/>
  <c r="N53" i="4" a="1"/>
  <c r="N53" i="4" s="1"/>
  <c r="M53" i="4" a="1"/>
  <c r="M53" i="4" s="1"/>
  <c r="L53" i="4" a="1"/>
  <c r="L53" i="4" s="1"/>
  <c r="K53" i="4" a="1"/>
  <c r="K53" i="4" s="1"/>
  <c r="J53" i="4" a="1"/>
  <c r="J53" i="4" s="1"/>
  <c r="I53" i="4" a="1"/>
  <c r="I53" i="4" s="1"/>
  <c r="H53" i="4" a="1"/>
  <c r="H53" i="4" s="1"/>
  <c r="G53" i="4" a="1"/>
  <c r="G53" i="4" s="1"/>
  <c r="F53" i="4" a="1"/>
  <c r="F53" i="4" s="1"/>
  <c r="E53" i="4" a="1"/>
  <c r="E53" i="4" s="1"/>
  <c r="D53" i="4" a="1"/>
  <c r="D53" i="4" s="1"/>
  <c r="C53" i="4" a="1"/>
  <c r="C53" i="4" s="1"/>
  <c r="AC52" i="4" a="1"/>
  <c r="AC52" i="4" s="1"/>
  <c r="AB52" i="4" a="1"/>
  <c r="AB52" i="4" s="1"/>
  <c r="AA52" i="4" a="1"/>
  <c r="AA52" i="4" s="1"/>
  <c r="Z52" i="4" a="1"/>
  <c r="Z52" i="4" s="1"/>
  <c r="Y52" i="4" a="1"/>
  <c r="Y52" i="4" s="1"/>
  <c r="X52" i="4" a="1"/>
  <c r="X52" i="4" s="1"/>
  <c r="W52" i="4" a="1"/>
  <c r="W52" i="4" s="1"/>
  <c r="V52" i="4" a="1"/>
  <c r="V52" i="4" s="1"/>
  <c r="U52" i="4" a="1"/>
  <c r="U52" i="4" s="1"/>
  <c r="T52" i="4" a="1"/>
  <c r="T52" i="4" s="1"/>
  <c r="S52" i="4" a="1"/>
  <c r="S52" i="4" s="1"/>
  <c r="R52" i="4" a="1"/>
  <c r="R52" i="4" s="1"/>
  <c r="Q52" i="4" a="1"/>
  <c r="Q52" i="4" s="1"/>
  <c r="P52" i="4" a="1"/>
  <c r="P52" i="4" s="1"/>
  <c r="O52" i="4" a="1"/>
  <c r="O52" i="4" s="1"/>
  <c r="N52" i="4" a="1"/>
  <c r="N52" i="4" s="1"/>
  <c r="M52" i="4" a="1"/>
  <c r="M52" i="4" s="1"/>
  <c r="L52" i="4" a="1"/>
  <c r="L52" i="4" s="1"/>
  <c r="K52" i="4" a="1"/>
  <c r="K52" i="4" s="1"/>
  <c r="J52" i="4" a="1"/>
  <c r="J52" i="4" s="1"/>
  <c r="I52" i="4" a="1"/>
  <c r="I52" i="4" s="1"/>
  <c r="H52" i="4" a="1"/>
  <c r="H52" i="4" s="1"/>
  <c r="G52" i="4" a="1"/>
  <c r="G52" i="4" s="1"/>
  <c r="F52" i="4" a="1"/>
  <c r="F52" i="4" s="1"/>
  <c r="E52" i="4" a="1"/>
  <c r="E52" i="4" s="1"/>
  <c r="D52" i="4" a="1"/>
  <c r="D52" i="4" s="1"/>
  <c r="C52" i="4" a="1"/>
  <c r="C52" i="4" s="1"/>
  <c r="AC51" i="4" a="1"/>
  <c r="AC51" i="4" s="1"/>
  <c r="AB51" i="4" a="1"/>
  <c r="AB51" i="4" s="1"/>
  <c r="AA51" i="4" a="1"/>
  <c r="AA51" i="4" s="1"/>
  <c r="Z51" i="4" a="1"/>
  <c r="Z51" i="4" s="1"/>
  <c r="Y51" i="4" a="1"/>
  <c r="Y51" i="4" s="1"/>
  <c r="X51" i="4" a="1"/>
  <c r="X51" i="4" s="1"/>
  <c r="W51" i="4" a="1"/>
  <c r="W51" i="4" s="1"/>
  <c r="V51" i="4" a="1"/>
  <c r="V51" i="4" s="1"/>
  <c r="U51" i="4" a="1"/>
  <c r="U51" i="4" s="1"/>
  <c r="T51" i="4" a="1"/>
  <c r="T51" i="4" s="1"/>
  <c r="S51" i="4" a="1"/>
  <c r="S51" i="4" s="1"/>
  <c r="R51" i="4" a="1"/>
  <c r="R51" i="4" s="1"/>
  <c r="Q51" i="4" a="1"/>
  <c r="Q51" i="4" s="1"/>
  <c r="P51" i="4" a="1"/>
  <c r="P51" i="4" s="1"/>
  <c r="O51" i="4" a="1"/>
  <c r="O51" i="4" s="1"/>
  <c r="N51" i="4" a="1"/>
  <c r="N51" i="4" s="1"/>
  <c r="M51" i="4" a="1"/>
  <c r="M51" i="4" s="1"/>
  <c r="L51" i="4" a="1"/>
  <c r="L51" i="4" s="1"/>
  <c r="K51" i="4" a="1"/>
  <c r="K51" i="4" s="1"/>
  <c r="J51" i="4" a="1"/>
  <c r="J51" i="4" s="1"/>
  <c r="I51" i="4" a="1"/>
  <c r="I51" i="4" s="1"/>
  <c r="H51" i="4" a="1"/>
  <c r="H51" i="4" s="1"/>
  <c r="G51" i="4" a="1"/>
  <c r="G51" i="4" s="1"/>
  <c r="F51" i="4" a="1"/>
  <c r="F51" i="4" s="1"/>
  <c r="E51" i="4" a="1"/>
  <c r="E51" i="4" s="1"/>
  <c r="D51" i="4" a="1"/>
  <c r="D51" i="4" s="1"/>
  <c r="C51" i="4" a="1"/>
  <c r="C51" i="4" s="1"/>
  <c r="AC50" i="4" a="1"/>
  <c r="AC50" i="4" s="1"/>
  <c r="AB50" i="4" a="1"/>
  <c r="AB50" i="4" s="1"/>
  <c r="AA50" i="4" a="1"/>
  <c r="AA50" i="4" s="1"/>
  <c r="Z50" i="4" a="1"/>
  <c r="Z50" i="4" s="1"/>
  <c r="Y50" i="4" a="1"/>
  <c r="Y50" i="4" s="1"/>
  <c r="X50" i="4" a="1"/>
  <c r="X50" i="4" s="1"/>
  <c r="W50" i="4" a="1"/>
  <c r="W50" i="4" s="1"/>
  <c r="V50" i="4" a="1"/>
  <c r="V50" i="4" s="1"/>
  <c r="U50" i="4" a="1"/>
  <c r="U50" i="4" s="1"/>
  <c r="T50" i="4" a="1"/>
  <c r="T50" i="4" s="1"/>
  <c r="S50" i="4" a="1"/>
  <c r="S50" i="4" s="1"/>
  <c r="R50" i="4" a="1"/>
  <c r="R50" i="4" s="1"/>
  <c r="Q50" i="4" a="1"/>
  <c r="Q50" i="4" s="1"/>
  <c r="P50" i="4" a="1"/>
  <c r="P50" i="4" s="1"/>
  <c r="O50" i="4" a="1"/>
  <c r="O50" i="4" s="1"/>
  <c r="N50" i="4" a="1"/>
  <c r="N50" i="4" s="1"/>
  <c r="M50" i="4" a="1"/>
  <c r="M50" i="4" s="1"/>
  <c r="L50" i="4" a="1"/>
  <c r="L50" i="4" s="1"/>
  <c r="K50" i="4" a="1"/>
  <c r="K50" i="4" s="1"/>
  <c r="J50" i="4" a="1"/>
  <c r="J50" i="4" s="1"/>
  <c r="I50" i="4" a="1"/>
  <c r="I50" i="4" s="1"/>
  <c r="H50" i="4" a="1"/>
  <c r="H50" i="4" s="1"/>
  <c r="G50" i="4" a="1"/>
  <c r="G50" i="4" s="1"/>
  <c r="F50" i="4" a="1"/>
  <c r="F50" i="4" s="1"/>
  <c r="E50" i="4" a="1"/>
  <c r="E50" i="4" s="1"/>
  <c r="D50" i="4" a="1"/>
  <c r="D50" i="4" s="1"/>
  <c r="C50" i="4" a="1"/>
  <c r="C50" i="4" s="1"/>
  <c r="AC49" i="4" a="1"/>
  <c r="AC49" i="4" s="1"/>
  <c r="AB49" i="4" a="1"/>
  <c r="AB49" i="4" s="1"/>
  <c r="AA49" i="4" a="1"/>
  <c r="AA49" i="4" s="1"/>
  <c r="Z49" i="4" a="1"/>
  <c r="Z49" i="4" s="1"/>
  <c r="Y49" i="4" a="1"/>
  <c r="Y49" i="4" s="1"/>
  <c r="X49" i="4" a="1"/>
  <c r="X49" i="4" s="1"/>
  <c r="W49" i="4" a="1"/>
  <c r="W49" i="4" s="1"/>
  <c r="V49" i="4" a="1"/>
  <c r="V49" i="4" s="1"/>
  <c r="U49" i="4" a="1"/>
  <c r="U49" i="4" s="1"/>
  <c r="T49" i="4" a="1"/>
  <c r="T49" i="4" s="1"/>
  <c r="S49" i="4" a="1"/>
  <c r="S49" i="4" s="1"/>
  <c r="R49" i="4" a="1"/>
  <c r="R49" i="4" s="1"/>
  <c r="Q49" i="4" a="1"/>
  <c r="Q49" i="4" s="1"/>
  <c r="P49" i="4" a="1"/>
  <c r="P49" i="4" s="1"/>
  <c r="O49" i="4" a="1"/>
  <c r="O49" i="4" s="1"/>
  <c r="N49" i="4" a="1"/>
  <c r="N49" i="4" s="1"/>
  <c r="M49" i="4" a="1"/>
  <c r="M49" i="4" s="1"/>
  <c r="L49" i="4" a="1"/>
  <c r="L49" i="4" s="1"/>
  <c r="K49" i="4" a="1"/>
  <c r="K49" i="4" s="1"/>
  <c r="J49" i="4" a="1"/>
  <c r="J49" i="4" s="1"/>
  <c r="I49" i="4" a="1"/>
  <c r="I49" i="4" s="1"/>
  <c r="H49" i="4" a="1"/>
  <c r="H49" i="4" s="1"/>
  <c r="G49" i="4" a="1"/>
  <c r="G49" i="4" s="1"/>
  <c r="F49" i="4" a="1"/>
  <c r="F49" i="4" s="1"/>
  <c r="E49" i="4" a="1"/>
  <c r="E49" i="4" s="1"/>
  <c r="D49" i="4" a="1"/>
  <c r="D49" i="4" s="1"/>
  <c r="C49" i="4" a="1"/>
  <c r="C49" i="4" s="1"/>
  <c r="AC48" i="4" a="1"/>
  <c r="AC48" i="4" s="1"/>
  <c r="AB48" i="4" a="1"/>
  <c r="AB48" i="4" s="1"/>
  <c r="AA48" i="4" a="1"/>
  <c r="AA48" i="4" s="1"/>
  <c r="Z48" i="4" a="1"/>
  <c r="Z48" i="4" s="1"/>
  <c r="Y48" i="4" a="1"/>
  <c r="Y48" i="4" s="1"/>
  <c r="X48" i="4" a="1"/>
  <c r="X48" i="4" s="1"/>
  <c r="W48" i="4" a="1"/>
  <c r="W48" i="4" s="1"/>
  <c r="V48" i="4" a="1"/>
  <c r="V48" i="4" s="1"/>
  <c r="U48" i="4" a="1"/>
  <c r="U48" i="4" s="1"/>
  <c r="T48" i="4" a="1"/>
  <c r="T48" i="4" s="1"/>
  <c r="S48" i="4" a="1"/>
  <c r="S48" i="4" s="1"/>
  <c r="R48" i="4" a="1"/>
  <c r="R48" i="4" s="1"/>
  <c r="Q48" i="4" a="1"/>
  <c r="Q48" i="4" s="1"/>
  <c r="P48" i="4" a="1"/>
  <c r="P48" i="4" s="1"/>
  <c r="O48" i="4" a="1"/>
  <c r="O48" i="4" s="1"/>
  <c r="N48" i="4" a="1"/>
  <c r="N48" i="4" s="1"/>
  <c r="M48" i="4" a="1"/>
  <c r="M48" i="4" s="1"/>
  <c r="L48" i="4" a="1"/>
  <c r="L48" i="4" s="1"/>
  <c r="K48" i="4" a="1"/>
  <c r="K48" i="4" s="1"/>
  <c r="J48" i="4" a="1"/>
  <c r="J48" i="4" s="1"/>
  <c r="I48" i="4" a="1"/>
  <c r="I48" i="4" s="1"/>
  <c r="H48" i="4" a="1"/>
  <c r="H48" i="4" s="1"/>
  <c r="G48" i="4" a="1"/>
  <c r="G48" i="4" s="1"/>
  <c r="F48" i="4" a="1"/>
  <c r="F48" i="4" s="1"/>
  <c r="E48" i="4" a="1"/>
  <c r="E48" i="4" s="1"/>
  <c r="D48" i="4" a="1"/>
  <c r="D48" i="4" s="1"/>
  <c r="C48" i="4" a="1"/>
  <c r="C48" i="4" s="1"/>
  <c r="AC47" i="4" a="1"/>
  <c r="AC47" i="4" s="1"/>
  <c r="AB47" i="4" a="1"/>
  <c r="AB47" i="4" s="1"/>
  <c r="AA47" i="4" a="1"/>
  <c r="AA47" i="4" s="1"/>
  <c r="Z47" i="4" a="1"/>
  <c r="Z47" i="4" s="1"/>
  <c r="Y47" i="4" a="1"/>
  <c r="Y47" i="4" s="1"/>
  <c r="X47" i="4" a="1"/>
  <c r="X47" i="4" s="1"/>
  <c r="W47" i="4" a="1"/>
  <c r="W47" i="4" s="1"/>
  <c r="V47" i="4" a="1"/>
  <c r="V47" i="4" s="1"/>
  <c r="U47" i="4" a="1"/>
  <c r="U47" i="4" s="1"/>
  <c r="T47" i="4" a="1"/>
  <c r="T47" i="4" s="1"/>
  <c r="S47" i="4" a="1"/>
  <c r="S47" i="4" s="1"/>
  <c r="R47" i="4" a="1"/>
  <c r="R47" i="4" s="1"/>
  <c r="Q47" i="4" a="1"/>
  <c r="Q47" i="4" s="1"/>
  <c r="P47" i="4" a="1"/>
  <c r="P47" i="4" s="1"/>
  <c r="O47" i="4" a="1"/>
  <c r="O47" i="4" s="1"/>
  <c r="N47" i="4" a="1"/>
  <c r="N47" i="4" s="1"/>
  <c r="M47" i="4" a="1"/>
  <c r="M47" i="4" s="1"/>
  <c r="L47" i="4" a="1"/>
  <c r="L47" i="4" s="1"/>
  <c r="K47" i="4" a="1"/>
  <c r="K47" i="4" s="1"/>
  <c r="J47" i="4" a="1"/>
  <c r="J47" i="4" s="1"/>
  <c r="I47" i="4" a="1"/>
  <c r="I47" i="4" s="1"/>
  <c r="H47" i="4" a="1"/>
  <c r="H47" i="4" s="1"/>
  <c r="G47" i="4" a="1"/>
  <c r="G47" i="4" s="1"/>
  <c r="F47" i="4" a="1"/>
  <c r="F47" i="4" s="1"/>
  <c r="E47" i="4" a="1"/>
  <c r="E47" i="4" s="1"/>
  <c r="D47" i="4" a="1"/>
  <c r="D47" i="4" s="1"/>
  <c r="C47" i="4" a="1"/>
  <c r="C47" i="4" s="1"/>
  <c r="AC46" i="4" a="1"/>
  <c r="AC46" i="4" s="1"/>
  <c r="AB46" i="4" a="1"/>
  <c r="AB46" i="4" s="1"/>
  <c r="AA46" i="4" a="1"/>
  <c r="AA46" i="4" s="1"/>
  <c r="Z46" i="4" a="1"/>
  <c r="Z46" i="4" s="1"/>
  <c r="Y46" i="4" a="1"/>
  <c r="Y46" i="4" s="1"/>
  <c r="X46" i="4" a="1"/>
  <c r="X46" i="4" s="1"/>
  <c r="W46" i="4" a="1"/>
  <c r="W46" i="4" s="1"/>
  <c r="V46" i="4" a="1"/>
  <c r="V46" i="4" s="1"/>
  <c r="U46" i="4" a="1"/>
  <c r="U46" i="4" s="1"/>
  <c r="T46" i="4" a="1"/>
  <c r="T46" i="4" s="1"/>
  <c r="S46" i="4" a="1"/>
  <c r="S46" i="4" s="1"/>
  <c r="R46" i="4" a="1"/>
  <c r="R46" i="4" s="1"/>
  <c r="Q46" i="4" a="1"/>
  <c r="Q46" i="4" s="1"/>
  <c r="P46" i="4" a="1"/>
  <c r="P46" i="4" s="1"/>
  <c r="O46" i="4" a="1"/>
  <c r="O46" i="4" s="1"/>
  <c r="N46" i="4" a="1"/>
  <c r="N46" i="4" s="1"/>
  <c r="M46" i="4" a="1"/>
  <c r="M46" i="4" s="1"/>
  <c r="L46" i="4" a="1"/>
  <c r="L46" i="4" s="1"/>
  <c r="K46" i="4" a="1"/>
  <c r="K46" i="4" s="1"/>
  <c r="J46" i="4" a="1"/>
  <c r="J46" i="4" s="1"/>
  <c r="I46" i="4" a="1"/>
  <c r="I46" i="4" s="1"/>
  <c r="H46" i="4" a="1"/>
  <c r="H46" i="4" s="1"/>
  <c r="G46" i="4" a="1"/>
  <c r="G46" i="4" s="1"/>
  <c r="F46" i="4" a="1"/>
  <c r="F46" i="4" s="1"/>
  <c r="E46" i="4" a="1"/>
  <c r="E46" i="4" s="1"/>
  <c r="D46" i="4" a="1"/>
  <c r="D46" i="4" s="1"/>
  <c r="C46" i="4" a="1"/>
  <c r="C46" i="4" s="1"/>
  <c r="AC45" i="4" a="1"/>
  <c r="AC45" i="4" s="1"/>
  <c r="AB45" i="4" a="1"/>
  <c r="AB45" i="4" s="1"/>
  <c r="AA45" i="4" a="1"/>
  <c r="AA45" i="4" s="1"/>
  <c r="Z45" i="4" a="1"/>
  <c r="Z45" i="4" s="1"/>
  <c r="Y45" i="4" a="1"/>
  <c r="Y45" i="4" s="1"/>
  <c r="X45" i="4" a="1"/>
  <c r="X45" i="4" s="1"/>
  <c r="W45" i="4" a="1"/>
  <c r="W45" i="4" s="1"/>
  <c r="V45" i="4" a="1"/>
  <c r="V45" i="4" s="1"/>
  <c r="U45" i="4" a="1"/>
  <c r="U45" i="4" s="1"/>
  <c r="T45" i="4" a="1"/>
  <c r="T45" i="4" s="1"/>
  <c r="S45" i="4" a="1"/>
  <c r="S45" i="4" s="1"/>
  <c r="R45" i="4" a="1"/>
  <c r="R45" i="4" s="1"/>
  <c r="Q45" i="4" a="1"/>
  <c r="Q45" i="4" s="1"/>
  <c r="P45" i="4" a="1"/>
  <c r="P45" i="4" s="1"/>
  <c r="O45" i="4" a="1"/>
  <c r="O45" i="4" s="1"/>
  <c r="N45" i="4" a="1"/>
  <c r="N45" i="4" s="1"/>
  <c r="M45" i="4" a="1"/>
  <c r="M45" i="4" s="1"/>
  <c r="L45" i="4" a="1"/>
  <c r="L45" i="4" s="1"/>
  <c r="K45" i="4" a="1"/>
  <c r="K45" i="4" s="1"/>
  <c r="J45" i="4" a="1"/>
  <c r="J45" i="4" s="1"/>
  <c r="I45" i="4" a="1"/>
  <c r="I45" i="4" s="1"/>
  <c r="H45" i="4" a="1"/>
  <c r="H45" i="4" s="1"/>
  <c r="G45" i="4" a="1"/>
  <c r="G45" i="4" s="1"/>
  <c r="F45" i="4" a="1"/>
  <c r="F45" i="4" s="1"/>
  <c r="E45" i="4" a="1"/>
  <c r="E45" i="4" s="1"/>
  <c r="D45" i="4" a="1"/>
  <c r="D45" i="4" s="1"/>
  <c r="C45" i="4" a="1"/>
  <c r="C45" i="4" s="1"/>
  <c r="AC44" i="4" a="1"/>
  <c r="AC44" i="4" s="1"/>
  <c r="AB44" i="4" a="1"/>
  <c r="AB44" i="4" s="1"/>
  <c r="AA44" i="4" a="1"/>
  <c r="AA44" i="4" s="1"/>
  <c r="Z44" i="4" a="1"/>
  <c r="Z44" i="4" s="1"/>
  <c r="Y44" i="4" a="1"/>
  <c r="Y44" i="4" s="1"/>
  <c r="X44" i="4" a="1"/>
  <c r="X44" i="4" s="1"/>
  <c r="W44" i="4" a="1"/>
  <c r="W44" i="4" s="1"/>
  <c r="V44" i="4" a="1"/>
  <c r="V44" i="4" s="1"/>
  <c r="U44" i="4" a="1"/>
  <c r="U44" i="4" s="1"/>
  <c r="T44" i="4" a="1"/>
  <c r="T44" i="4" s="1"/>
  <c r="S44" i="4" a="1"/>
  <c r="S44" i="4" s="1"/>
  <c r="R44" i="4" a="1"/>
  <c r="R44" i="4" s="1"/>
  <c r="Q44" i="4" a="1"/>
  <c r="Q44" i="4" s="1"/>
  <c r="P44" i="4" a="1"/>
  <c r="P44" i="4" s="1"/>
  <c r="O44" i="4" a="1"/>
  <c r="O44" i="4" s="1"/>
  <c r="N44" i="4" a="1"/>
  <c r="N44" i="4" s="1"/>
  <c r="M44" i="4" a="1"/>
  <c r="M44" i="4" s="1"/>
  <c r="L44" i="4" a="1"/>
  <c r="L44" i="4" s="1"/>
  <c r="K44" i="4" a="1"/>
  <c r="K44" i="4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C44" i="4" a="1"/>
  <c r="C44" i="4" s="1"/>
  <c r="AC43" i="4" a="1"/>
  <c r="AC43" i="4" s="1"/>
  <c r="AB43" i="4" a="1"/>
  <c r="AB43" i="4" s="1"/>
  <c r="AA43" i="4" a="1"/>
  <c r="AA43" i="4" s="1"/>
  <c r="Z43" i="4" a="1"/>
  <c r="Z43" i="4" s="1"/>
  <c r="Y43" i="4" a="1"/>
  <c r="Y43" i="4" s="1"/>
  <c r="X43" i="4" a="1"/>
  <c r="X43" i="4" s="1"/>
  <c r="W43" i="4" a="1"/>
  <c r="W43" i="4" s="1"/>
  <c r="V43" i="4" a="1"/>
  <c r="V43" i="4" s="1"/>
  <c r="U43" i="4" a="1"/>
  <c r="U43" i="4" s="1"/>
  <c r="T43" i="4" a="1"/>
  <c r="T43" i="4" s="1"/>
  <c r="S43" i="4" a="1"/>
  <c r="S43" i="4" s="1"/>
  <c r="R43" i="4" a="1"/>
  <c r="R43" i="4" s="1"/>
  <c r="Q43" i="4" a="1"/>
  <c r="Q43" i="4" s="1"/>
  <c r="P43" i="4" a="1"/>
  <c r="P43" i="4" s="1"/>
  <c r="O43" i="4" a="1"/>
  <c r="O43" i="4" s="1"/>
  <c r="N43" i="4" a="1"/>
  <c r="N43" i="4" s="1"/>
  <c r="M43" i="4" a="1"/>
  <c r="M43" i="4" s="1"/>
  <c r="L43" i="4" a="1"/>
  <c r="L43" i="4" s="1"/>
  <c r="K43" i="4" a="1"/>
  <c r="K43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C43" i="4" a="1"/>
  <c r="C43" i="4" s="1"/>
  <c r="AC42" i="4" a="1"/>
  <c r="AC42" i="4" s="1"/>
  <c r="AB42" i="4" a="1"/>
  <c r="AB42" i="4" s="1"/>
  <c r="AA42" i="4" a="1"/>
  <c r="AA42" i="4" s="1"/>
  <c r="Z42" i="4" a="1"/>
  <c r="Z42" i="4" s="1"/>
  <c r="Y42" i="4" a="1"/>
  <c r="Y42" i="4" s="1"/>
  <c r="X42" i="4" a="1"/>
  <c r="X42" i="4" s="1"/>
  <c r="W42" i="4" a="1"/>
  <c r="W42" i="4" s="1"/>
  <c r="V42" i="4" a="1"/>
  <c r="V42" i="4" s="1"/>
  <c r="U42" i="4" a="1"/>
  <c r="U42" i="4" s="1"/>
  <c r="T42" i="4" a="1"/>
  <c r="T42" i="4" s="1"/>
  <c r="S42" i="4" a="1"/>
  <c r="S42" i="4" s="1"/>
  <c r="R42" i="4" a="1"/>
  <c r="R42" i="4" s="1"/>
  <c r="Q42" i="4" a="1"/>
  <c r="Q42" i="4" s="1"/>
  <c r="P42" i="4" a="1"/>
  <c r="P42" i="4" s="1"/>
  <c r="O42" i="4" a="1"/>
  <c r="O42" i="4" s="1"/>
  <c r="N42" i="4" a="1"/>
  <c r="N42" i="4" s="1"/>
  <c r="M42" i="4" a="1"/>
  <c r="M42" i="4" s="1"/>
  <c r="L42" i="4" a="1"/>
  <c r="L42" i="4" s="1"/>
  <c r="K42" i="4" a="1"/>
  <c r="K42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C42" i="4" a="1"/>
  <c r="C42" i="4" s="1"/>
  <c r="AC41" i="4" a="1"/>
  <c r="AC41" i="4" s="1"/>
  <c r="AB41" i="4" a="1"/>
  <c r="AB41" i="4" s="1"/>
  <c r="AA41" i="4" a="1"/>
  <c r="AA41" i="4" s="1"/>
  <c r="Z41" i="4" a="1"/>
  <c r="Z41" i="4" s="1"/>
  <c r="Y41" i="4" a="1"/>
  <c r="Y41" i="4" s="1"/>
  <c r="X41" i="4" a="1"/>
  <c r="X41" i="4" s="1"/>
  <c r="W41" i="4" a="1"/>
  <c r="W41" i="4" s="1"/>
  <c r="V41" i="4" a="1"/>
  <c r="V41" i="4" s="1"/>
  <c r="U41" i="4" a="1"/>
  <c r="U41" i="4" s="1"/>
  <c r="T41" i="4" a="1"/>
  <c r="T41" i="4" s="1"/>
  <c r="S41" i="4" a="1"/>
  <c r="S41" i="4" s="1"/>
  <c r="R41" i="4" a="1"/>
  <c r="R41" i="4" s="1"/>
  <c r="Q41" i="4" a="1"/>
  <c r="Q41" i="4" s="1"/>
  <c r="P41" i="4" a="1"/>
  <c r="P41" i="4" s="1"/>
  <c r="O41" i="4" a="1"/>
  <c r="O41" i="4" s="1"/>
  <c r="N41" i="4" a="1"/>
  <c r="N41" i="4" s="1"/>
  <c r="M41" i="4" a="1"/>
  <c r="M41" i="4" s="1"/>
  <c r="L41" i="4" a="1"/>
  <c r="L41" i="4" s="1"/>
  <c r="K41" i="4" a="1"/>
  <c r="K41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AC40" i="4" a="1"/>
  <c r="AC40" i="4" s="1"/>
  <c r="AB40" i="4" a="1"/>
  <c r="AB40" i="4" s="1"/>
  <c r="AA40" i="4" a="1"/>
  <c r="AA40" i="4" s="1"/>
  <c r="Z40" i="4" a="1"/>
  <c r="Z40" i="4" s="1"/>
  <c r="Y40" i="4" a="1"/>
  <c r="Y40" i="4" s="1"/>
  <c r="X40" i="4" a="1"/>
  <c r="X40" i="4" s="1"/>
  <c r="W40" i="4" a="1"/>
  <c r="W40" i="4" s="1"/>
  <c r="V40" i="4" a="1"/>
  <c r="V40" i="4" s="1"/>
  <c r="U40" i="4" a="1"/>
  <c r="U40" i="4" s="1"/>
  <c r="T40" i="4" a="1"/>
  <c r="T40" i="4" s="1"/>
  <c r="S40" i="4" a="1"/>
  <c r="S40" i="4" s="1"/>
  <c r="R40" i="4" a="1"/>
  <c r="R40" i="4" s="1"/>
  <c r="Q40" i="4" a="1"/>
  <c r="Q40" i="4" s="1"/>
  <c r="P40" i="4" a="1"/>
  <c r="P40" i="4" s="1"/>
  <c r="O40" i="4" a="1"/>
  <c r="O40" i="4" s="1"/>
  <c r="N40" i="4" a="1"/>
  <c r="N40" i="4" s="1"/>
  <c r="M40" i="4" a="1"/>
  <c r="M40" i="4" s="1"/>
  <c r="L40" i="4" a="1"/>
  <c r="L40" i="4" s="1"/>
  <c r="K40" i="4" a="1"/>
  <c r="K40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AC39" i="4" a="1"/>
  <c r="AC39" i="4" s="1"/>
  <c r="AB39" i="4" a="1"/>
  <c r="AB39" i="4" s="1"/>
  <c r="AA39" i="4" a="1"/>
  <c r="AA39" i="4" s="1"/>
  <c r="Z39" i="4" a="1"/>
  <c r="Z39" i="4" s="1"/>
  <c r="Y39" i="4" a="1"/>
  <c r="Y39" i="4" s="1"/>
  <c r="X39" i="4" a="1"/>
  <c r="X39" i="4" s="1"/>
  <c r="W39" i="4" a="1"/>
  <c r="W39" i="4" s="1"/>
  <c r="V39" i="4" a="1"/>
  <c r="V39" i="4" s="1"/>
  <c r="U39" i="4" a="1"/>
  <c r="U39" i="4" s="1"/>
  <c r="T39" i="4" a="1"/>
  <c r="T39" i="4" s="1"/>
  <c r="S39" i="4" a="1"/>
  <c r="S39" i="4" s="1"/>
  <c r="R39" i="4" a="1"/>
  <c r="R39" i="4" s="1"/>
  <c r="Q39" i="4" a="1"/>
  <c r="Q39" i="4" s="1"/>
  <c r="P39" i="4" a="1"/>
  <c r="P39" i="4" s="1"/>
  <c r="O39" i="4" a="1"/>
  <c r="O39" i="4" s="1"/>
  <c r="N39" i="4" a="1"/>
  <c r="N39" i="4" s="1"/>
  <c r="M39" i="4" a="1"/>
  <c r="M39" i="4" s="1"/>
  <c r="L39" i="4" a="1"/>
  <c r="L39" i="4" s="1"/>
  <c r="K39" i="4" a="1"/>
  <c r="K39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AC38" i="4" a="1"/>
  <c r="AC38" i="4" s="1"/>
  <c r="AB38" i="4" a="1"/>
  <c r="AB38" i="4" s="1"/>
  <c r="AA38" i="4" a="1"/>
  <c r="AA38" i="4" s="1"/>
  <c r="Z38" i="4" a="1"/>
  <c r="Z38" i="4" s="1"/>
  <c r="Y38" i="4" a="1"/>
  <c r="Y38" i="4" s="1"/>
  <c r="X38" i="4" a="1"/>
  <c r="X38" i="4" s="1"/>
  <c r="W38" i="4" a="1"/>
  <c r="W38" i="4" s="1"/>
  <c r="V38" i="4" a="1"/>
  <c r="V38" i="4" s="1"/>
  <c r="U38" i="4" a="1"/>
  <c r="U38" i="4" s="1"/>
  <c r="T38" i="4" a="1"/>
  <c r="T38" i="4" s="1"/>
  <c r="S38" i="4" a="1"/>
  <c r="S38" i="4" s="1"/>
  <c r="R38" i="4" a="1"/>
  <c r="R38" i="4" s="1"/>
  <c r="Q38" i="4" a="1"/>
  <c r="Q38" i="4" s="1"/>
  <c r="P38" i="4" a="1"/>
  <c r="P38" i="4" s="1"/>
  <c r="O38" i="4" a="1"/>
  <c r="O38" i="4" s="1"/>
  <c r="N38" i="4" a="1"/>
  <c r="N38" i="4" s="1"/>
  <c r="M38" i="4" a="1"/>
  <c r="M38" i="4" s="1"/>
  <c r="L38" i="4" a="1"/>
  <c r="L38" i="4" s="1"/>
  <c r="K38" i="4" a="1"/>
  <c r="K38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C38" i="4" a="1"/>
  <c r="C38" i="4" s="1"/>
  <c r="AC37" i="4" a="1"/>
  <c r="AC37" i="4" s="1"/>
  <c r="AB37" i="4" a="1"/>
  <c r="AB37" i="4" s="1"/>
  <c r="AA37" i="4" a="1"/>
  <c r="AA37" i="4" s="1"/>
  <c r="Z37" i="4" a="1"/>
  <c r="Z37" i="4" s="1"/>
  <c r="Y37" i="4" a="1"/>
  <c r="Y37" i="4" s="1"/>
  <c r="X37" i="4" a="1"/>
  <c r="X37" i="4" s="1"/>
  <c r="W37" i="4" a="1"/>
  <c r="W37" i="4" s="1"/>
  <c r="V37" i="4" a="1"/>
  <c r="V37" i="4" s="1"/>
  <c r="U37" i="4" a="1"/>
  <c r="U37" i="4" s="1"/>
  <c r="T37" i="4" a="1"/>
  <c r="T37" i="4" s="1"/>
  <c r="S37" i="4" a="1"/>
  <c r="S37" i="4" s="1"/>
  <c r="R37" i="4" a="1"/>
  <c r="R37" i="4" s="1"/>
  <c r="Q37" i="4" a="1"/>
  <c r="Q37" i="4" s="1"/>
  <c r="P37" i="4" a="1"/>
  <c r="P37" i="4" s="1"/>
  <c r="O37" i="4" a="1"/>
  <c r="O37" i="4" s="1"/>
  <c r="N37" i="4" a="1"/>
  <c r="N37" i="4" s="1"/>
  <c r="M37" i="4" a="1"/>
  <c r="M37" i="4" s="1"/>
  <c r="L37" i="4" a="1"/>
  <c r="L37" i="4" s="1"/>
  <c r="K37" i="4" a="1"/>
  <c r="K37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AC36" i="4" a="1"/>
  <c r="AC36" i="4" s="1"/>
  <c r="AB36" i="4" a="1"/>
  <c r="AB36" i="4" s="1"/>
  <c r="AA36" i="4" a="1"/>
  <c r="AA36" i="4" s="1"/>
  <c r="Z36" i="4" a="1"/>
  <c r="Z36" i="4" s="1"/>
  <c r="Y36" i="4" a="1"/>
  <c r="Y36" i="4" s="1"/>
  <c r="X36" i="4" a="1"/>
  <c r="X36" i="4" s="1"/>
  <c r="W36" i="4" a="1"/>
  <c r="W36" i="4" s="1"/>
  <c r="V36" i="4" a="1"/>
  <c r="V36" i="4" s="1"/>
  <c r="U36" i="4" a="1"/>
  <c r="U36" i="4" s="1"/>
  <c r="T36" i="4" a="1"/>
  <c r="T36" i="4" s="1"/>
  <c r="S36" i="4" a="1"/>
  <c r="S36" i="4" s="1"/>
  <c r="R36" i="4" a="1"/>
  <c r="R36" i="4" s="1"/>
  <c r="Q36" i="4" a="1"/>
  <c r="Q36" i="4" s="1"/>
  <c r="P36" i="4" a="1"/>
  <c r="P36" i="4" s="1"/>
  <c r="O36" i="4" a="1"/>
  <c r="O36" i="4" s="1"/>
  <c r="N36" i="4" a="1"/>
  <c r="N36" i="4" s="1"/>
  <c r="M36" i="4" a="1"/>
  <c r="M36" i="4" s="1"/>
  <c r="L36" i="4" a="1"/>
  <c r="L36" i="4" s="1"/>
  <c r="K36" i="4" a="1"/>
  <c r="K36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C36" i="4" a="1"/>
  <c r="C36" i="4" s="1"/>
  <c r="AC35" i="4" a="1"/>
  <c r="AC35" i="4" s="1"/>
  <c r="AB35" i="4" a="1"/>
  <c r="AB35" i="4" s="1"/>
  <c r="AA35" i="4" a="1"/>
  <c r="AA35" i="4" s="1"/>
  <c r="Z35" i="4" a="1"/>
  <c r="Z35" i="4" s="1"/>
  <c r="Y35" i="4" a="1"/>
  <c r="Y35" i="4" s="1"/>
  <c r="X35" i="4" a="1"/>
  <c r="X35" i="4" s="1"/>
  <c r="W35" i="4" a="1"/>
  <c r="W35" i="4" s="1"/>
  <c r="V35" i="4" a="1"/>
  <c r="V35" i="4" s="1"/>
  <c r="U35" i="4" a="1"/>
  <c r="U35" i="4" s="1"/>
  <c r="T35" i="4" a="1"/>
  <c r="T35" i="4" s="1"/>
  <c r="S35" i="4" a="1"/>
  <c r="S35" i="4" s="1"/>
  <c r="R35" i="4" a="1"/>
  <c r="R35" i="4" s="1"/>
  <c r="Q35" i="4" a="1"/>
  <c r="Q35" i="4" s="1"/>
  <c r="P35" i="4" a="1"/>
  <c r="P35" i="4" s="1"/>
  <c r="O35" i="4" a="1"/>
  <c r="O35" i="4" s="1"/>
  <c r="N35" i="4" a="1"/>
  <c r="N35" i="4" s="1"/>
  <c r="M35" i="4" a="1"/>
  <c r="M35" i="4" s="1"/>
  <c r="L35" i="4" a="1"/>
  <c r="L35" i="4" s="1"/>
  <c r="K35" i="4" a="1"/>
  <c r="K35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AC34" i="4" a="1"/>
  <c r="AC34" i="4" s="1"/>
  <c r="AB34" i="4" a="1"/>
  <c r="AB34" i="4" s="1"/>
  <c r="AA34" i="4" a="1"/>
  <c r="AA34" i="4" s="1"/>
  <c r="Z34" i="4" a="1"/>
  <c r="Z34" i="4" s="1"/>
  <c r="Y34" i="4" a="1"/>
  <c r="Y34" i="4" s="1"/>
  <c r="X34" i="4" a="1"/>
  <c r="X34" i="4" s="1"/>
  <c r="W34" i="4" a="1"/>
  <c r="W34" i="4" s="1"/>
  <c r="V34" i="4" a="1"/>
  <c r="V34" i="4" s="1"/>
  <c r="U34" i="4" a="1"/>
  <c r="U34" i="4" s="1"/>
  <c r="T34" i="4" a="1"/>
  <c r="T34" i="4" s="1"/>
  <c r="S34" i="4" a="1"/>
  <c r="S34" i="4" s="1"/>
  <c r="R34" i="4" a="1"/>
  <c r="R34" i="4" s="1"/>
  <c r="Q34" i="4" a="1"/>
  <c r="Q34" i="4" s="1"/>
  <c r="P34" i="4" a="1"/>
  <c r="P34" i="4" s="1"/>
  <c r="O34" i="4" a="1"/>
  <c r="O34" i="4" s="1"/>
  <c r="N34" i="4" a="1"/>
  <c r="N34" i="4" s="1"/>
  <c r="M34" i="4" a="1"/>
  <c r="M34" i="4" s="1"/>
  <c r="L34" i="4" a="1"/>
  <c r="L34" i="4" s="1"/>
  <c r="K34" i="4" a="1"/>
  <c r="K34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AC33" i="4" a="1"/>
  <c r="AC33" i="4" s="1"/>
  <c r="AB33" i="4" a="1"/>
  <c r="AB33" i="4" s="1"/>
  <c r="AA33" i="4" a="1"/>
  <c r="AA33" i="4" s="1"/>
  <c r="Z33" i="4" a="1"/>
  <c r="Z33" i="4" s="1"/>
  <c r="Y33" i="4" a="1"/>
  <c r="Y33" i="4" s="1"/>
  <c r="X33" i="4" a="1"/>
  <c r="X33" i="4" s="1"/>
  <c r="W33" i="4" a="1"/>
  <c r="W33" i="4" s="1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 a="1"/>
  <c r="L33" i="4" s="1"/>
  <c r="K33" i="4" a="1"/>
  <c r="K33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AC32" i="4" a="1"/>
  <c r="AC32" i="4" s="1"/>
  <c r="AB32" i="4" a="1"/>
  <c r="AB32" i="4" s="1"/>
  <c r="AA32" i="4" a="1"/>
  <c r="AA32" i="4" s="1"/>
  <c r="Z32" i="4" a="1"/>
  <c r="Z32" i="4" s="1"/>
  <c r="Y32" i="4" a="1"/>
  <c r="Y32" i="4" s="1"/>
  <c r="X32" i="4" a="1"/>
  <c r="X32" i="4" s="1"/>
  <c r="W32" i="4" a="1"/>
  <c r="W32" i="4" s="1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L32" i="4" a="1"/>
  <c r="L32" i="4" s="1"/>
  <c r="K32" i="4" a="1"/>
  <c r="K32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AC31" i="4" a="1"/>
  <c r="AC31" i="4" s="1"/>
  <c r="AB31" i="4" a="1"/>
  <c r="AB31" i="4" s="1"/>
  <c r="AA31" i="4" a="1"/>
  <c r="AA31" i="4" s="1"/>
  <c r="Z31" i="4" a="1"/>
  <c r="Z31" i="4" s="1"/>
  <c r="Y31" i="4" a="1"/>
  <c r="Y31" i="4" s="1"/>
  <c r="X31" i="4" a="1"/>
  <c r="X31" i="4" s="1"/>
  <c r="W31" i="4" a="1"/>
  <c r="W31" i="4" s="1"/>
  <c r="V31" i="4" a="1"/>
  <c r="V31" i="4" s="1"/>
  <c r="U31" i="4" a="1"/>
  <c r="U31" i="4" s="1"/>
  <c r="T31" i="4" a="1"/>
  <c r="T31" i="4" s="1"/>
  <c r="S31" i="4" a="1"/>
  <c r="S31" i="4" s="1"/>
  <c r="R31" i="4" a="1"/>
  <c r="R31" i="4" s="1"/>
  <c r="Q31" i="4" a="1"/>
  <c r="Q31" i="4" s="1"/>
  <c r="P31" i="4" a="1"/>
  <c r="P31" i="4" s="1"/>
  <c r="O31" i="4" a="1"/>
  <c r="O31" i="4" s="1"/>
  <c r="N31" i="4" a="1"/>
  <c r="N31" i="4" s="1"/>
  <c r="M31" i="4" a="1"/>
  <c r="M31" i="4" s="1"/>
  <c r="L31" i="4" a="1"/>
  <c r="L31" i="4" s="1"/>
  <c r="K31" i="4" a="1"/>
  <c r="K31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/>
  <c r="C31" i="4" a="1"/>
  <c r="AC30" i="4"/>
  <c r="AC30" i="4" a="1"/>
  <c r="AB30" i="4" a="1"/>
  <c r="AB30" i="4" s="1"/>
  <c r="AA30" i="4" a="1"/>
  <c r="AA30" i="4" s="1"/>
  <c r="Z30" i="4" a="1"/>
  <c r="Z30" i="4" s="1"/>
  <c r="Y30" i="4" a="1"/>
  <c r="Y30" i="4" s="1"/>
  <c r="X30" i="4" a="1"/>
  <c r="X30" i="4" s="1"/>
  <c r="W30" i="4"/>
  <c r="W30" i="4" a="1"/>
  <c r="V30" i="4"/>
  <c r="V30" i="4" a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/>
  <c r="M30" i="4" a="1"/>
  <c r="L30" i="4" a="1"/>
  <c r="L30" i="4" s="1"/>
  <c r="K30" i="4" a="1"/>
  <c r="K30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AC29" i="4" a="1"/>
  <c r="AC29" i="4" s="1"/>
  <c r="AB29" i="4" a="1"/>
  <c r="AB29" i="4" s="1"/>
  <c r="AA29" i="4" a="1"/>
  <c r="AA29" i="4" s="1"/>
  <c r="Z29" i="4" a="1"/>
  <c r="Z29" i="4" s="1"/>
  <c r="Y29" i="4" a="1"/>
  <c r="Y29" i="4" s="1"/>
  <c r="X29" i="4" a="1"/>
  <c r="X29" i="4" s="1"/>
  <c r="W29" i="4"/>
  <c r="W29" i="4" a="1"/>
  <c r="V29" i="4" a="1"/>
  <c r="V29" i="4" s="1"/>
  <c r="U29" i="4" a="1"/>
  <c r="U29" i="4" s="1"/>
  <c r="T29" i="4" a="1"/>
  <c r="T29" i="4" s="1"/>
  <c r="S29" i="4" a="1"/>
  <c r="S29" i="4" s="1"/>
  <c r="R29" i="4" a="1"/>
  <c r="R29" i="4" s="1"/>
  <c r="Q29" i="4" a="1"/>
  <c r="Q29" i="4" s="1"/>
  <c r="P29" i="4" a="1"/>
  <c r="P29" i="4" s="1"/>
  <c r="O29" i="4" a="1"/>
  <c r="O29" i="4" s="1"/>
  <c r="N29" i="4" a="1"/>
  <c r="N29" i="4" s="1"/>
  <c r="M29" i="4"/>
  <c r="M29" i="4" a="1"/>
  <c r="L29" i="4" a="1"/>
  <c r="L29" i="4" s="1"/>
  <c r="K29" i="4" a="1"/>
  <c r="K29" i="4" s="1"/>
  <c r="J29" i="4" a="1"/>
  <c r="J29" i="4" s="1"/>
  <c r="I29" i="4" a="1"/>
  <c r="I29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C29" i="4" a="1"/>
  <c r="C29" i="4" s="1"/>
  <c r="AC28" i="4" a="1"/>
  <c r="AC28" i="4" s="1"/>
  <c r="AB28" i="4" a="1"/>
  <c r="AB28" i="4" s="1"/>
  <c r="AA28" i="4" a="1"/>
  <c r="AA28" i="4" s="1"/>
  <c r="Z28" i="4" a="1"/>
  <c r="Z28" i="4" s="1"/>
  <c r="Y28" i="4" a="1"/>
  <c r="Y28" i="4" s="1"/>
  <c r="X28" i="4" a="1"/>
  <c r="X28" i="4" s="1"/>
  <c r="W28" i="4" a="1"/>
  <c r="W28" i="4" s="1"/>
  <c r="V28" i="4" a="1"/>
  <c r="V28" i="4" s="1"/>
  <c r="U28" i="4" a="1"/>
  <c r="U28" i="4" s="1"/>
  <c r="T28" i="4"/>
  <c r="T28" i="4" a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N28" i="4" a="1"/>
  <c r="N28" i="4" s="1"/>
  <c r="M28" i="4" a="1"/>
  <c r="M28" i="4" s="1"/>
  <c r="L28" i="4" a="1"/>
  <c r="L28" i="4" s="1"/>
  <c r="K28" i="4" a="1"/>
  <c r="K28" i="4" s="1"/>
  <c r="J28" i="4" a="1"/>
  <c r="J28" i="4" s="1"/>
  <c r="I28" i="4" a="1"/>
  <c r="I28" i="4" s="1"/>
  <c r="H28" i="4"/>
  <c r="H28" i="4" a="1"/>
  <c r="G28" i="4" a="1"/>
  <c r="G28" i="4" s="1"/>
  <c r="F28" i="4" a="1"/>
  <c r="F28" i="4" s="1"/>
  <c r="E28" i="4" a="1"/>
  <c r="E28" i="4" s="1"/>
  <c r="D28" i="4" a="1"/>
  <c r="D28" i="4" s="1"/>
  <c r="C28" i="4" a="1"/>
  <c r="C28" i="4" s="1"/>
  <c r="AC27" i="4" a="1"/>
  <c r="AC27" i="4" s="1"/>
  <c r="AB27" i="4" a="1"/>
  <c r="AB27" i="4" s="1"/>
  <c r="AA27" i="4"/>
  <c r="AA27" i="4" a="1"/>
  <c r="Z27" i="4"/>
  <c r="Z27" i="4" a="1"/>
  <c r="Y27" i="4" a="1"/>
  <c r="Y27" i="4" s="1"/>
  <c r="X27" i="4" a="1"/>
  <c r="X27" i="4" s="1"/>
  <c r="W27" i="4" a="1"/>
  <c r="W27" i="4" s="1"/>
  <c r="V27" i="4" a="1"/>
  <c r="V27" i="4" s="1"/>
  <c r="U27" i="4" a="1"/>
  <c r="U27" i="4" s="1"/>
  <c r="T27" i="4" a="1"/>
  <c r="T27" i="4" s="1"/>
  <c r="S27" i="4"/>
  <c r="S27" i="4" a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L27" i="4" a="1"/>
  <c r="L27" i="4" s="1"/>
  <c r="K27" i="4" a="1"/>
  <c r="K27" i="4" s="1"/>
  <c r="J27" i="4" a="1"/>
  <c r="J27" i="4" s="1"/>
  <c r="I27" i="4"/>
  <c r="I27" i="4" a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C27" i="4" a="1"/>
  <c r="C27" i="4" s="1"/>
  <c r="C58" i="5" a="1"/>
  <c r="C58" i="5" s="1"/>
  <c r="C28" i="5" a="1"/>
  <c r="C28" i="5" s="1"/>
  <c r="D28" i="5" a="1"/>
  <c r="D28" i="5" s="1"/>
  <c r="E28" i="5" a="1"/>
  <c r="E28" i="5" s="1"/>
  <c r="F28" i="5" a="1"/>
  <c r="F28" i="5" s="1"/>
  <c r="G28" i="5" a="1"/>
  <c r="G28" i="5"/>
  <c r="C29" i="5" a="1"/>
  <c r="C29" i="5" s="1"/>
  <c r="D29" i="5" a="1"/>
  <c r="D29" i="5" s="1"/>
  <c r="E29" i="5" a="1"/>
  <c r="E29" i="5" s="1"/>
  <c r="F29" i="5" a="1"/>
  <c r="F29" i="5" s="1"/>
  <c r="G29" i="5" a="1"/>
  <c r="G29" i="5" s="1"/>
  <c r="C30" i="5" a="1"/>
  <c r="C30" i="5"/>
  <c r="D30" i="5" a="1"/>
  <c r="D30" i="5" s="1"/>
  <c r="E30" i="5" a="1"/>
  <c r="E30" i="5" s="1"/>
  <c r="F30" i="5" a="1"/>
  <c r="F30" i="5" s="1"/>
  <c r="G30" i="5" a="1"/>
  <c r="G30" i="5" s="1"/>
  <c r="C31" i="5" a="1"/>
  <c r="C31" i="5" s="1"/>
  <c r="D31" i="5" a="1"/>
  <c r="D31" i="5"/>
  <c r="E31" i="5" a="1"/>
  <c r="E31" i="5" s="1"/>
  <c r="F31" i="5" a="1"/>
  <c r="F31" i="5" s="1"/>
  <c r="G31" i="5" a="1"/>
  <c r="G31" i="5" s="1"/>
  <c r="C32" i="5" a="1"/>
  <c r="C32" i="5" s="1"/>
  <c r="D32" i="5" a="1"/>
  <c r="D32" i="5" s="1"/>
  <c r="E32" i="5" a="1"/>
  <c r="E32" i="5"/>
  <c r="F32" i="5" a="1"/>
  <c r="F32" i="5" s="1"/>
  <c r="G32" i="5" a="1"/>
  <c r="G32" i="5" s="1"/>
  <c r="C33" i="5" a="1"/>
  <c r="C33" i="5" s="1"/>
  <c r="D33" i="5" a="1"/>
  <c r="D33" i="5" s="1"/>
  <c r="E33" i="5" a="1"/>
  <c r="E33" i="5" s="1"/>
  <c r="F33" i="5" a="1"/>
  <c r="F33" i="5"/>
  <c r="G33" i="5" a="1"/>
  <c r="G33" i="5" s="1"/>
  <c r="C34" i="5" a="1"/>
  <c r="C34" i="5" s="1"/>
  <c r="D34" i="5" a="1"/>
  <c r="D34" i="5" s="1"/>
  <c r="E34" i="5" a="1"/>
  <c r="E34" i="5" s="1"/>
  <c r="F34" i="5" a="1"/>
  <c r="F34" i="5" s="1"/>
  <c r="G34" i="5" a="1"/>
  <c r="G34" i="5"/>
  <c r="C35" i="5" a="1"/>
  <c r="C35" i="5" s="1"/>
  <c r="D35" i="5" a="1"/>
  <c r="D35" i="5" s="1"/>
  <c r="E35" i="5" a="1"/>
  <c r="E35" i="5" s="1"/>
  <c r="F35" i="5" a="1"/>
  <c r="F35" i="5" s="1"/>
  <c r="G35" i="5" a="1"/>
  <c r="G35" i="5" s="1"/>
  <c r="C36" i="5" a="1"/>
  <c r="C36" i="5"/>
  <c r="D36" i="5" a="1"/>
  <c r="D36" i="5" s="1"/>
  <c r="E36" i="5" a="1"/>
  <c r="E36" i="5" s="1"/>
  <c r="F36" i="5" a="1"/>
  <c r="F36" i="5" s="1"/>
  <c r="G36" i="5" a="1"/>
  <c r="G36" i="5" s="1"/>
  <c r="C37" i="5" a="1"/>
  <c r="C37" i="5" s="1"/>
  <c r="D37" i="5" a="1"/>
  <c r="D37" i="5"/>
  <c r="E37" i="5" a="1"/>
  <c r="E37" i="5" s="1"/>
  <c r="F37" i="5" a="1"/>
  <c r="F37" i="5" s="1"/>
  <c r="G37" i="5" a="1"/>
  <c r="G37" i="5" s="1"/>
  <c r="C38" i="5" a="1"/>
  <c r="C38" i="5" s="1"/>
  <c r="D38" i="5" a="1"/>
  <c r="D38" i="5" s="1"/>
  <c r="E38" i="5" a="1"/>
  <c r="E38" i="5"/>
  <c r="F38" i="5" a="1"/>
  <c r="F38" i="5" s="1"/>
  <c r="G38" i="5" a="1"/>
  <c r="G38" i="5" s="1"/>
  <c r="C39" i="5" a="1"/>
  <c r="C39" i="5" s="1"/>
  <c r="D39" i="5" a="1"/>
  <c r="D39" i="5" s="1"/>
  <c r="E39" i="5" a="1"/>
  <c r="E39" i="5" s="1"/>
  <c r="F39" i="5" a="1"/>
  <c r="F39" i="5"/>
  <c r="G39" i="5" a="1"/>
  <c r="G39" i="5" s="1"/>
  <c r="C40" i="5" a="1"/>
  <c r="C40" i="5" s="1"/>
  <c r="D40" i="5" a="1"/>
  <c r="D40" i="5" s="1"/>
  <c r="E40" i="5" a="1"/>
  <c r="E40" i="5" s="1"/>
  <c r="F40" i="5" a="1"/>
  <c r="F40" i="5" s="1"/>
  <c r="G40" i="5" a="1"/>
  <c r="G40" i="5"/>
  <c r="C41" i="5" a="1"/>
  <c r="C41" i="5" s="1"/>
  <c r="D41" i="5" a="1"/>
  <c r="D41" i="5" s="1"/>
  <c r="E41" i="5" a="1"/>
  <c r="E41" i="5" s="1"/>
  <c r="F41" i="5" a="1"/>
  <c r="F41" i="5" s="1"/>
  <c r="G41" i="5" a="1"/>
  <c r="G41" i="5" s="1"/>
  <c r="C42" i="5" a="1"/>
  <c r="C42" i="5"/>
  <c r="D42" i="5" a="1"/>
  <c r="D42" i="5" s="1"/>
  <c r="E42" i="5" a="1"/>
  <c r="E42" i="5" s="1"/>
  <c r="F42" i="5" a="1"/>
  <c r="F42" i="5" s="1"/>
  <c r="G42" i="5" a="1"/>
  <c r="G42" i="5" s="1"/>
  <c r="C43" i="5" a="1"/>
  <c r="C43" i="5" s="1"/>
  <c r="D43" i="5" a="1"/>
  <c r="D43" i="5"/>
  <c r="E43" i="5" a="1"/>
  <c r="E43" i="5" s="1"/>
  <c r="F43" i="5" a="1"/>
  <c r="F43" i="5" s="1"/>
  <c r="G43" i="5" a="1"/>
  <c r="G43" i="5" s="1"/>
  <c r="C44" i="5" a="1"/>
  <c r="C44" i="5" s="1"/>
  <c r="D44" i="5" a="1"/>
  <c r="D44" i="5" s="1"/>
  <c r="E44" i="5" a="1"/>
  <c r="E44" i="5"/>
  <c r="F44" i="5" a="1"/>
  <c r="F44" i="5" s="1"/>
  <c r="G44" i="5" a="1"/>
  <c r="G44" i="5" s="1"/>
  <c r="C45" i="5" a="1"/>
  <c r="C45" i="5" s="1"/>
  <c r="D45" i="5" a="1"/>
  <c r="D45" i="5" s="1"/>
  <c r="E45" i="5" a="1"/>
  <c r="E45" i="5" s="1"/>
  <c r="F45" i="5" a="1"/>
  <c r="F45" i="5"/>
  <c r="G45" i="5" a="1"/>
  <c r="G45" i="5" s="1"/>
  <c r="C46" i="5" a="1"/>
  <c r="C46" i="5" s="1"/>
  <c r="D46" i="5" a="1"/>
  <c r="D46" i="5" s="1"/>
  <c r="E46" i="5" a="1"/>
  <c r="E46" i="5" s="1"/>
  <c r="F46" i="5" a="1"/>
  <c r="F46" i="5" s="1"/>
  <c r="G46" i="5" a="1"/>
  <c r="G46" i="5"/>
  <c r="C47" i="5" a="1"/>
  <c r="C47" i="5" s="1"/>
  <c r="D47" i="5" a="1"/>
  <c r="D47" i="5" s="1"/>
  <c r="E47" i="5" a="1"/>
  <c r="E47" i="5" s="1"/>
  <c r="F47" i="5" a="1"/>
  <c r="F47" i="5" s="1"/>
  <c r="G47" i="5" a="1"/>
  <c r="G47" i="5" s="1"/>
  <c r="C48" i="5" a="1"/>
  <c r="C48" i="5"/>
  <c r="D48" i="5" a="1"/>
  <c r="D48" i="5" s="1"/>
  <c r="E48" i="5" a="1"/>
  <c r="E48" i="5" s="1"/>
  <c r="F48" i="5" a="1"/>
  <c r="F48" i="5" s="1"/>
  <c r="G48" i="5" a="1"/>
  <c r="G48" i="5" s="1"/>
  <c r="C49" i="5" a="1"/>
  <c r="C49" i="5" s="1"/>
  <c r="D49" i="5" a="1"/>
  <c r="D49" i="5"/>
  <c r="E49" i="5" a="1"/>
  <c r="E49" i="5" s="1"/>
  <c r="F49" i="5" a="1"/>
  <c r="F49" i="5" s="1"/>
  <c r="G49" i="5" a="1"/>
  <c r="G49" i="5" s="1"/>
  <c r="C50" i="5" a="1"/>
  <c r="C50" i="5" s="1"/>
  <c r="D50" i="5" a="1"/>
  <c r="D50" i="5" s="1"/>
  <c r="E50" i="5" a="1"/>
  <c r="E50" i="5"/>
  <c r="F50" i="5" a="1"/>
  <c r="F50" i="5" s="1"/>
  <c r="G50" i="5" a="1"/>
  <c r="G50" i="5" s="1"/>
  <c r="C51" i="5" a="1"/>
  <c r="C51" i="5" s="1"/>
  <c r="D51" i="5" a="1"/>
  <c r="D51" i="5" s="1"/>
  <c r="E51" i="5" a="1"/>
  <c r="E51" i="5" s="1"/>
  <c r="F51" i="5" a="1"/>
  <c r="F51" i="5"/>
  <c r="G51" i="5" a="1"/>
  <c r="G51" i="5" s="1"/>
  <c r="C52" i="5" a="1"/>
  <c r="C52" i="5" s="1"/>
  <c r="D52" i="5" a="1"/>
  <c r="D52" i="5" s="1"/>
  <c r="E52" i="5" a="1"/>
  <c r="E52" i="5" s="1"/>
  <c r="F52" i="5" a="1"/>
  <c r="F52" i="5" s="1"/>
  <c r="G52" i="5" a="1"/>
  <c r="G52" i="5"/>
  <c r="C53" i="5" a="1"/>
  <c r="C53" i="5" s="1"/>
  <c r="D53" i="5" a="1"/>
  <c r="D53" i="5" s="1"/>
  <c r="E53" i="5" a="1"/>
  <c r="E53" i="5" s="1"/>
  <c r="F53" i="5" a="1"/>
  <c r="F53" i="5" s="1"/>
  <c r="G53" i="5" a="1"/>
  <c r="G53" i="5" s="1"/>
  <c r="C54" i="5" a="1"/>
  <c r="C54" i="5"/>
  <c r="D54" i="5" a="1"/>
  <c r="D54" i="5" s="1"/>
  <c r="E54" i="5" a="1"/>
  <c r="E54" i="5" s="1"/>
  <c r="F54" i="5" a="1"/>
  <c r="F54" i="5" s="1"/>
  <c r="G54" i="5" a="1"/>
  <c r="G54" i="5" s="1"/>
  <c r="C55" i="5" a="1"/>
  <c r="C55" i="5" s="1"/>
  <c r="D55" i="5" a="1"/>
  <c r="D55" i="5"/>
  <c r="E55" i="5" a="1"/>
  <c r="E55" i="5" s="1"/>
  <c r="F55" i="5" a="1"/>
  <c r="F55" i="5" s="1"/>
  <c r="G55" i="5" a="1"/>
  <c r="G55" i="5" s="1"/>
  <c r="C56" i="5" a="1"/>
  <c r="C56" i="5" s="1"/>
  <c r="D56" i="5" a="1"/>
  <c r="D56" i="5" s="1"/>
  <c r="E56" i="5" a="1"/>
  <c r="E56" i="5" s="1"/>
  <c r="F56" i="5" a="1"/>
  <c r="F56" i="5" s="1"/>
  <c r="G56" i="5" a="1"/>
  <c r="G56" i="5" s="1"/>
  <c r="C57" i="5" a="1"/>
  <c r="C57" i="5" s="1"/>
  <c r="D57" i="5" a="1"/>
  <c r="D57" i="5" s="1"/>
  <c r="E57" i="5" a="1"/>
  <c r="E57" i="5" s="1"/>
  <c r="F57" i="5" a="1"/>
  <c r="F57" i="5" s="1"/>
  <c r="G57" i="5" a="1"/>
  <c r="G57" i="5" s="1"/>
  <c r="D58" i="5" a="1"/>
  <c r="D58" i="5" s="1"/>
  <c r="E58" i="5" a="1"/>
  <c r="E58" i="5" s="1"/>
  <c r="F58" i="5" a="1"/>
  <c r="F58" i="5" s="1"/>
  <c r="G58" i="5" a="1"/>
  <c r="G58" i="5" s="1"/>
  <c r="C59" i="5" a="1"/>
  <c r="C59" i="5" s="1"/>
  <c r="D59" i="5" a="1"/>
  <c r="D59" i="5" s="1"/>
  <c r="E59" i="5" a="1"/>
  <c r="E59" i="5" s="1"/>
  <c r="F59" i="5" a="1"/>
  <c r="F59" i="5" s="1"/>
  <c r="G59" i="5" a="1"/>
  <c r="G59" i="5" s="1"/>
  <c r="C60" i="5" a="1"/>
  <c r="C60" i="5" s="1"/>
  <c r="D60" i="5" a="1"/>
  <c r="D60" i="5" s="1"/>
  <c r="E60" i="5" a="1"/>
  <c r="E60" i="5" s="1"/>
  <c r="F60" i="5" a="1"/>
  <c r="F60" i="5" s="1"/>
  <c r="G60" i="5" a="1"/>
  <c r="G60" i="5" s="1"/>
  <c r="C61" i="5" a="1"/>
  <c r="C61" i="5" s="1"/>
  <c r="D61" i="5" a="1"/>
  <c r="D61" i="5" s="1"/>
  <c r="E61" i="5" a="1"/>
  <c r="E61" i="5" s="1"/>
  <c r="F61" i="5" a="1"/>
  <c r="F61" i="5" s="1"/>
  <c r="G61" i="5" a="1"/>
  <c r="G61" i="5" s="1"/>
  <c r="C62" i="5" a="1"/>
  <c r="C62" i="5" s="1"/>
  <c r="D62" i="5" a="1"/>
  <c r="D62" i="5" s="1"/>
  <c r="E62" i="5" a="1"/>
  <c r="E62" i="5" s="1"/>
  <c r="F62" i="5" a="1"/>
  <c r="F62" i="5" s="1"/>
  <c r="G62" i="5" a="1"/>
  <c r="G62" i="5" s="1"/>
  <c r="C63" i="5" a="1"/>
  <c r="C63" i="5" s="1"/>
  <c r="D63" i="5" a="1"/>
  <c r="D63" i="5" s="1"/>
  <c r="E63" i="5" a="1"/>
  <c r="E63" i="5" s="1"/>
  <c r="F63" i="5" a="1"/>
  <c r="F63" i="5" s="1"/>
  <c r="G63" i="5" a="1"/>
  <c r="G63" i="5" s="1"/>
  <c r="C64" i="5" a="1"/>
  <c r="C64" i="5" s="1"/>
  <c r="D64" i="5" a="1"/>
  <c r="D64" i="5" s="1"/>
  <c r="E64" i="5" a="1"/>
  <c r="E64" i="5" s="1"/>
  <c r="F64" i="5" a="1"/>
  <c r="F64" i="5" s="1"/>
  <c r="G64" i="5" a="1"/>
  <c r="G64" i="5" s="1"/>
  <c r="C65" i="5" a="1"/>
  <c r="C65" i="5" s="1"/>
  <c r="D65" i="5" a="1"/>
  <c r="D65" i="5" s="1"/>
  <c r="E65" i="5" a="1"/>
  <c r="E65" i="5" s="1"/>
  <c r="F65" i="5" a="1"/>
  <c r="F65" i="5" s="1"/>
  <c r="G65" i="5" a="1"/>
  <c r="G65" i="5" s="1"/>
  <c r="C66" i="5" a="1"/>
  <c r="C66" i="5" s="1"/>
  <c r="D66" i="5" a="1"/>
  <c r="D66" i="5" s="1"/>
  <c r="E66" i="5" a="1"/>
  <c r="E66" i="5" s="1"/>
  <c r="F66" i="5" a="1"/>
  <c r="F66" i="5" s="1"/>
  <c r="G66" i="5" a="1"/>
  <c r="G66" i="5" s="1"/>
  <c r="D27" i="5" a="1"/>
  <c r="D27" i="5" s="1"/>
  <c r="E27" i="5" a="1"/>
  <c r="E27" i="5" s="1"/>
  <c r="F27" i="5" a="1"/>
  <c r="F27" i="5" s="1"/>
  <c r="G27" i="5" a="1"/>
  <c r="G27" i="5" s="1"/>
  <c r="C27" i="5" a="1"/>
  <c r="C27" i="5" s="1"/>
  <c r="H8" i="4" a="1"/>
  <c r="H8" i="4" s="1"/>
  <c r="G26" i="5"/>
  <c r="G26" i="5" a="1"/>
  <c r="F26" i="5" a="1"/>
  <c r="F26" i="5" s="1"/>
  <c r="E26" i="5" a="1"/>
  <c r="E26" i="5" s="1"/>
  <c r="D26" i="5" a="1"/>
  <c r="D26" i="5" s="1"/>
  <c r="C26" i="5" a="1"/>
  <c r="C26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G24" i="5" a="1"/>
  <c r="G24" i="5" s="1"/>
  <c r="F24" i="5" a="1"/>
  <c r="F24" i="5" s="1"/>
  <c r="E24" i="5"/>
  <c r="E24" i="5" a="1"/>
  <c r="D24" i="5" a="1"/>
  <c r="D24" i="5" s="1"/>
  <c r="C24" i="5" a="1"/>
  <c r="C24" i="5" s="1"/>
  <c r="G23" i="5" a="1"/>
  <c r="G23" i="5" s="1"/>
  <c r="F23" i="5" a="1"/>
  <c r="F23" i="5" s="1"/>
  <c r="E23" i="5" a="1"/>
  <c r="E23" i="5" s="1"/>
  <c r="D23" i="5"/>
  <c r="D23" i="5" a="1"/>
  <c r="C23" i="5" a="1"/>
  <c r="C23" i="5" s="1"/>
  <c r="G22" i="5" a="1"/>
  <c r="G22" i="5" s="1"/>
  <c r="F22" i="5" a="1"/>
  <c r="F22" i="5" s="1"/>
  <c r="E22" i="5" a="1"/>
  <c r="E22" i="5" s="1"/>
  <c r="D22" i="5" a="1"/>
  <c r="D22" i="5" s="1"/>
  <c r="C22" i="5"/>
  <c r="C22" i="5" a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G19" i="5" a="1"/>
  <c r="G19" i="5" s="1"/>
  <c r="F19" i="5"/>
  <c r="F19" i="5" a="1"/>
  <c r="E19" i="5" a="1"/>
  <c r="E19" i="5" s="1"/>
  <c r="D19" i="5" a="1"/>
  <c r="D19" i="5" s="1"/>
  <c r="C19" i="5" a="1"/>
  <c r="C19" i="5" s="1"/>
  <c r="G18" i="5" a="1"/>
  <c r="G18" i="5" s="1"/>
  <c r="F18" i="5" a="1"/>
  <c r="F18" i="5" s="1"/>
  <c r="E18" i="5"/>
  <c r="E18" i="5" a="1"/>
  <c r="D18" i="5" a="1"/>
  <c r="D18" i="5" s="1"/>
  <c r="C18" i="5" a="1"/>
  <c r="C18" i="5" s="1"/>
  <c r="G17" i="5" a="1"/>
  <c r="G17" i="5" s="1"/>
  <c r="F17" i="5" a="1"/>
  <c r="F17" i="5" s="1"/>
  <c r="E17" i="5" a="1"/>
  <c r="E17" i="5" s="1"/>
  <c r="D17" i="5"/>
  <c r="D17" i="5" a="1"/>
  <c r="C17" i="5" a="1"/>
  <c r="C17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G14" i="5"/>
  <c r="G14" i="5" a="1"/>
  <c r="F14" i="5" a="1"/>
  <c r="F14" i="5" s="1"/>
  <c r="E14" i="5" a="1"/>
  <c r="E14" i="5" s="1"/>
  <c r="D14" i="5" a="1"/>
  <c r="D14" i="5" s="1"/>
  <c r="C14" i="5" a="1"/>
  <c r="C14" i="5" s="1"/>
  <c r="G13" i="5" a="1"/>
  <c r="G13" i="5" s="1"/>
  <c r="F13" i="5"/>
  <c r="F13" i="5" a="1"/>
  <c r="E13" i="5" a="1"/>
  <c r="E13" i="5" s="1"/>
  <c r="D13" i="5" a="1"/>
  <c r="D13" i="5" s="1"/>
  <c r="C13" i="5" a="1"/>
  <c r="C13" i="5" s="1"/>
  <c r="G12" i="5" a="1"/>
  <c r="G12" i="5" s="1"/>
  <c r="F12" i="5" a="1"/>
  <c r="F12" i="5" s="1"/>
  <c r="E12" i="5"/>
  <c r="E12" i="5" a="1"/>
  <c r="D12" i="5" a="1"/>
  <c r="D12" i="5" s="1"/>
  <c r="C12" i="5" a="1"/>
  <c r="C12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G10" i="5" a="1"/>
  <c r="G10" i="5" s="1"/>
  <c r="F10" i="5" a="1"/>
  <c r="F10" i="5" s="1"/>
  <c r="E10" i="5" a="1"/>
  <c r="E10" i="5" s="1"/>
  <c r="D10" i="5" a="1"/>
  <c r="D10" i="5" s="1"/>
  <c r="C10" i="5"/>
  <c r="C10" i="5" a="1"/>
  <c r="G9" i="5" a="1"/>
  <c r="G9" i="5" s="1"/>
  <c r="F9" i="5" a="1"/>
  <c r="F9" i="5" s="1"/>
  <c r="E9" i="5" a="1"/>
  <c r="E9" i="5" s="1"/>
  <c r="D9" i="5" a="1"/>
  <c r="D9" i="5" s="1"/>
  <c r="C9" i="5" a="1"/>
  <c r="C9" i="5" s="1"/>
  <c r="G8" i="5"/>
  <c r="G8" i="5" a="1"/>
  <c r="F8" i="5" a="1"/>
  <c r="F8" i="5" s="1"/>
  <c r="E8" i="5" a="1"/>
  <c r="E8" i="5" s="1"/>
  <c r="D8" i="5" a="1"/>
  <c r="D8" i="5" s="1"/>
  <c r="C8" i="5" a="1"/>
  <c r="C8" i="5" s="1"/>
  <c r="G7" i="5" a="1"/>
  <c r="G7" i="5" s="1"/>
  <c r="F7" i="5"/>
  <c r="F7" i="5" a="1"/>
  <c r="E7" i="5" a="1"/>
  <c r="E7" i="5" s="1"/>
  <c r="D7" i="5" a="1"/>
  <c r="D7" i="5" s="1"/>
  <c r="C7" i="5" a="1"/>
  <c r="C7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G5" i="5" a="1"/>
  <c r="G5" i="5" s="1"/>
  <c r="F5" i="5" a="1"/>
  <c r="F5" i="5" s="1"/>
  <c r="E5" i="5" a="1"/>
  <c r="E5" i="5" s="1"/>
  <c r="D5" i="5"/>
  <c r="D5" i="5" a="1"/>
  <c r="C5" i="5" a="1"/>
  <c r="C5" i="5" s="1"/>
  <c r="G4" i="5" a="1"/>
  <c r="G4" i="5" s="1"/>
  <c r="F4" i="5" a="1"/>
  <c r="F4" i="5" s="1"/>
  <c r="E4" i="5" a="1"/>
  <c r="E4" i="5" s="1"/>
  <c r="D4" i="5" a="1"/>
  <c r="D4" i="5" s="1"/>
  <c r="C4" i="5"/>
  <c r="C4" i="5" a="1"/>
  <c r="G3" i="5" a="1"/>
  <c r="G3" i="5" s="1"/>
  <c r="F3" i="5" a="1"/>
  <c r="F3" i="5" s="1"/>
  <c r="E3" i="5" a="1"/>
  <c r="E3" i="5" s="1"/>
  <c r="D3" i="5" a="1"/>
  <c r="D3" i="5" s="1"/>
  <c r="C3" i="5" a="1"/>
  <c r="C3" i="5" s="1"/>
  <c r="AC26" i="4" a="1"/>
  <c r="AC26" i="4" s="1"/>
  <c r="AB26" i="4" a="1"/>
  <c r="AB26" i="4" s="1"/>
  <c r="AA26" i="4"/>
  <c r="AA26" i="4" a="1"/>
  <c r="Z26" i="4" a="1"/>
  <c r="Z26" i="4" s="1"/>
  <c r="Y26" i="4" a="1"/>
  <c r="Y26" i="4" s="1"/>
  <c r="X26" i="4" a="1"/>
  <c r="X26" i="4" s="1"/>
  <c r="W26" i="4" a="1"/>
  <c r="W26" i="4" s="1"/>
  <c r="V26" i="4" a="1"/>
  <c r="V26" i="4" s="1"/>
  <c r="U26" i="4" a="1"/>
  <c r="U26" i="4" s="1"/>
  <c r="T26" i="4" a="1"/>
  <c r="T26" i="4" s="1"/>
  <c r="S26" i="4" a="1"/>
  <c r="S26" i="4" s="1"/>
  <c r="R26" i="4" a="1"/>
  <c r="R26" i="4" s="1"/>
  <c r="Q26" i="4" a="1"/>
  <c r="Q26" i="4" s="1"/>
  <c r="P26" i="4" a="1"/>
  <c r="P26" i="4" s="1"/>
  <c r="O26" i="4" a="1"/>
  <c r="O26" i="4" s="1"/>
  <c r="N26" i="4" a="1"/>
  <c r="N26" i="4" s="1"/>
  <c r="M26" i="4" a="1"/>
  <c r="M26" i="4" s="1"/>
  <c r="L26" i="4" a="1"/>
  <c r="L26" i="4" s="1"/>
  <c r="K26" i="4" a="1"/>
  <c r="K26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C26" i="4" a="1"/>
  <c r="C26" i="4" s="1"/>
  <c r="AC25" i="4" a="1"/>
  <c r="AC25" i="4" s="1"/>
  <c r="AB25" i="4" a="1"/>
  <c r="AB25" i="4" s="1"/>
  <c r="AA25" i="4" a="1"/>
  <c r="AA25" i="4" s="1"/>
  <c r="Z25" i="4" a="1"/>
  <c r="Z25" i="4" s="1"/>
  <c r="Y25" i="4" a="1"/>
  <c r="Y25" i="4" s="1"/>
  <c r="X25" i="4" a="1"/>
  <c r="X25" i="4" s="1"/>
  <c r="W25" i="4" a="1"/>
  <c r="W25" i="4" s="1"/>
  <c r="V25" i="4" a="1"/>
  <c r="V25" i="4" s="1"/>
  <c r="U25" i="4" a="1"/>
  <c r="U25" i="4" s="1"/>
  <c r="T25" i="4" a="1"/>
  <c r="T25" i="4" s="1"/>
  <c r="S25" i="4" a="1"/>
  <c r="S25" i="4" s="1"/>
  <c r="R25" i="4"/>
  <c r="R25" i="4" a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E25" i="4" a="1"/>
  <c r="E25" i="4" s="1"/>
  <c r="D25" i="4" a="1"/>
  <c r="D25" i="4" s="1"/>
  <c r="C25" i="4" a="1"/>
  <c r="C25" i="4" s="1"/>
  <c r="AC24" i="4" a="1"/>
  <c r="AC24" i="4" s="1"/>
  <c r="AB24" i="4" a="1"/>
  <c r="AB24" i="4" s="1"/>
  <c r="AA24" i="4" a="1"/>
  <c r="AA24" i="4" s="1"/>
  <c r="Z24" i="4" a="1"/>
  <c r="Z24" i="4" s="1"/>
  <c r="Y24" i="4" a="1"/>
  <c r="Y24" i="4" s="1"/>
  <c r="X24" i="4" a="1"/>
  <c r="X24" i="4" s="1"/>
  <c r="W24" i="4" a="1"/>
  <c r="W24" i="4" s="1"/>
  <c r="V24" i="4" a="1"/>
  <c r="V24" i="4" s="1"/>
  <c r="U24" i="4" a="1"/>
  <c r="U24" i="4" s="1"/>
  <c r="T24" i="4" a="1"/>
  <c r="T24" i="4" s="1"/>
  <c r="S24" i="4" a="1"/>
  <c r="S24" i="4" s="1"/>
  <c r="R24" i="4" a="1"/>
  <c r="R24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C24" i="4" a="1"/>
  <c r="C24" i="4" s="1"/>
  <c r="AC23" i="4" a="1"/>
  <c r="AC23" i="4" s="1"/>
  <c r="AB23" i="4" a="1"/>
  <c r="AB23" i="4" s="1"/>
  <c r="AA23" i="4" a="1"/>
  <c r="AA23" i="4" s="1"/>
  <c r="Z23" i="4" a="1"/>
  <c r="Z23" i="4" s="1"/>
  <c r="Y23" i="4" a="1"/>
  <c r="Y23" i="4" s="1"/>
  <c r="X23" i="4" a="1"/>
  <c r="X23" i="4" s="1"/>
  <c r="W23" i="4" a="1"/>
  <c r="W23" i="4" s="1"/>
  <c r="V23" i="4" a="1"/>
  <c r="V23" i="4" s="1"/>
  <c r="U23" i="4" a="1"/>
  <c r="U23" i="4" s="1"/>
  <c r="T23" i="4" a="1"/>
  <c r="T23" i="4" s="1"/>
  <c r="S23" i="4" a="1"/>
  <c r="S23" i="4" s="1"/>
  <c r="R23" i="4"/>
  <c r="R23" i="4" a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C23" i="4" a="1"/>
  <c r="C23" i="4" s="1"/>
  <c r="AC22" i="4" a="1"/>
  <c r="AC22" i="4" s="1"/>
  <c r="AB22" i="4" a="1"/>
  <c r="AB22" i="4" s="1"/>
  <c r="AA22" i="4" a="1"/>
  <c r="AA22" i="4" s="1"/>
  <c r="Z22" i="4" a="1"/>
  <c r="Z22" i="4" s="1"/>
  <c r="Y22" i="4" a="1"/>
  <c r="Y22" i="4" s="1"/>
  <c r="X22" i="4" a="1"/>
  <c r="X22" i="4" s="1"/>
  <c r="W22" i="4" a="1"/>
  <c r="W22" i="4" s="1"/>
  <c r="V22" i="4"/>
  <c r="V22" i="4" a="1"/>
  <c r="U22" i="4" a="1"/>
  <c r="U22" i="4" s="1"/>
  <c r="T22" i="4" a="1"/>
  <c r="T22" i="4" s="1"/>
  <c r="S22" i="4" a="1"/>
  <c r="S22" i="4" s="1"/>
  <c r="R22" i="4" a="1"/>
  <c r="R22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C22" i="4" a="1"/>
  <c r="C22" i="4" s="1"/>
  <c r="AC21" i="4" a="1"/>
  <c r="AC21" i="4" s="1"/>
  <c r="AB21" i="4" a="1"/>
  <c r="AB21" i="4" s="1"/>
  <c r="AA21" i="4" a="1"/>
  <c r="AA21" i="4" s="1"/>
  <c r="Z21" i="4" a="1"/>
  <c r="Z21" i="4" s="1"/>
  <c r="Y21" i="4" a="1"/>
  <c r="Y21" i="4" s="1"/>
  <c r="X21" i="4" a="1"/>
  <c r="X21" i="4" s="1"/>
  <c r="W21" i="4" a="1"/>
  <c r="W21" i="4" s="1"/>
  <c r="V21" i="4" a="1"/>
  <c r="V21" i="4" s="1"/>
  <c r="U21" i="4" a="1"/>
  <c r="U21" i="4" s="1"/>
  <c r="T21" i="4" a="1"/>
  <c r="T21" i="4" s="1"/>
  <c r="S21" i="4" a="1"/>
  <c r="S21" i="4" s="1"/>
  <c r="R21" i="4" a="1"/>
  <c r="R21" i="4" s="1"/>
  <c r="Q21" i="4" a="1"/>
  <c r="Q21" i="4" s="1"/>
  <c r="P21" i="4"/>
  <c r="P21" i="4" a="1"/>
  <c r="O21" i="4" a="1"/>
  <c r="O21" i="4" s="1"/>
  <c r="N21" i="4" a="1"/>
  <c r="N21" i="4" s="1"/>
  <c r="M21" i="4" a="1"/>
  <c r="M21" i="4" s="1"/>
  <c r="L21" i="4" a="1"/>
  <c r="L21" i="4" s="1"/>
  <c r="K21" i="4" a="1"/>
  <c r="K21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E21" i="4" a="1"/>
  <c r="E21" i="4" s="1"/>
  <c r="D21" i="4" a="1"/>
  <c r="D21" i="4" s="1"/>
  <c r="C21" i="4" a="1"/>
  <c r="C21" i="4" s="1"/>
  <c r="AC20" i="4" a="1"/>
  <c r="AC20" i="4" s="1"/>
  <c r="AB20" i="4" a="1"/>
  <c r="AB20" i="4" s="1"/>
  <c r="AA20" i="4"/>
  <c r="AA20" i="4" a="1"/>
  <c r="Z20" i="4" a="1"/>
  <c r="Z20" i="4" s="1"/>
  <c r="Y20" i="4" a="1"/>
  <c r="Y20" i="4" s="1"/>
  <c r="X20" i="4" a="1"/>
  <c r="X20" i="4" s="1"/>
  <c r="W20" i="4" a="1"/>
  <c r="W20" i="4" s="1"/>
  <c r="V20" i="4" a="1"/>
  <c r="V20" i="4" s="1"/>
  <c r="U20" i="4" a="1"/>
  <c r="U20" i="4" s="1"/>
  <c r="T20" i="4" a="1"/>
  <c r="T20" i="4" s="1"/>
  <c r="S20" i="4" a="1"/>
  <c r="S20" i="4" s="1"/>
  <c r="R20" i="4" a="1"/>
  <c r="R20" i="4" s="1"/>
  <c r="Q20" i="4" a="1"/>
  <c r="Q20" i="4" s="1"/>
  <c r="P20" i="4" a="1"/>
  <c r="P20" i="4" s="1"/>
  <c r="O20" i="4" a="1"/>
  <c r="O20" i="4" s="1"/>
  <c r="N20" i="4" a="1"/>
  <c r="N20" i="4" s="1"/>
  <c r="M20" i="4" a="1"/>
  <c r="M20" i="4" s="1"/>
  <c r="L20" i="4" a="1"/>
  <c r="L20" i="4" s="1"/>
  <c r="K20" i="4"/>
  <c r="K20" i="4" a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C20" i="4" a="1"/>
  <c r="C20" i="4" s="1"/>
  <c r="AC19" i="4" a="1"/>
  <c r="AC19" i="4" s="1"/>
  <c r="AB19" i="4" a="1"/>
  <c r="AB19" i="4" s="1"/>
  <c r="AA19" i="4" a="1"/>
  <c r="AA19" i="4" s="1"/>
  <c r="Z19" i="4" a="1"/>
  <c r="Z19" i="4" s="1"/>
  <c r="Y19" i="4" a="1"/>
  <c r="Y19" i="4" s="1"/>
  <c r="X19" i="4" a="1"/>
  <c r="X19" i="4" s="1"/>
  <c r="W19" i="4" a="1"/>
  <c r="W19" i="4" s="1"/>
  <c r="V19" i="4"/>
  <c r="V19" i="4" a="1"/>
  <c r="U19" i="4" a="1"/>
  <c r="U19" i="4" s="1"/>
  <c r="T19" i="4" a="1"/>
  <c r="T19" i="4" s="1"/>
  <c r="S19" i="4" a="1"/>
  <c r="S19" i="4" s="1"/>
  <c r="R19" i="4" a="1"/>
  <c r="R19" i="4" s="1"/>
  <c r="Q19" i="4" a="1"/>
  <c r="Q19" i="4" s="1"/>
  <c r="P19" i="4" a="1"/>
  <c r="P19" i="4" s="1"/>
  <c r="O19" i="4" a="1"/>
  <c r="O19" i="4" s="1"/>
  <c r="N19" i="4" a="1"/>
  <c r="N19" i="4" s="1"/>
  <c r="M19" i="4" a="1"/>
  <c r="M19" i="4" s="1"/>
  <c r="L19" i="4" a="1"/>
  <c r="L19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C19" i="4" a="1"/>
  <c r="C19" i="4" s="1"/>
  <c r="AC18" i="4" a="1"/>
  <c r="AC18" i="4" s="1"/>
  <c r="AB18" i="4" a="1"/>
  <c r="AB18" i="4" s="1"/>
  <c r="AA18" i="4" a="1"/>
  <c r="AA18" i="4" s="1"/>
  <c r="Z18" i="4" a="1"/>
  <c r="Z18" i="4" s="1"/>
  <c r="Y18" i="4" a="1"/>
  <c r="Y18" i="4" s="1"/>
  <c r="X18" i="4" a="1"/>
  <c r="X18" i="4" s="1"/>
  <c r="W18" i="4" a="1"/>
  <c r="W18" i="4" s="1"/>
  <c r="V18" i="4" a="1"/>
  <c r="V18" i="4" s="1"/>
  <c r="U18" i="4" a="1"/>
  <c r="U18" i="4" s="1"/>
  <c r="T18" i="4" a="1"/>
  <c r="T18" i="4" s="1"/>
  <c r="S18" i="4" a="1"/>
  <c r="S18" i="4" s="1"/>
  <c r="R18" i="4" a="1"/>
  <c r="R18" i="4" s="1"/>
  <c r="Q18" i="4" a="1"/>
  <c r="Q18" i="4" s="1"/>
  <c r="P18" i="4" a="1"/>
  <c r="P18" i="4" s="1"/>
  <c r="O18" i="4" a="1"/>
  <c r="O18" i="4" s="1"/>
  <c r="N18" i="4" a="1"/>
  <c r="N18" i="4" s="1"/>
  <c r="M18" i="4" a="1"/>
  <c r="M18" i="4" s="1"/>
  <c r="L18" i="4" a="1"/>
  <c r="L18" i="4" s="1"/>
  <c r="K18" i="4" a="1"/>
  <c r="K18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E18" i="4" a="1"/>
  <c r="E18" i="4" s="1"/>
  <c r="D18" i="4" a="1"/>
  <c r="D18" i="4" s="1"/>
  <c r="C18" i="4" a="1"/>
  <c r="C18" i="4" s="1"/>
  <c r="AC17" i="4" a="1"/>
  <c r="AC17" i="4" s="1"/>
  <c r="AB17" i="4" a="1"/>
  <c r="AB17" i="4" s="1"/>
  <c r="AA17" i="4" a="1"/>
  <c r="AA17" i="4" s="1"/>
  <c r="Z17" i="4" a="1"/>
  <c r="Z17" i="4" s="1"/>
  <c r="Y17" i="4" a="1"/>
  <c r="Y17" i="4" s="1"/>
  <c r="X17" i="4" a="1"/>
  <c r="X17" i="4" s="1"/>
  <c r="W17" i="4" a="1"/>
  <c r="W17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 a="1"/>
  <c r="Q17" i="4" s="1"/>
  <c r="P17" i="4" a="1"/>
  <c r="P17" i="4" s="1"/>
  <c r="O17" i="4" a="1"/>
  <c r="O17" i="4" s="1"/>
  <c r="N17" i="4" a="1"/>
  <c r="N17" i="4" s="1"/>
  <c r="M17" i="4" a="1"/>
  <c r="M17" i="4" s="1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C17" i="4" a="1"/>
  <c r="C17" i="4" s="1"/>
  <c r="AC16" i="4" a="1"/>
  <c r="AC16" i="4" s="1"/>
  <c r="AB16" i="4" a="1"/>
  <c r="AB16" i="4" s="1"/>
  <c r="AA16" i="4" a="1"/>
  <c r="AA16" i="4" s="1"/>
  <c r="Z16" i="4" a="1"/>
  <c r="Z16" i="4" s="1"/>
  <c r="Y16" i="4" a="1"/>
  <c r="Y16" i="4" s="1"/>
  <c r="X16" i="4" a="1"/>
  <c r="X16" i="4" s="1"/>
  <c r="W16" i="4" a="1"/>
  <c r="W16" i="4" s="1"/>
  <c r="V16" i="4" a="1"/>
  <c r="V16" i="4" s="1"/>
  <c r="U16" i="4" a="1"/>
  <c r="U16" i="4" s="1"/>
  <c r="T16" i="4" a="1"/>
  <c r="T16" i="4" s="1"/>
  <c r="S16" i="4" a="1"/>
  <c r="S16" i="4" s="1"/>
  <c r="R16" i="4" a="1"/>
  <c r="R16" i="4" s="1"/>
  <c r="Q16" i="4" a="1"/>
  <c r="Q16" i="4" s="1"/>
  <c r="P16" i="4" a="1"/>
  <c r="P16" i="4" s="1"/>
  <c r="O16" i="4" a="1"/>
  <c r="O16" i="4" s="1"/>
  <c r="N16" i="4" a="1"/>
  <c r="N16" i="4" s="1"/>
  <c r="M16" i="4" a="1"/>
  <c r="M16" i="4" s="1"/>
  <c r="L16" i="4" a="1"/>
  <c r="L16" i="4" s="1"/>
  <c r="K16" i="4" a="1"/>
  <c r="K16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E16" i="4" a="1"/>
  <c r="E16" i="4" s="1"/>
  <c r="D16" i="4" a="1"/>
  <c r="D16" i="4" s="1"/>
  <c r="C16" i="4" a="1"/>
  <c r="C16" i="4" s="1"/>
  <c r="AC15" i="4" a="1"/>
  <c r="AC15" i="4" s="1"/>
  <c r="AB15" i="4" a="1"/>
  <c r="AB15" i="4" s="1"/>
  <c r="AA15" i="4" a="1"/>
  <c r="AA15" i="4" s="1"/>
  <c r="Z15" i="4" a="1"/>
  <c r="Z15" i="4" s="1"/>
  <c r="Y15" i="4" a="1"/>
  <c r="Y15" i="4" s="1"/>
  <c r="X15" i="4" a="1"/>
  <c r="X15" i="4" s="1"/>
  <c r="W15" i="4" a="1"/>
  <c r="W15" i="4" s="1"/>
  <c r="V15" i="4" a="1"/>
  <c r="V15" i="4" s="1"/>
  <c r="U15" i="4" a="1"/>
  <c r="U15" i="4" s="1"/>
  <c r="T15" i="4" a="1"/>
  <c r="T15" i="4" s="1"/>
  <c r="S15" i="4" a="1"/>
  <c r="S15" i="4" s="1"/>
  <c r="R15" i="4" a="1"/>
  <c r="R15" i="4" s="1"/>
  <c r="Q15" i="4" a="1"/>
  <c r="Q15" i="4" s="1"/>
  <c r="P15" i="4" a="1"/>
  <c r="P15" i="4" s="1"/>
  <c r="O15" i="4" a="1"/>
  <c r="O15" i="4" s="1"/>
  <c r="N15" i="4" a="1"/>
  <c r="N15" i="4" s="1"/>
  <c r="M15" i="4" a="1"/>
  <c r="M15" i="4" s="1"/>
  <c r="L15" i="4" a="1"/>
  <c r="L15" i="4" s="1"/>
  <c r="K15" i="4" a="1"/>
  <c r="K15" i="4" s="1"/>
  <c r="J15" i="4" a="1"/>
  <c r="J15" i="4" s="1"/>
  <c r="I15" i="4" a="1"/>
  <c r="I15" i="4" s="1"/>
  <c r="H15" i="4"/>
  <c r="H15" i="4" a="1"/>
  <c r="G15" i="4" a="1"/>
  <c r="G15" i="4" s="1"/>
  <c r="F15" i="4" a="1"/>
  <c r="F15" i="4" s="1"/>
  <c r="E15" i="4" a="1"/>
  <c r="E15" i="4" s="1"/>
  <c r="D15" i="4" a="1"/>
  <c r="D15" i="4" s="1"/>
  <c r="C15" i="4" a="1"/>
  <c r="C15" i="4" s="1"/>
  <c r="AC14" i="4" a="1"/>
  <c r="AC14" i="4" s="1"/>
  <c r="AB14" i="4" a="1"/>
  <c r="AB14" i="4" s="1"/>
  <c r="AA14" i="4" a="1"/>
  <c r="AA14" i="4" s="1"/>
  <c r="Z14" i="4" a="1"/>
  <c r="Z14" i="4" s="1"/>
  <c r="Y14" i="4" a="1"/>
  <c r="Y14" i="4" s="1"/>
  <c r="X14" i="4" a="1"/>
  <c r="X14" i="4" s="1"/>
  <c r="W14" i="4" a="1"/>
  <c r="W14" i="4" s="1"/>
  <c r="V14" i="4" a="1"/>
  <c r="V14" i="4" s="1"/>
  <c r="U14" i="4" a="1"/>
  <c r="U14" i="4" s="1"/>
  <c r="T14" i="4" a="1"/>
  <c r="T14" i="4" s="1"/>
  <c r="S14" i="4" a="1"/>
  <c r="S14" i="4" s="1"/>
  <c r="R14" i="4" a="1"/>
  <c r="R14" i="4" s="1"/>
  <c r="Q14" i="4" a="1"/>
  <c r="Q14" i="4" s="1"/>
  <c r="P14" i="4" a="1"/>
  <c r="P14" i="4" s="1"/>
  <c r="O14" i="4" a="1"/>
  <c r="O14" i="4" s="1"/>
  <c r="N14" i="4" a="1"/>
  <c r="N14" i="4" s="1"/>
  <c r="M14" i="4" a="1"/>
  <c r="M14" i="4" s="1"/>
  <c r="L14" i="4" a="1"/>
  <c r="L14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C14" i="4" a="1"/>
  <c r="C14" i="4" s="1"/>
  <c r="AC13" i="4" a="1"/>
  <c r="AC13" i="4" s="1"/>
  <c r="AB13" i="4" a="1"/>
  <c r="AB13" i="4" s="1"/>
  <c r="AA13" i="4" a="1"/>
  <c r="AA13" i="4" s="1"/>
  <c r="Z13" i="4" a="1"/>
  <c r="Z13" i="4" s="1"/>
  <c r="Y13" i="4" a="1"/>
  <c r="Y13" i="4" s="1"/>
  <c r="X13" i="4" a="1"/>
  <c r="X13" i="4" s="1"/>
  <c r="W13" i="4" a="1"/>
  <c r="W13" i="4" s="1"/>
  <c r="V13" i="4" a="1"/>
  <c r="V13" i="4" s="1"/>
  <c r="U13" i="4" a="1"/>
  <c r="U13" i="4" s="1"/>
  <c r="T13" i="4" a="1"/>
  <c r="T13" i="4" s="1"/>
  <c r="S13" i="4" a="1"/>
  <c r="S13" i="4" s="1"/>
  <c r="R13" i="4" a="1"/>
  <c r="R13" i="4" s="1"/>
  <c r="Q13" i="4" a="1"/>
  <c r="Q13" i="4" s="1"/>
  <c r="P13" i="4" a="1"/>
  <c r="P13" i="4" s="1"/>
  <c r="O13" i="4" a="1"/>
  <c r="O13" i="4" s="1"/>
  <c r="N13" i="4" a="1"/>
  <c r="N13" i="4" s="1"/>
  <c r="M13" i="4" a="1"/>
  <c r="M13" i="4" s="1"/>
  <c r="L13" i="4" a="1"/>
  <c r="L13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C13" i="4" a="1"/>
  <c r="C13" i="4" s="1"/>
  <c r="AC12" i="4" a="1"/>
  <c r="AC12" i="4" s="1"/>
  <c r="AB12" i="4" a="1"/>
  <c r="AB12" i="4" s="1"/>
  <c r="AA12" i="4" a="1"/>
  <c r="AA12" i="4" s="1"/>
  <c r="Z12" i="4" a="1"/>
  <c r="Z12" i="4" s="1"/>
  <c r="Y12" i="4" a="1"/>
  <c r="Y12" i="4" s="1"/>
  <c r="X12" i="4" a="1"/>
  <c r="X12" i="4" s="1"/>
  <c r="W12" i="4" a="1"/>
  <c r="W12" i="4" s="1"/>
  <c r="V12" i="4" a="1"/>
  <c r="V12" i="4" s="1"/>
  <c r="U12" i="4" a="1"/>
  <c r="U12" i="4" s="1"/>
  <c r="T12" i="4" a="1"/>
  <c r="T12" i="4" s="1"/>
  <c r="S12" i="4" a="1"/>
  <c r="S12" i="4" s="1"/>
  <c r="R12" i="4" a="1"/>
  <c r="R12" i="4" s="1"/>
  <c r="Q12" i="4" a="1"/>
  <c r="Q12" i="4" s="1"/>
  <c r="P12" i="4" a="1"/>
  <c r="P12" i="4" s="1"/>
  <c r="O12" i="4" a="1"/>
  <c r="O12" i="4" s="1"/>
  <c r="N12" i="4" a="1"/>
  <c r="N12" i="4" s="1"/>
  <c r="M12" i="4" a="1"/>
  <c r="M12" i="4" s="1"/>
  <c r="L12" i="4" a="1"/>
  <c r="L12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C12" i="4" a="1"/>
  <c r="C12" i="4" s="1"/>
  <c r="AC11" i="4" a="1"/>
  <c r="AC11" i="4" s="1"/>
  <c r="AB11" i="4" a="1"/>
  <c r="AB11" i="4" s="1"/>
  <c r="AA11" i="4"/>
  <c r="AA11" i="4" a="1"/>
  <c r="Z11" i="4" a="1"/>
  <c r="Z11" i="4" s="1"/>
  <c r="Y11" i="4" a="1"/>
  <c r="Y11" i="4" s="1"/>
  <c r="X11" i="4" a="1"/>
  <c r="X11" i="4" s="1"/>
  <c r="W11" i="4" a="1"/>
  <c r="W11" i="4" s="1"/>
  <c r="V11" i="4" a="1"/>
  <c r="V11" i="4" s="1"/>
  <c r="U11" i="4" a="1"/>
  <c r="U11" i="4" s="1"/>
  <c r="T11" i="4" a="1"/>
  <c r="T11" i="4" s="1"/>
  <c r="S11" i="4" a="1"/>
  <c r="S11" i="4" s="1"/>
  <c r="R11" i="4" a="1"/>
  <c r="R11" i="4" s="1"/>
  <c r="Q11" i="4" a="1"/>
  <c r="Q11" i="4" s="1"/>
  <c r="P11" i="4" a="1"/>
  <c r="P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/>
  <c r="C11" i="4" a="1"/>
  <c r="AC10" i="4"/>
  <c r="AC10" i="4" a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/>
  <c r="M10" i="4" a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/>
  <c r="D10" i="4" a="1"/>
  <c r="C10" i="4" a="1"/>
  <c r="C10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AC8" i="4" a="1"/>
  <c r="AC8" i="4" s="1"/>
  <c r="AB8" i="4" a="1"/>
  <c r="AB8" i="4" s="1"/>
  <c r="AA8" i="4" a="1"/>
  <c r="AA8" i="4" s="1"/>
  <c r="Z8" i="4" a="1"/>
  <c r="Z8" i="4" s="1"/>
  <c r="Y8" i="4" a="1"/>
  <c r="Y8" i="4" s="1"/>
  <c r="X8" i="4" a="1"/>
  <c r="X8" i="4" s="1"/>
  <c r="W8" i="4" a="1"/>
  <c r="W8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N8" i="4" a="1"/>
  <c r="N8" i="4" s="1"/>
  <c r="M8" i="4"/>
  <c r="M8" i="4" a="1"/>
  <c r="L8" i="4"/>
  <c r="L8" i="4" a="1"/>
  <c r="K8" i="4" a="1"/>
  <c r="K8" i="4" s="1"/>
  <c r="J8" i="4" a="1"/>
  <c r="J8" i="4" s="1"/>
  <c r="I8" i="4" a="1"/>
  <c r="I8" i="4" s="1"/>
  <c r="G8" i="4" a="1"/>
  <c r="G8" i="4" s="1"/>
  <c r="F8" i="4" a="1"/>
  <c r="F8" i="4" s="1"/>
  <c r="E8" i="4"/>
  <c r="E8" i="4" a="1"/>
  <c r="D8" i="4" a="1"/>
  <c r="D8" i="4" s="1"/>
  <c r="C8" i="4" a="1"/>
  <c r="C8" i="4" s="1"/>
  <c r="AC7" i="4" a="1"/>
  <c r="AC7" i="4" s="1"/>
  <c r="AB7" i="4" a="1"/>
  <c r="AB7" i="4" s="1"/>
  <c r="AA7" i="4" a="1"/>
  <c r="AA7" i="4" s="1"/>
  <c r="Z7" i="4" a="1"/>
  <c r="Z7" i="4" s="1"/>
  <c r="Y7" i="4" a="1"/>
  <c r="Y7" i="4" s="1"/>
  <c r="X7" i="4" a="1"/>
  <c r="X7" i="4" s="1"/>
  <c r="W7" i="4" a="1"/>
  <c r="W7" i="4" s="1"/>
  <c r="V7" i="4" a="1"/>
  <c r="V7" i="4" s="1"/>
  <c r="U7" i="4" a="1"/>
  <c r="U7" i="4" s="1"/>
  <c r="T7" i="4"/>
  <c r="T7" i="4" a="1"/>
  <c r="S7" i="4" a="1"/>
  <c r="S7" i="4" s="1"/>
  <c r="R7" i="4" a="1"/>
  <c r="R7" i="4" s="1"/>
  <c r="Q7" i="4" a="1"/>
  <c r="Q7" i="4" s="1"/>
  <c r="P7" i="4" a="1"/>
  <c r="P7" i="4" s="1"/>
  <c r="O7" i="4" a="1"/>
  <c r="O7" i="4" s="1"/>
  <c r="N7" i="4"/>
  <c r="N7" i="4" a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C7" i="4" a="1"/>
  <c r="C7" i="4" s="1"/>
  <c r="AC6" i="4" a="1"/>
  <c r="AC6" i="4" s="1"/>
  <c r="AB6" i="4" a="1"/>
  <c r="AB6" i="4" s="1"/>
  <c r="AA6" i="4"/>
  <c r="AA6" i="4" a="1"/>
  <c r="Z6" i="4" a="1"/>
  <c r="Z6" i="4" s="1"/>
  <c r="Y6" i="4" a="1"/>
  <c r="Y6" i="4" s="1"/>
  <c r="X6" i="4" a="1"/>
  <c r="X6" i="4" s="1"/>
  <c r="W6" i="4" a="1"/>
  <c r="W6" i="4" s="1"/>
  <c r="V6" i="4" a="1"/>
  <c r="V6" i="4" s="1"/>
  <c r="U6" i="4"/>
  <c r="U6" i="4" a="1"/>
  <c r="T6" i="4" a="1"/>
  <c r="T6" i="4" s="1"/>
  <c r="S6" i="4" a="1"/>
  <c r="S6" i="4" s="1"/>
  <c r="R6" i="4"/>
  <c r="R6" i="4" a="1"/>
  <c r="Q6" i="4" a="1"/>
  <c r="Q6" i="4" s="1"/>
  <c r="P6" i="4" a="1"/>
  <c r="P6" i="4" s="1"/>
  <c r="O6" i="4" a="1"/>
  <c r="O6" i="4" s="1"/>
  <c r="N6" i="4" a="1"/>
  <c r="N6" i="4" s="1"/>
  <c r="M6" i="4" a="1"/>
  <c r="M6" i="4" s="1"/>
  <c r="L6" i="4"/>
  <c r="L6" i="4" a="1"/>
  <c r="K6" i="4" a="1"/>
  <c r="K6" i="4" s="1"/>
  <c r="J6" i="4" a="1"/>
  <c r="J6" i="4" s="1"/>
  <c r="I6" i="4"/>
  <c r="I6" i="4" a="1"/>
  <c r="H6" i="4" a="1"/>
  <c r="H6" i="4" s="1"/>
  <c r="G6" i="4" a="1"/>
  <c r="G6" i="4" s="1"/>
  <c r="F6" i="4" a="1"/>
  <c r="F6" i="4" s="1"/>
  <c r="E6" i="4" a="1"/>
  <c r="E6" i="4" s="1"/>
  <c r="D6" i="4" a="1"/>
  <c r="D6" i="4" s="1"/>
  <c r="C6" i="4" a="1"/>
  <c r="C6" i="4" s="1"/>
  <c r="AC5" i="4" a="1"/>
  <c r="AC5" i="4" s="1"/>
  <c r="AB5" i="4" a="1"/>
  <c r="AB5" i="4" s="1"/>
  <c r="AA5" i="4" a="1"/>
  <c r="AA5" i="4" s="1"/>
  <c r="Z5" i="4" a="1"/>
  <c r="Z5" i="4" s="1"/>
  <c r="Y5" i="4" a="1"/>
  <c r="Y5" i="4" s="1"/>
  <c r="X5" i="4" a="1"/>
  <c r="X5" i="4" s="1"/>
  <c r="W5" i="4" a="1"/>
  <c r="W5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 a="1"/>
  <c r="O5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C5" i="4" a="1"/>
  <c r="C5" i="4" s="1"/>
  <c r="AC4" i="4" a="1"/>
  <c r="AC4" i="4" s="1"/>
  <c r="AB4" i="4" a="1"/>
  <c r="AB4" i="4" s="1"/>
  <c r="AA4" i="4" a="1"/>
  <c r="AA4" i="4" s="1"/>
  <c r="Z4" i="4" a="1"/>
  <c r="Z4" i="4" s="1"/>
  <c r="Y4" i="4" a="1"/>
  <c r="Y4" i="4" s="1"/>
  <c r="X4" i="4" a="1"/>
  <c r="X4" i="4" s="1"/>
  <c r="W4" i="4" a="1"/>
  <c r="W4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 a="1"/>
  <c r="P4" i="4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C4" i="4" a="1"/>
  <c r="C4" i="4" s="1"/>
  <c r="AC3" i="4" a="1"/>
  <c r="AC3" i="4" s="1"/>
  <c r="AB3" i="4" a="1"/>
  <c r="AB3" i="4" s="1"/>
  <c r="AA3" i="4" a="1"/>
  <c r="AA3" i="4" s="1"/>
  <c r="Z3" i="4" a="1"/>
  <c r="Z3" i="4" s="1"/>
  <c r="Y3" i="4" a="1"/>
  <c r="Y3" i="4" s="1"/>
  <c r="X3" i="4" a="1"/>
  <c r="X3" i="4" s="1"/>
  <c r="W3" i="4" a="1"/>
  <c r="W3" i="4" s="1"/>
  <c r="V3" i="4" a="1"/>
  <c r="V3" i="4" s="1"/>
  <c r="U3" i="4" a="1"/>
  <c r="U3" i="4" s="1"/>
  <c r="T3" i="4" a="1"/>
  <c r="T3" i="4" s="1"/>
  <c r="S3" i="4" a="1"/>
  <c r="S3" i="4" s="1"/>
  <c r="R3" i="4" a="1"/>
  <c r="R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AC66" i="3" a="1"/>
  <c r="AC66" i="3" s="1"/>
  <c r="AB66" i="3" a="1"/>
  <c r="AB66" i="3" s="1"/>
  <c r="AA66" i="3" a="1"/>
  <c r="AA66" i="3" s="1"/>
  <c r="Z66" i="3" a="1"/>
  <c r="Z66" i="3" s="1"/>
  <c r="Y66" i="3" a="1"/>
  <c r="Y66" i="3" s="1"/>
  <c r="X66" i="3" a="1"/>
  <c r="X66" i="3" s="1"/>
  <c r="W66" i="3" a="1"/>
  <c r="W66" i="3" s="1"/>
  <c r="V66" i="3" a="1"/>
  <c r="V66" i="3" s="1"/>
  <c r="U66" i="3" a="1"/>
  <c r="U66" i="3" s="1"/>
  <c r="T66" i="3" a="1"/>
  <c r="T66" i="3" s="1"/>
  <c r="S66" i="3" a="1"/>
  <c r="S66" i="3" s="1"/>
  <c r="R66" i="3"/>
  <c r="R66" i="3" a="1"/>
  <c r="Q66" i="3" a="1"/>
  <c r="Q66" i="3" s="1"/>
  <c r="P66" i="3" a="1"/>
  <c r="P66" i="3" s="1"/>
  <c r="O66" i="3" a="1"/>
  <c r="O66" i="3" s="1"/>
  <c r="N66" i="3" a="1"/>
  <c r="N66" i="3" s="1"/>
  <c r="M66" i="3" a="1"/>
  <c r="M66" i="3" s="1"/>
  <c r="L66" i="3" a="1"/>
  <c r="L66" i="3" s="1"/>
  <c r="K66" i="3" a="1"/>
  <c r="K66" i="3" s="1"/>
  <c r="J66" i="3" a="1"/>
  <c r="J66" i="3" s="1"/>
  <c r="I66" i="3" a="1"/>
  <c r="I66" i="3" s="1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C66" i="3" a="1"/>
  <c r="C66" i="3" s="1"/>
  <c r="AC65" i="3" a="1"/>
  <c r="AC65" i="3" s="1"/>
  <c r="AB65" i="3" a="1"/>
  <c r="AB65" i="3" s="1"/>
  <c r="AA65" i="3" a="1"/>
  <c r="AA65" i="3" s="1"/>
  <c r="Z65" i="3" a="1"/>
  <c r="Z65" i="3" s="1"/>
  <c r="Y65" i="3" a="1"/>
  <c r="Y65" i="3" s="1"/>
  <c r="X65" i="3" a="1"/>
  <c r="X65" i="3" s="1"/>
  <c r="W65" i="3" a="1"/>
  <c r="W65" i="3" s="1"/>
  <c r="V65" i="3" a="1"/>
  <c r="V65" i="3" s="1"/>
  <c r="U65" i="3" a="1"/>
  <c r="U65" i="3" s="1"/>
  <c r="T65" i="3" a="1"/>
  <c r="T65" i="3" s="1"/>
  <c r="S65" i="3" a="1"/>
  <c r="S65" i="3" s="1"/>
  <c r="R65" i="3" a="1"/>
  <c r="R65" i="3" s="1"/>
  <c r="Q65" i="3" a="1"/>
  <c r="Q65" i="3" s="1"/>
  <c r="P65" i="3" a="1"/>
  <c r="P65" i="3" s="1"/>
  <c r="O65" i="3" a="1"/>
  <c r="O65" i="3" s="1"/>
  <c r="N65" i="3" a="1"/>
  <c r="N65" i="3" s="1"/>
  <c r="M65" i="3" a="1"/>
  <c r="M65" i="3" s="1"/>
  <c r="L65" i="3" a="1"/>
  <c r="L65" i="3" s="1"/>
  <c r="K65" i="3" a="1"/>
  <c r="K65" i="3" s="1"/>
  <c r="J65" i="3" a="1"/>
  <c r="J65" i="3" s="1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C65" i="3" a="1"/>
  <c r="C65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C64" i="3" a="1"/>
  <c r="C64" i="3" s="1"/>
  <c r="AC63" i="3" a="1"/>
  <c r="AC63" i="3" s="1"/>
  <c r="AB63" i="3" a="1"/>
  <c r="AB63" i="3" s="1"/>
  <c r="AA63" i="3" a="1"/>
  <c r="AA63" i="3" s="1"/>
  <c r="Z63" i="3" a="1"/>
  <c r="Z63" i="3" s="1"/>
  <c r="Y63" i="3" a="1"/>
  <c r="Y63" i="3" s="1"/>
  <c r="X63" i="3" a="1"/>
  <c r="X63" i="3" s="1"/>
  <c r="W63" i="3" a="1"/>
  <c r="W63" i="3" s="1"/>
  <c r="V63" i="3" a="1"/>
  <c r="V63" i="3" s="1"/>
  <c r="U63" i="3"/>
  <c r="U63" i="3" a="1"/>
  <c r="T63" i="3" a="1"/>
  <c r="T63" i="3" s="1"/>
  <c r="S63" i="3" a="1"/>
  <c r="S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 a="1"/>
  <c r="K63" i="3" s="1"/>
  <c r="J63" i="3" a="1"/>
  <c r="J63" i="3" s="1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C63" i="3" a="1"/>
  <c r="C63" i="3" s="1"/>
  <c r="AC62" i="3" a="1"/>
  <c r="AC62" i="3" s="1"/>
  <c r="AB62" i="3" a="1"/>
  <c r="AB62" i="3" s="1"/>
  <c r="AA62" i="3" a="1"/>
  <c r="AA62" i="3" s="1"/>
  <c r="Z62" i="3" a="1"/>
  <c r="Z62" i="3" s="1"/>
  <c r="Y62" i="3" a="1"/>
  <c r="Y62" i="3" s="1"/>
  <c r="X62" i="3" a="1"/>
  <c r="X62" i="3" s="1"/>
  <c r="W62" i="3" a="1"/>
  <c r="W62" i="3" s="1"/>
  <c r="V62" i="3" a="1"/>
  <c r="V62" i="3" s="1"/>
  <c r="U62" i="3" a="1"/>
  <c r="U62" i="3" s="1"/>
  <c r="T62" i="3" a="1"/>
  <c r="T62" i="3" s="1"/>
  <c r="S62" i="3" a="1"/>
  <c r="S62" i="3" s="1"/>
  <c r="R62" i="3" a="1"/>
  <c r="R62" i="3" s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L62" i="3" a="1"/>
  <c r="L62" i="3" s="1"/>
  <c r="K62" i="3" a="1"/>
  <c r="K62" i="3" s="1"/>
  <c r="J62" i="3" a="1"/>
  <c r="J62" i="3" s="1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C62" i="3" a="1"/>
  <c r="C62" i="3" s="1"/>
  <c r="AC61" i="3" a="1"/>
  <c r="AC61" i="3" s="1"/>
  <c r="AB61" i="3" a="1"/>
  <c r="AB61" i="3" s="1"/>
  <c r="AA61" i="3" a="1"/>
  <c r="AA61" i="3" s="1"/>
  <c r="Z61" i="3" a="1"/>
  <c r="Z61" i="3" s="1"/>
  <c r="Y61" i="3" a="1"/>
  <c r="Y61" i="3" s="1"/>
  <c r="X61" i="3" a="1"/>
  <c r="X61" i="3" s="1"/>
  <c r="W61" i="3" a="1"/>
  <c r="W61" i="3" s="1"/>
  <c r="V61" i="3" a="1"/>
  <c r="V61" i="3" s="1"/>
  <c r="U61" i="3"/>
  <c r="U61" i="3" a="1"/>
  <c r="T61" i="3" a="1"/>
  <c r="T61" i="3" s="1"/>
  <c r="S61" i="3" a="1"/>
  <c r="S61" i="3" s="1"/>
  <c r="R61" i="3" a="1"/>
  <c r="R61" i="3" s="1"/>
  <c r="Q61" i="3"/>
  <c r="Q61" i="3" a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K61" i="3" a="1"/>
  <c r="K61" i="3" s="1"/>
  <c r="J61" i="3" a="1"/>
  <c r="J61" i="3" s="1"/>
  <c r="I61" i="3" a="1"/>
  <c r="I61" i="3" s="1"/>
  <c r="H61" i="3" a="1"/>
  <c r="H61" i="3" s="1"/>
  <c r="G61" i="3" a="1"/>
  <c r="G61" i="3" s="1"/>
  <c r="F61" i="3" a="1"/>
  <c r="F61" i="3" s="1"/>
  <c r="E61" i="3" a="1"/>
  <c r="E61" i="3" s="1"/>
  <c r="D61" i="3" a="1"/>
  <c r="D61" i="3" s="1"/>
  <c r="C61" i="3" a="1"/>
  <c r="C61" i="3" s="1"/>
  <c r="AC60" i="3" a="1"/>
  <c r="AC60" i="3" s="1"/>
  <c r="AB60" i="3" a="1"/>
  <c r="AB60" i="3" s="1"/>
  <c r="AA60" i="3" a="1"/>
  <c r="AA60" i="3" s="1"/>
  <c r="Z60" i="3" a="1"/>
  <c r="Z60" i="3" s="1"/>
  <c r="Y60" i="3" a="1"/>
  <c r="Y60" i="3" s="1"/>
  <c r="X60" i="3" a="1"/>
  <c r="X60" i="3" s="1"/>
  <c r="W60" i="3" a="1"/>
  <c r="W60" i="3" s="1"/>
  <c r="V60" i="3" a="1"/>
  <c r="V60" i="3" s="1"/>
  <c r="U60" i="3" a="1"/>
  <c r="U60" i="3" s="1"/>
  <c r="T60" i="3" a="1"/>
  <c r="T60" i="3" s="1"/>
  <c r="S60" i="3" a="1"/>
  <c r="S60" i="3" s="1"/>
  <c r="R60" i="3" a="1"/>
  <c r="R60" i="3" s="1"/>
  <c r="Q60" i="3" a="1"/>
  <c r="Q60" i="3" s="1"/>
  <c r="P60" i="3" a="1"/>
  <c r="P60" i="3" s="1"/>
  <c r="O60" i="3" a="1"/>
  <c r="O60" i="3" s="1"/>
  <c r="N60" i="3" a="1"/>
  <c r="N60" i="3" s="1"/>
  <c r="M60" i="3" a="1"/>
  <c r="M60" i="3" s="1"/>
  <c r="L60" i="3" a="1"/>
  <c r="L60" i="3" s="1"/>
  <c r="K60" i="3" a="1"/>
  <c r="K60" i="3" s="1"/>
  <c r="J60" i="3" a="1"/>
  <c r="J60" i="3" s="1"/>
  <c r="I60" i="3" a="1"/>
  <c r="I60" i="3" s="1"/>
  <c r="H60" i="3" a="1"/>
  <c r="H60" i="3" s="1"/>
  <c r="G60" i="3" a="1"/>
  <c r="G60" i="3" s="1"/>
  <c r="F60" i="3" a="1"/>
  <c r="F60" i="3" s="1"/>
  <c r="E60" i="3" a="1"/>
  <c r="E60" i="3" s="1"/>
  <c r="D60" i="3" a="1"/>
  <c r="D60" i="3" s="1"/>
  <c r="C60" i="3" a="1"/>
  <c r="C60" i="3" s="1"/>
  <c r="AC59" i="3" a="1"/>
  <c r="AC59" i="3" s="1"/>
  <c r="AB59" i="3" a="1"/>
  <c r="AB59" i="3" s="1"/>
  <c r="AA59" i="3" a="1"/>
  <c r="AA59" i="3" s="1"/>
  <c r="Z59" i="3" a="1"/>
  <c r="Z59" i="3" s="1"/>
  <c r="Y59" i="3" a="1"/>
  <c r="Y59" i="3" s="1"/>
  <c r="X59" i="3" a="1"/>
  <c r="X59" i="3" s="1"/>
  <c r="W59" i="3" a="1"/>
  <c r="W59" i="3" s="1"/>
  <c r="V59" i="3" a="1"/>
  <c r="V59" i="3" s="1"/>
  <c r="U59" i="3" a="1"/>
  <c r="U59" i="3" s="1"/>
  <c r="T59" i="3" a="1"/>
  <c r="T59" i="3" s="1"/>
  <c r="S59" i="3" a="1"/>
  <c r="S59" i="3" s="1"/>
  <c r="R59" i="3" a="1"/>
  <c r="R59" i="3" s="1"/>
  <c r="Q59" i="3"/>
  <c r="Q59" i="3" a="1"/>
  <c r="P59" i="3" a="1"/>
  <c r="P59" i="3" s="1"/>
  <c r="O59" i="3" a="1"/>
  <c r="O59" i="3" s="1"/>
  <c r="N59" i="3" a="1"/>
  <c r="N59" i="3" s="1"/>
  <c r="M59" i="3" a="1"/>
  <c r="M59" i="3" s="1"/>
  <c r="L59" i="3" a="1"/>
  <c r="L59" i="3" s="1"/>
  <c r="K59" i="3" a="1"/>
  <c r="K59" i="3" s="1"/>
  <c r="J59" i="3" a="1"/>
  <c r="J59" i="3" s="1"/>
  <c r="I59" i="3" a="1"/>
  <c r="I59" i="3" s="1"/>
  <c r="H59" i="3" a="1"/>
  <c r="H59" i="3" s="1"/>
  <c r="G59" i="3" a="1"/>
  <c r="G59" i="3" s="1"/>
  <c r="F59" i="3" a="1"/>
  <c r="F59" i="3" s="1"/>
  <c r="E59" i="3" a="1"/>
  <c r="E59" i="3" s="1"/>
  <c r="D59" i="3" a="1"/>
  <c r="D59" i="3" s="1"/>
  <c r="C59" i="3" a="1"/>
  <c r="C59" i="3" s="1"/>
  <c r="AC58" i="3" a="1"/>
  <c r="AC58" i="3" s="1"/>
  <c r="AB58" i="3" a="1"/>
  <c r="AB58" i="3" s="1"/>
  <c r="AA58" i="3" a="1"/>
  <c r="AA58" i="3" s="1"/>
  <c r="Z58" i="3" a="1"/>
  <c r="Z58" i="3" s="1"/>
  <c r="Y58" i="3" a="1"/>
  <c r="Y58" i="3" s="1"/>
  <c r="X58" i="3" a="1"/>
  <c r="X58" i="3" s="1"/>
  <c r="W58" i="3" a="1"/>
  <c r="W58" i="3" s="1"/>
  <c r="V58" i="3" a="1"/>
  <c r="V58" i="3" s="1"/>
  <c r="U58" i="3" a="1"/>
  <c r="U58" i="3" s="1"/>
  <c r="T58" i="3" a="1"/>
  <c r="T58" i="3" s="1"/>
  <c r="S58" i="3" a="1"/>
  <c r="S58" i="3" s="1"/>
  <c r="R58" i="3" a="1"/>
  <c r="R58" i="3" s="1"/>
  <c r="Q58" i="3" a="1"/>
  <c r="Q58" i="3" s="1"/>
  <c r="P58" i="3" a="1"/>
  <c r="P58" i="3" s="1"/>
  <c r="O58" i="3" a="1"/>
  <c r="O58" i="3" s="1"/>
  <c r="N58" i="3" a="1"/>
  <c r="N58" i="3" s="1"/>
  <c r="M58" i="3" a="1"/>
  <c r="M58" i="3" s="1"/>
  <c r="L58" i="3" a="1"/>
  <c r="L58" i="3" s="1"/>
  <c r="K58" i="3" a="1"/>
  <c r="K58" i="3" s="1"/>
  <c r="J58" i="3" a="1"/>
  <c r="J58" i="3" s="1"/>
  <c r="I58" i="3" a="1"/>
  <c r="I58" i="3" s="1"/>
  <c r="H58" i="3" a="1"/>
  <c r="H58" i="3" s="1"/>
  <c r="G58" i="3" a="1"/>
  <c r="G58" i="3" s="1"/>
  <c r="F58" i="3" a="1"/>
  <c r="F58" i="3" s="1"/>
  <c r="E58" i="3" a="1"/>
  <c r="E58" i="3" s="1"/>
  <c r="D58" i="3" a="1"/>
  <c r="D58" i="3" s="1"/>
  <c r="C58" i="3" a="1"/>
  <c r="C58" i="3" s="1"/>
  <c r="AC57" i="3" a="1"/>
  <c r="AC57" i="3" s="1"/>
  <c r="AB57" i="3" a="1"/>
  <c r="AB57" i="3" s="1"/>
  <c r="AA57" i="3" a="1"/>
  <c r="AA57" i="3" s="1"/>
  <c r="Z57" i="3" a="1"/>
  <c r="Z57" i="3" s="1"/>
  <c r="Y57" i="3" a="1"/>
  <c r="Y57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J57" i="3" a="1"/>
  <c r="J57" i="3" s="1"/>
  <c r="I57" i="3" a="1"/>
  <c r="I57" i="3" s="1"/>
  <c r="H57" i="3" a="1"/>
  <c r="H57" i="3" s="1"/>
  <c r="G57" i="3" a="1"/>
  <c r="G57" i="3" s="1"/>
  <c r="F57" i="3" a="1"/>
  <c r="F57" i="3" s="1"/>
  <c r="E57" i="3" a="1"/>
  <c r="E57" i="3" s="1"/>
  <c r="D57" i="3" a="1"/>
  <c r="D57" i="3" s="1"/>
  <c r="C57" i="3" a="1"/>
  <c r="C57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C56" i="3" a="1"/>
  <c r="C56" i="3" s="1"/>
  <c r="AC55" i="3" a="1"/>
  <c r="AC55" i="3" s="1"/>
  <c r="AB55" i="3" a="1"/>
  <c r="AB55" i="3" s="1"/>
  <c r="AA55" i="3" a="1"/>
  <c r="AA55" i="3" s="1"/>
  <c r="Z55" i="3" a="1"/>
  <c r="Z55" i="3" s="1"/>
  <c r="Y55" i="3" a="1"/>
  <c r="Y55" i="3" s="1"/>
  <c r="X55" i="3" a="1"/>
  <c r="X55" i="3" s="1"/>
  <c r="W55" i="3" a="1"/>
  <c r="W55" i="3" s="1"/>
  <c r="V55" i="3" a="1"/>
  <c r="V55" i="3" s="1"/>
  <c r="U55" i="3" a="1"/>
  <c r="U55" i="3" s="1"/>
  <c r="T55" i="3" a="1"/>
  <c r="T55" i="3" s="1"/>
  <c r="S55" i="3" a="1"/>
  <c r="S55" i="3" s="1"/>
  <c r="R55" i="3" a="1"/>
  <c r="R55" i="3" s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L55" i="3" a="1"/>
  <c r="L55" i="3" s="1"/>
  <c r="K55" i="3" a="1"/>
  <c r="K55" i="3" s="1"/>
  <c r="J55" i="3" a="1"/>
  <c r="J55" i="3" s="1"/>
  <c r="I55" i="3"/>
  <c r="I55" i="3" a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C55" i="3" a="1"/>
  <c r="C55" i="3" s="1"/>
  <c r="AC54" i="3" a="1"/>
  <c r="AC54" i="3" s="1"/>
  <c r="AB54" i="3" a="1"/>
  <c r="AB54" i="3" s="1"/>
  <c r="AA54" i="3" a="1"/>
  <c r="AA54" i="3" s="1"/>
  <c r="Z54" i="3" a="1"/>
  <c r="Z54" i="3" s="1"/>
  <c r="Y54" i="3" a="1"/>
  <c r="Y54" i="3" s="1"/>
  <c r="X54" i="3" a="1"/>
  <c r="X54" i="3" s="1"/>
  <c r="W54" i="3" a="1"/>
  <c r="W54" i="3" s="1"/>
  <c r="V54" i="3" a="1"/>
  <c r="V54" i="3" s="1"/>
  <c r="U54" i="3" a="1"/>
  <c r="U54" i="3" s="1"/>
  <c r="T54" i="3" a="1"/>
  <c r="T54" i="3" s="1"/>
  <c r="S54" i="3" a="1"/>
  <c r="S54" i="3" s="1"/>
  <c r="R54" i="3" a="1"/>
  <c r="R54" i="3" s="1"/>
  <c r="Q54" i="3" a="1"/>
  <c r="Q54" i="3" s="1"/>
  <c r="P54" i="3" a="1"/>
  <c r="P54" i="3" s="1"/>
  <c r="O54" i="3" a="1"/>
  <c r="O54" i="3" s="1"/>
  <c r="N54" i="3" a="1"/>
  <c r="N54" i="3" s="1"/>
  <c r="M54" i="3" a="1"/>
  <c r="M54" i="3" s="1"/>
  <c r="L54" i="3" a="1"/>
  <c r="L54" i="3" s="1"/>
  <c r="K54" i="3" a="1"/>
  <c r="K54" i="3" s="1"/>
  <c r="J54" i="3" a="1"/>
  <c r="J54" i="3" s="1"/>
  <c r="I54" i="3"/>
  <c r="I54" i="3" a="1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C54" i="3" a="1"/>
  <c r="C54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 a="1"/>
  <c r="W53" i="3" s="1"/>
  <c r="V53" i="3" a="1"/>
  <c r="V53" i="3" s="1"/>
  <c r="U53" i="3" a="1"/>
  <c r="U53" i="3" s="1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 a="1"/>
  <c r="O53" i="3" s="1"/>
  <c r="N53" i="3" a="1"/>
  <c r="N53" i="3" s="1"/>
  <c r="M53" i="3" a="1"/>
  <c r="M53" i="3" s="1"/>
  <c r="L53" i="3" a="1"/>
  <c r="L53" i="3" s="1"/>
  <c r="K53" i="3" a="1"/>
  <c r="K53" i="3" s="1"/>
  <c r="J53" i="3" a="1"/>
  <c r="J53" i="3" s="1"/>
  <c r="I53" i="3" a="1"/>
  <c r="I53" i="3" s="1"/>
  <c r="H53" i="3" a="1"/>
  <c r="H53" i="3" s="1"/>
  <c r="G53" i="3" a="1"/>
  <c r="G53" i="3" s="1"/>
  <c r="F53" i="3" a="1"/>
  <c r="F53" i="3" s="1"/>
  <c r="E53" i="3" a="1"/>
  <c r="E53" i="3" s="1"/>
  <c r="D53" i="3" a="1"/>
  <c r="D53" i="3" s="1"/>
  <c r="C53" i="3" a="1"/>
  <c r="C53" i="3" s="1"/>
  <c r="AC52" i="3" a="1"/>
  <c r="AC52" i="3" s="1"/>
  <c r="AB52" i="3" a="1"/>
  <c r="AB52" i="3" s="1"/>
  <c r="AA52" i="3" a="1"/>
  <c r="AA52" i="3" s="1"/>
  <c r="Z52" i="3" a="1"/>
  <c r="Z52" i="3" s="1"/>
  <c r="Y52" i="3" a="1"/>
  <c r="Y52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L52" i="3" a="1"/>
  <c r="L52" i="3" s="1"/>
  <c r="K52" i="3" a="1"/>
  <c r="K52" i="3" s="1"/>
  <c r="J52" i="3" a="1"/>
  <c r="J52" i="3" s="1"/>
  <c r="I52" i="3" a="1"/>
  <c r="I52" i="3" s="1"/>
  <c r="H52" i="3" a="1"/>
  <c r="H52" i="3" s="1"/>
  <c r="G52" i="3" a="1"/>
  <c r="G52" i="3" s="1"/>
  <c r="F52" i="3" a="1"/>
  <c r="F52" i="3" s="1"/>
  <c r="E52" i="3" a="1"/>
  <c r="E52" i="3" s="1"/>
  <c r="D52" i="3" a="1"/>
  <c r="D52" i="3" s="1"/>
  <c r="C52" i="3" a="1"/>
  <c r="C52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J51" i="3" a="1"/>
  <c r="J51" i="3" s="1"/>
  <c r="I51" i="3" a="1"/>
  <c r="I51" i="3" s="1"/>
  <c r="H51" i="3" a="1"/>
  <c r="H51" i="3" s="1"/>
  <c r="G51" i="3" a="1"/>
  <c r="G51" i="3" s="1"/>
  <c r="F51" i="3" a="1"/>
  <c r="F51" i="3" s="1"/>
  <c r="E51" i="3" a="1"/>
  <c r="E51" i="3" s="1"/>
  <c r="D51" i="3" a="1"/>
  <c r="D51" i="3" s="1"/>
  <c r="C51" i="3" a="1"/>
  <c r="C51" i="3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F19" i="1" a="1"/>
  <c r="F19" i="1" s="1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I60" i="2"/>
  <c r="I63" i="2"/>
  <c r="I64" i="2"/>
  <c r="I65" i="2"/>
  <c r="I66" i="2"/>
  <c r="I59" i="2"/>
  <c r="B25" i="2"/>
  <c r="B11" i="2"/>
  <c r="B27" i="2" s="1"/>
  <c r="B12" i="2"/>
  <c r="B28" i="2" s="1"/>
  <c r="B13" i="2"/>
  <c r="B21" i="2" s="1"/>
  <c r="B14" i="2"/>
  <c r="B30" i="2" s="1"/>
  <c r="B15" i="2"/>
  <c r="B23" i="2" s="1"/>
  <c r="B16" i="2"/>
  <c r="B32" i="2" s="1"/>
  <c r="B17" i="2"/>
  <c r="B33" i="2" s="1"/>
  <c r="B10" i="2"/>
  <c r="B26" i="2" s="1"/>
  <c r="B34" i="2" s="1"/>
  <c r="D11" i="1" a="1"/>
  <c r="D11" i="1" s="1"/>
  <c r="E11" i="1" a="1"/>
  <c r="E11" i="1" s="1"/>
  <c r="F11" i="1" a="1"/>
  <c r="F11" i="1" s="1"/>
  <c r="G11" i="1" a="1"/>
  <c r="G11" i="1" s="1"/>
  <c r="D12" i="1" a="1"/>
  <c r="D12" i="1" s="1"/>
  <c r="E12" i="1" a="1"/>
  <c r="E12" i="1" s="1"/>
  <c r="F12" i="1" a="1"/>
  <c r="F12" i="1" s="1"/>
  <c r="G12" i="1" a="1"/>
  <c r="G12" i="1" s="1"/>
  <c r="D13" i="1" a="1"/>
  <c r="D13" i="1" s="1"/>
  <c r="E13" i="1" a="1"/>
  <c r="E13" i="1" s="1"/>
  <c r="F13" i="1" a="1"/>
  <c r="F13" i="1" s="1"/>
  <c r="G13" i="1" a="1"/>
  <c r="G13" i="1" s="1"/>
  <c r="D14" i="1" a="1"/>
  <c r="D14" i="1" s="1"/>
  <c r="E14" i="1" a="1"/>
  <c r="E14" i="1" s="1"/>
  <c r="F14" i="1" a="1"/>
  <c r="F14" i="1" s="1"/>
  <c r="G14" i="1" a="1"/>
  <c r="G14" i="1" s="1"/>
  <c r="D15" i="1" a="1"/>
  <c r="D15" i="1" s="1"/>
  <c r="E15" i="1" a="1"/>
  <c r="E15" i="1" s="1"/>
  <c r="F15" i="1" a="1"/>
  <c r="F15" i="1" s="1"/>
  <c r="G15" i="1" a="1"/>
  <c r="G15" i="1" s="1"/>
  <c r="D16" i="1" a="1"/>
  <c r="D16" i="1" s="1"/>
  <c r="E16" i="1" a="1"/>
  <c r="E16" i="1" s="1"/>
  <c r="F16" i="1" a="1"/>
  <c r="F16" i="1" s="1"/>
  <c r="G16" i="1" a="1"/>
  <c r="G16" i="1" s="1"/>
  <c r="D17" i="1" a="1"/>
  <c r="D17" i="1" s="1"/>
  <c r="E17" i="1" a="1"/>
  <c r="E17" i="1" s="1"/>
  <c r="F17" i="1" a="1"/>
  <c r="F17" i="1" s="1"/>
  <c r="G17" i="1" a="1"/>
  <c r="G17" i="1" s="1"/>
  <c r="D18" i="1" a="1"/>
  <c r="D18" i="1" s="1"/>
  <c r="E18" i="1" a="1"/>
  <c r="E18" i="1" s="1"/>
  <c r="F18" i="1" a="1"/>
  <c r="F18" i="1" s="1"/>
  <c r="G18" i="1" a="1"/>
  <c r="G18" i="1" s="1"/>
  <c r="D19" i="1" a="1"/>
  <c r="D19" i="1" s="1"/>
  <c r="D20" i="1" a="1"/>
  <c r="D20" i="1" s="1"/>
  <c r="D22" i="1" a="1"/>
  <c r="D22" i="1" s="1"/>
  <c r="D23" i="1" a="1"/>
  <c r="D23" i="1" s="1"/>
  <c r="D25" i="1" a="1"/>
  <c r="D25" i="1" s="1"/>
  <c r="D26" i="1" a="1"/>
  <c r="D26" i="1" s="1"/>
  <c r="D27" i="1" a="1"/>
  <c r="D27" i="1" s="1"/>
  <c r="E27" i="1" a="1"/>
  <c r="E27" i="1" s="1"/>
  <c r="F27" i="1" a="1"/>
  <c r="F27" i="1" s="1"/>
  <c r="G27" i="1" a="1"/>
  <c r="G27" i="1" s="1"/>
  <c r="D28" i="1" a="1"/>
  <c r="D28" i="1" s="1"/>
  <c r="E28" i="1" a="1"/>
  <c r="E28" i="1" s="1"/>
  <c r="F28" i="1" a="1"/>
  <c r="F28" i="1" s="1"/>
  <c r="G28" i="1" a="1"/>
  <c r="G28" i="1" s="1"/>
  <c r="D29" i="1" a="1"/>
  <c r="D29" i="1" s="1"/>
  <c r="E29" i="1" a="1"/>
  <c r="E29" i="1" s="1"/>
  <c r="F29" i="1" a="1"/>
  <c r="F29" i="1" s="1"/>
  <c r="G29" i="1" a="1"/>
  <c r="G29" i="1" s="1"/>
  <c r="D30" i="1" a="1"/>
  <c r="D30" i="1" s="1"/>
  <c r="E30" i="1" a="1"/>
  <c r="E30" i="1" s="1"/>
  <c r="F30" i="1" a="1"/>
  <c r="F30" i="1" s="1"/>
  <c r="G30" i="1" a="1"/>
  <c r="G30" i="1" s="1"/>
  <c r="D31" i="1" a="1"/>
  <c r="D31" i="1" s="1"/>
  <c r="E31" i="1" a="1"/>
  <c r="E31" i="1" s="1"/>
  <c r="F31" i="1" a="1"/>
  <c r="F31" i="1" s="1"/>
  <c r="G31" i="1" a="1"/>
  <c r="G31" i="1" s="1"/>
  <c r="D32" i="1" a="1"/>
  <c r="D32" i="1" s="1"/>
  <c r="E32" i="1" a="1"/>
  <c r="E32" i="1" s="1"/>
  <c r="F32" i="1" a="1"/>
  <c r="F32" i="1" s="1"/>
  <c r="G32" i="1" a="1"/>
  <c r="G32" i="1" s="1"/>
  <c r="D33" i="1" a="1"/>
  <c r="D33" i="1" s="1"/>
  <c r="E33" i="1" a="1"/>
  <c r="E33" i="1" s="1"/>
  <c r="F33" i="1" a="1"/>
  <c r="F33" i="1" s="1"/>
  <c r="G33" i="1" a="1"/>
  <c r="G33" i="1" s="1"/>
  <c r="D34" i="1" a="1"/>
  <c r="D34" i="1" s="1"/>
  <c r="E34" i="1" a="1"/>
  <c r="E34" i="1" s="1"/>
  <c r="F34" i="1" a="1"/>
  <c r="F34" i="1" s="1"/>
  <c r="G34" i="1" a="1"/>
  <c r="G34" i="1" s="1"/>
  <c r="D35" i="1" a="1"/>
  <c r="D35" i="1" s="1"/>
  <c r="E35" i="1" a="1"/>
  <c r="E35" i="1" s="1"/>
  <c r="F35" i="1" a="1"/>
  <c r="F35" i="1" s="1"/>
  <c r="G35" i="1" a="1"/>
  <c r="G35" i="1" s="1"/>
  <c r="D36" i="1" a="1"/>
  <c r="D36" i="1" s="1"/>
  <c r="E36" i="1" a="1"/>
  <c r="E36" i="1" s="1"/>
  <c r="F36" i="1" a="1"/>
  <c r="F36" i="1" s="1"/>
  <c r="G36" i="1" a="1"/>
  <c r="G36" i="1" s="1"/>
  <c r="D37" i="1" a="1"/>
  <c r="D37" i="1" s="1"/>
  <c r="E37" i="1" a="1"/>
  <c r="E37" i="1" s="1"/>
  <c r="F37" i="1" a="1"/>
  <c r="F37" i="1" s="1"/>
  <c r="G37" i="1" a="1"/>
  <c r="G37" i="1" s="1"/>
  <c r="D38" i="1" a="1"/>
  <c r="D38" i="1" s="1"/>
  <c r="E38" i="1" a="1"/>
  <c r="E38" i="1" s="1"/>
  <c r="F38" i="1" a="1"/>
  <c r="F38" i="1" s="1"/>
  <c r="G38" i="1" a="1"/>
  <c r="G38" i="1" s="1"/>
  <c r="D39" i="1" a="1"/>
  <c r="D39" i="1" s="1"/>
  <c r="E39" i="1" a="1"/>
  <c r="E39" i="1" s="1"/>
  <c r="F39" i="1" a="1"/>
  <c r="F39" i="1" s="1"/>
  <c r="G39" i="1" a="1"/>
  <c r="G39" i="1" s="1"/>
  <c r="D40" i="1" a="1"/>
  <c r="D40" i="1" s="1"/>
  <c r="E40" i="1" a="1"/>
  <c r="E40" i="1" s="1"/>
  <c r="F40" i="1" a="1"/>
  <c r="F40" i="1" s="1"/>
  <c r="G40" i="1" a="1"/>
  <c r="G40" i="1" s="1"/>
  <c r="D41" i="1" a="1"/>
  <c r="D41" i="1" s="1"/>
  <c r="E41" i="1" a="1"/>
  <c r="E41" i="1" s="1"/>
  <c r="F41" i="1" a="1"/>
  <c r="F41" i="1" s="1"/>
  <c r="G41" i="1" a="1"/>
  <c r="G41" i="1" s="1"/>
  <c r="D42" i="1" a="1"/>
  <c r="D42" i="1" s="1"/>
  <c r="E42" i="1" a="1"/>
  <c r="E42" i="1" s="1"/>
  <c r="F42" i="1" a="1"/>
  <c r="F42" i="1" s="1"/>
  <c r="G42" i="1" a="1"/>
  <c r="G42" i="1" s="1"/>
  <c r="D43" i="1" a="1"/>
  <c r="D43" i="1" s="1"/>
  <c r="E43" i="1" a="1"/>
  <c r="E43" i="1" s="1"/>
  <c r="F43" i="1" a="1"/>
  <c r="F43" i="1" s="1"/>
  <c r="G43" i="1" a="1"/>
  <c r="G43" i="1" s="1"/>
  <c r="D44" i="1" a="1"/>
  <c r="D44" i="1" s="1"/>
  <c r="E44" i="1" a="1"/>
  <c r="E44" i="1" s="1"/>
  <c r="F44" i="1" a="1"/>
  <c r="F44" i="1" s="1"/>
  <c r="G44" i="1" a="1"/>
  <c r="G44" i="1" s="1"/>
  <c r="D45" i="1" a="1"/>
  <c r="D45" i="1" s="1"/>
  <c r="E45" i="1" a="1"/>
  <c r="E45" i="1" s="1"/>
  <c r="F45" i="1" a="1"/>
  <c r="F45" i="1" s="1"/>
  <c r="G45" i="1" a="1"/>
  <c r="G45" i="1" s="1"/>
  <c r="D46" i="1" a="1"/>
  <c r="D46" i="1" s="1"/>
  <c r="E46" i="1" a="1"/>
  <c r="E46" i="1" s="1"/>
  <c r="F46" i="1" a="1"/>
  <c r="F46" i="1" s="1"/>
  <c r="G46" i="1" a="1"/>
  <c r="G46" i="1" s="1"/>
  <c r="D47" i="1" a="1"/>
  <c r="D47" i="1" s="1"/>
  <c r="E47" i="1" a="1"/>
  <c r="E47" i="1" s="1"/>
  <c r="F47" i="1" a="1"/>
  <c r="F47" i="1" s="1"/>
  <c r="G47" i="1" a="1"/>
  <c r="G47" i="1" s="1"/>
  <c r="D48" i="1" a="1"/>
  <c r="D48" i="1" s="1"/>
  <c r="E48" i="1" a="1"/>
  <c r="E48" i="1" s="1"/>
  <c r="F48" i="1" a="1"/>
  <c r="F48" i="1" s="1"/>
  <c r="G48" i="1" a="1"/>
  <c r="G48" i="1" s="1"/>
  <c r="D49" i="1" a="1"/>
  <c r="D49" i="1" s="1"/>
  <c r="E49" i="1" a="1"/>
  <c r="E49" i="1" s="1"/>
  <c r="F49" i="1" a="1"/>
  <c r="F49" i="1" s="1"/>
  <c r="G49" i="1" a="1"/>
  <c r="G49" i="1" s="1"/>
  <c r="D50" i="1" a="1"/>
  <c r="D50" i="1" s="1"/>
  <c r="E50" i="1" a="1"/>
  <c r="E50" i="1" s="1"/>
  <c r="F50" i="1" a="1"/>
  <c r="F50" i="1" s="1"/>
  <c r="G50" i="1" a="1"/>
  <c r="G5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E25" i="1" l="1" a="1"/>
  <c r="E25" i="1" s="1"/>
  <c r="E22" i="1" a="1"/>
  <c r="E22" i="1" s="1"/>
  <c r="E19" i="1" a="1"/>
  <c r="E19" i="1" s="1"/>
  <c r="C26" i="1" a="1"/>
  <c r="C26" i="1" s="1"/>
  <c r="G24" i="1" a="1"/>
  <c r="G24" i="1" s="1"/>
  <c r="G21" i="1" a="1"/>
  <c r="G21" i="1" s="1"/>
  <c r="C25" i="1" a="1"/>
  <c r="C25" i="1" s="1"/>
  <c r="F24" i="1" a="1"/>
  <c r="F24" i="1" s="1"/>
  <c r="F21" i="1" a="1"/>
  <c r="F21" i="1" s="1"/>
  <c r="C24" i="1" a="1"/>
  <c r="C24" i="1" s="1"/>
  <c r="E24" i="1" a="1"/>
  <c r="E24" i="1" s="1"/>
  <c r="E21" i="1" a="1"/>
  <c r="E21" i="1" s="1"/>
  <c r="C23" i="1" a="1"/>
  <c r="C23" i="1" s="1"/>
  <c r="D24" i="1" a="1"/>
  <c r="D24" i="1" s="1"/>
  <c r="D21" i="1" a="1"/>
  <c r="D21" i="1" s="1"/>
  <c r="G26" i="1" a="1"/>
  <c r="G26" i="1" s="1"/>
  <c r="G23" i="1" a="1"/>
  <c r="G23" i="1" s="1"/>
  <c r="G20" i="1" a="1"/>
  <c r="G20" i="1" s="1"/>
  <c r="C21" i="1" a="1"/>
  <c r="C21" i="1" s="1"/>
  <c r="F26" i="1" a="1"/>
  <c r="F26" i="1" s="1"/>
  <c r="F23" i="1" a="1"/>
  <c r="F23" i="1" s="1"/>
  <c r="F20" i="1" a="1"/>
  <c r="F20" i="1" s="1"/>
  <c r="C22" i="1" a="1"/>
  <c r="C22" i="1" s="1"/>
  <c r="C20" i="1" a="1"/>
  <c r="C20" i="1" s="1"/>
  <c r="E26" i="1" a="1"/>
  <c r="E26" i="1" s="1"/>
  <c r="E23" i="1" a="1"/>
  <c r="E23" i="1" s="1"/>
  <c r="E20" i="1" a="1"/>
  <c r="E20" i="1" s="1"/>
  <c r="G25" i="1" a="1"/>
  <c r="G25" i="1" s="1"/>
  <c r="G22" i="1" a="1"/>
  <c r="G22" i="1" s="1"/>
  <c r="G19" i="1" a="1"/>
  <c r="G19" i="1" s="1"/>
  <c r="F25" i="1" a="1"/>
  <c r="F25" i="1" s="1"/>
  <c r="F22" i="1" a="1"/>
  <c r="F22" i="1" s="1"/>
  <c r="B18" i="2"/>
  <c r="B19" i="2"/>
  <c r="B31" i="2"/>
  <c r="B20" i="2"/>
  <c r="B29" i="2"/>
  <c r="B22" i="2"/>
  <c r="B24" i="2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C33" i="3" a="1"/>
  <c r="C33" i="3" s="1"/>
  <c r="D33" i="3" a="1"/>
  <c r="D33" i="3" s="1"/>
  <c r="E33" i="3" a="1"/>
  <c r="E33" i="3" s="1"/>
  <c r="F33" i="3" a="1"/>
  <c r="F33" i="3" s="1"/>
  <c r="G33" i="3" a="1"/>
  <c r="G33" i="3" s="1"/>
  <c r="H33" i="3" a="1"/>
  <c r="H33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C35" i="3" a="1"/>
  <c r="C35" i="3" s="1"/>
  <c r="D35" i="3" a="1"/>
  <c r="D35" i="3" s="1"/>
  <c r="E35" i="3" a="1"/>
  <c r="E35" i="3" s="1"/>
  <c r="F35" i="3" a="1"/>
  <c r="F35" i="3" s="1"/>
  <c r="G35" i="3" a="1"/>
  <c r="G35" i="3" s="1"/>
  <c r="H35" i="3" a="1"/>
  <c r="H35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C43" i="3" a="1"/>
  <c r="C43" i="3" s="1"/>
  <c r="D43" i="3" a="1"/>
  <c r="D43" i="3" s="1"/>
  <c r="E43" i="3" a="1"/>
  <c r="E43" i="3" s="1"/>
  <c r="F43" i="3" a="1"/>
  <c r="F43" i="3" s="1"/>
  <c r="G43" i="3" a="1"/>
  <c r="G43" i="3" s="1"/>
  <c r="H43" i="3" a="1"/>
  <c r="H43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B36" i="2" l="1"/>
  <c r="B44" i="2" s="1"/>
  <c r="B52" i="2" s="1"/>
  <c r="B37" i="2"/>
  <c r="B45" i="2" s="1"/>
  <c r="B53" i="2" s="1"/>
  <c r="B38" i="2"/>
  <c r="B46" i="2" s="1"/>
  <c r="B54" i="2" s="1"/>
  <c r="B39" i="2"/>
  <c r="B47" i="2" s="1"/>
  <c r="B55" i="2" s="1"/>
  <c r="B40" i="2"/>
  <c r="B48" i="2" s="1"/>
  <c r="B56" i="2" s="1"/>
  <c r="B41" i="2"/>
  <c r="B49" i="2" s="1"/>
  <c r="B57" i="2" s="1"/>
  <c r="B42" i="2"/>
  <c r="B50" i="2" s="1"/>
  <c r="B35" i="2"/>
  <c r="B43" i="2" s="1"/>
  <c r="B51" i="2" s="1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34" i="2"/>
  <c r="D3" i="1" l="1" a="1"/>
  <c r="D3" i="1" s="1"/>
  <c r="D6" i="1" a="1"/>
  <c r="D6" i="1" s="1"/>
  <c r="D9" i="1" a="1"/>
  <c r="D9" i="1" s="1"/>
  <c r="C4" i="1" a="1"/>
  <c r="C4" i="1" s="1"/>
  <c r="E3" i="1" a="1"/>
  <c r="E3" i="1" s="1"/>
  <c r="E6" i="1" a="1"/>
  <c r="E6" i="1" s="1"/>
  <c r="E9" i="1" a="1"/>
  <c r="E9" i="1" s="1"/>
  <c r="F3" i="1" a="1"/>
  <c r="F3" i="1" s="1"/>
  <c r="G3" i="1" a="1"/>
  <c r="G3" i="1" s="1"/>
  <c r="G6" i="1" a="1"/>
  <c r="G6" i="1" s="1"/>
  <c r="G9" i="1" a="1"/>
  <c r="G9" i="1" s="1"/>
  <c r="C6" i="1" a="1"/>
  <c r="C6" i="1" s="1"/>
  <c r="D4" i="1" a="1"/>
  <c r="D4" i="1" s="1"/>
  <c r="D7" i="1" a="1"/>
  <c r="D7" i="1" s="1"/>
  <c r="D10" i="1" a="1"/>
  <c r="D10" i="1" s="1"/>
  <c r="C7" i="1" a="1"/>
  <c r="C7" i="1" s="1"/>
  <c r="F5" i="1" a="1"/>
  <c r="F5" i="1" s="1"/>
  <c r="E4" i="1" a="1"/>
  <c r="E4" i="1" s="1"/>
  <c r="E7" i="1" a="1"/>
  <c r="E7" i="1" s="1"/>
  <c r="E10" i="1" a="1"/>
  <c r="E10" i="1" s="1"/>
  <c r="C8" i="1" a="1"/>
  <c r="C8" i="1" s="1"/>
  <c r="F8" i="1" a="1"/>
  <c r="F8" i="1" s="1"/>
  <c r="F4" i="1" a="1"/>
  <c r="F4" i="1" s="1"/>
  <c r="F7" i="1" a="1"/>
  <c r="F7" i="1" s="1"/>
  <c r="F10" i="1" a="1"/>
  <c r="F10" i="1" s="1"/>
  <c r="C9" i="1" a="1"/>
  <c r="C9" i="1" s="1"/>
  <c r="F9" i="1" a="1"/>
  <c r="F9" i="1" s="1"/>
  <c r="G4" i="1" a="1"/>
  <c r="G4" i="1" s="1"/>
  <c r="G7" i="1" a="1"/>
  <c r="G7" i="1" s="1"/>
  <c r="G10" i="1" a="1"/>
  <c r="G10" i="1" s="1"/>
  <c r="C10" i="1" a="1"/>
  <c r="C10" i="1" s="1"/>
  <c r="D5" i="1" a="1"/>
  <c r="D5" i="1" s="1"/>
  <c r="D8" i="1" a="1"/>
  <c r="D8" i="1" s="1"/>
  <c r="E5" i="1" a="1"/>
  <c r="E5" i="1" s="1"/>
  <c r="E8" i="1" a="1"/>
  <c r="E8" i="1" s="1"/>
  <c r="C5" i="1" a="1"/>
  <c r="C5" i="1" s="1"/>
  <c r="G5" i="1" a="1"/>
  <c r="G5" i="1" s="1"/>
  <c r="G8" i="1" a="1"/>
  <c r="G8" i="1" s="1"/>
  <c r="C3" i="1" a="1"/>
  <c r="C3" i="1" s="1"/>
  <c r="F6" i="1" a="1"/>
  <c r="F6" i="1" s="1"/>
  <c r="I3" i="3" a="1"/>
  <c r="I3" i="3" s="1"/>
  <c r="T3" i="3" a="1"/>
  <c r="T3" i="3" s="1"/>
  <c r="K4" i="3" a="1"/>
  <c r="K4" i="3" s="1"/>
  <c r="U4" i="3" a="1"/>
  <c r="U4" i="3" s="1"/>
  <c r="J5" i="3" a="1"/>
  <c r="J5" i="3" s="1"/>
  <c r="T5" i="3" a="1"/>
  <c r="T5" i="3" s="1"/>
  <c r="J6" i="3" a="1"/>
  <c r="J6" i="3" s="1"/>
  <c r="AC6" i="3" a="1"/>
  <c r="AC6" i="3" s="1"/>
  <c r="R7" i="3" a="1"/>
  <c r="R7" i="3" s="1"/>
  <c r="J8" i="3" a="1"/>
  <c r="J8" i="3" s="1"/>
  <c r="AB8" i="3" a="1"/>
  <c r="AB8" i="3" s="1"/>
  <c r="Z9" i="3" a="1"/>
  <c r="Z9" i="3" s="1"/>
  <c r="N10" i="3" a="1"/>
  <c r="N10" i="3" s="1"/>
  <c r="X10" i="3" a="1"/>
  <c r="X10" i="3" s="1"/>
  <c r="H5" i="3" a="1"/>
  <c r="H5" i="3" s="1"/>
  <c r="H7" i="3" a="1"/>
  <c r="H7" i="3" s="1"/>
  <c r="H9" i="3" a="1"/>
  <c r="H9" i="3" s="1"/>
  <c r="H3" i="3" a="1"/>
  <c r="H3" i="3" s="1"/>
  <c r="V5" i="3" a="1"/>
  <c r="V5" i="3" s="1"/>
  <c r="U6" i="3" a="1"/>
  <c r="U6" i="3" s="1"/>
  <c r="J7" i="3" a="1"/>
  <c r="J7" i="3" s="1"/>
  <c r="K8" i="3" a="1"/>
  <c r="K8" i="3" s="1"/>
  <c r="AC8" i="3" a="1"/>
  <c r="AC8" i="3" s="1"/>
  <c r="R9" i="3" a="1"/>
  <c r="R9" i="3" s="1"/>
  <c r="D8" i="3" a="1"/>
  <c r="D8" i="3" s="1"/>
  <c r="J3" i="3" a="1"/>
  <c r="J3" i="3" s="1"/>
  <c r="U3" i="3" a="1"/>
  <c r="U3" i="3" s="1"/>
  <c r="L4" i="3" a="1"/>
  <c r="L4" i="3" s="1"/>
  <c r="U5" i="3" a="1"/>
  <c r="U5" i="3" s="1"/>
  <c r="T6" i="3" a="1"/>
  <c r="T6" i="3" s="1"/>
  <c r="I7" i="3" a="1"/>
  <c r="I7" i="3" s="1"/>
  <c r="S7" i="3" a="1"/>
  <c r="S7" i="3" s="1"/>
  <c r="R8" i="3" a="1"/>
  <c r="R8" i="3" s="1"/>
  <c r="Q9" i="3" a="1"/>
  <c r="Q9" i="3" s="1"/>
  <c r="AA9" i="3" a="1"/>
  <c r="AA9" i="3" s="1"/>
  <c r="O10" i="3" a="1"/>
  <c r="O10" i="3" s="1"/>
  <c r="C4" i="3" a="1"/>
  <c r="C4" i="3" s="1"/>
  <c r="C6" i="3" a="1"/>
  <c r="C6" i="3" s="1"/>
  <c r="C8" i="3" a="1"/>
  <c r="C8" i="3" s="1"/>
  <c r="C10" i="3" a="1"/>
  <c r="C10" i="3" s="1"/>
  <c r="K5" i="3" a="1"/>
  <c r="K5" i="3" s="1"/>
  <c r="K6" i="3" a="1"/>
  <c r="K6" i="3" s="1"/>
  <c r="T7" i="3" a="1"/>
  <c r="T7" i="3" s="1"/>
  <c r="S8" i="3" a="1"/>
  <c r="S8" i="3" s="1"/>
  <c r="AB9" i="3" a="1"/>
  <c r="AB9" i="3" s="1"/>
  <c r="Y10" i="3" a="1"/>
  <c r="Y10" i="3" s="1"/>
  <c r="K3" i="3" a="1"/>
  <c r="K3" i="3" s="1"/>
  <c r="V3" i="3" a="1"/>
  <c r="V3" i="3" s="1"/>
  <c r="M4" i="3" a="1"/>
  <c r="M4" i="3" s="1"/>
  <c r="V4" i="3" a="1"/>
  <c r="V4" i="3" s="1"/>
  <c r="L3" i="3" a="1"/>
  <c r="L3" i="3" s="1"/>
  <c r="N4" i="3" a="1"/>
  <c r="N4" i="3" s="1"/>
  <c r="W4" i="3" a="1"/>
  <c r="W4" i="3" s="1"/>
  <c r="L5" i="3" a="1"/>
  <c r="L5" i="3" s="1"/>
  <c r="L6" i="3" a="1"/>
  <c r="L6" i="3" s="1"/>
  <c r="V6" i="3" a="1"/>
  <c r="V6" i="3" s="1"/>
  <c r="K7" i="3" a="1"/>
  <c r="K7" i="3" s="1"/>
  <c r="U7" i="3" a="1"/>
  <c r="U7" i="3" s="1"/>
  <c r="I9" i="3" a="1"/>
  <c r="I9" i="3" s="1"/>
  <c r="S9" i="3" a="1"/>
  <c r="S9" i="3" s="1"/>
  <c r="AC9" i="3" a="1"/>
  <c r="AC9" i="3" s="1"/>
  <c r="P10" i="3" a="1"/>
  <c r="P10" i="3" s="1"/>
  <c r="Z10" i="3" a="1"/>
  <c r="Z10" i="3" s="1"/>
  <c r="E4" i="3" a="1"/>
  <c r="E4" i="3" s="1"/>
  <c r="E6" i="3" a="1"/>
  <c r="E6" i="3" s="1"/>
  <c r="E8" i="3" a="1"/>
  <c r="E8" i="3" s="1"/>
  <c r="E10" i="3" a="1"/>
  <c r="E10" i="3" s="1"/>
  <c r="M3" i="3" a="1"/>
  <c r="M3" i="3" s="1"/>
  <c r="W3" i="3" a="1"/>
  <c r="W3" i="3" s="1"/>
  <c r="O4" i="3" a="1"/>
  <c r="O4" i="3" s="1"/>
  <c r="X4" i="3" a="1"/>
  <c r="X4" i="3" s="1"/>
  <c r="M5" i="3" a="1"/>
  <c r="M5" i="3" s="1"/>
  <c r="W5" i="3" a="1"/>
  <c r="W5" i="3" s="1"/>
  <c r="M6" i="3" a="1"/>
  <c r="M6" i="3" s="1"/>
  <c r="W6" i="3" a="1"/>
  <c r="W6" i="3" s="1"/>
  <c r="V7" i="3" a="1"/>
  <c r="V7" i="3" s="1"/>
  <c r="L8" i="3" a="1"/>
  <c r="L8" i="3" s="1"/>
  <c r="T8" i="3" a="1"/>
  <c r="T8" i="3" s="1"/>
  <c r="J9" i="3" a="1"/>
  <c r="J9" i="3" s="1"/>
  <c r="T9" i="3" a="1"/>
  <c r="T9" i="3" s="1"/>
  <c r="Q10" i="3" a="1"/>
  <c r="Q10" i="3" s="1"/>
  <c r="F4" i="3" a="1"/>
  <c r="F4" i="3" s="1"/>
  <c r="F6" i="3" a="1"/>
  <c r="F6" i="3" s="1"/>
  <c r="F8" i="3" a="1"/>
  <c r="F8" i="3" s="1"/>
  <c r="F10" i="3" a="1"/>
  <c r="F10" i="3" s="1"/>
  <c r="G4" i="3" a="1"/>
  <c r="G4" i="3" s="1"/>
  <c r="G6" i="3" a="1"/>
  <c r="G6" i="3" s="1"/>
  <c r="G8" i="3" a="1"/>
  <c r="G8" i="3" s="1"/>
  <c r="G10" i="3" a="1"/>
  <c r="G10" i="3" s="1"/>
  <c r="G3" i="3" a="1"/>
  <c r="G3" i="3" s="1"/>
  <c r="N3" i="3" a="1"/>
  <c r="N3" i="3" s="1"/>
  <c r="X3" i="3" a="1"/>
  <c r="X3" i="3" s="1"/>
  <c r="Y4" i="3" a="1"/>
  <c r="Y4" i="3" s="1"/>
  <c r="N5" i="3" a="1"/>
  <c r="N5" i="3" s="1"/>
  <c r="X5" i="3" a="1"/>
  <c r="X5" i="3" s="1"/>
  <c r="N6" i="3" a="1"/>
  <c r="N6" i="3" s="1"/>
  <c r="X6" i="3" a="1"/>
  <c r="X6" i="3" s="1"/>
  <c r="L7" i="3" a="1"/>
  <c r="L7" i="3" s="1"/>
  <c r="W7" i="3" a="1"/>
  <c r="W7" i="3" s="1"/>
  <c r="M8" i="3" a="1"/>
  <c r="M8" i="3" s="1"/>
  <c r="U8" i="3" a="1"/>
  <c r="U8" i="3" s="1"/>
  <c r="K9" i="3" a="1"/>
  <c r="K9" i="3" s="1"/>
  <c r="U9" i="3" a="1"/>
  <c r="U9" i="3" s="1"/>
  <c r="I10" i="3" a="1"/>
  <c r="I10" i="3" s="1"/>
  <c r="AA10" i="3" a="1"/>
  <c r="AA10" i="3" s="1"/>
  <c r="O3" i="3" a="1"/>
  <c r="O3" i="3" s="1"/>
  <c r="Y3" i="3" a="1"/>
  <c r="Y3" i="3" s="1"/>
  <c r="P4" i="3" a="1"/>
  <c r="P4" i="3" s="1"/>
  <c r="Z4" i="3" a="1"/>
  <c r="Z4" i="3" s="1"/>
  <c r="Y5" i="3" a="1"/>
  <c r="Y5" i="3" s="1"/>
  <c r="O6" i="3" a="1"/>
  <c r="O6" i="3" s="1"/>
  <c r="Y6" i="3" a="1"/>
  <c r="Y6" i="3" s="1"/>
  <c r="M7" i="3" a="1"/>
  <c r="M7" i="3" s="1"/>
  <c r="X7" i="3" a="1"/>
  <c r="X7" i="3" s="1"/>
  <c r="N8" i="3" a="1"/>
  <c r="N8" i="3" s="1"/>
  <c r="V8" i="3" a="1"/>
  <c r="V8" i="3" s="1"/>
  <c r="L9" i="3" a="1"/>
  <c r="L9" i="3" s="1"/>
  <c r="V9" i="3" a="1"/>
  <c r="V9" i="3" s="1"/>
  <c r="R10" i="3" a="1"/>
  <c r="R10" i="3" s="1"/>
  <c r="AB10" i="3" a="1"/>
  <c r="AB10" i="3" s="1"/>
  <c r="H4" i="3" a="1"/>
  <c r="H4" i="3" s="1"/>
  <c r="H6" i="3" a="1"/>
  <c r="H6" i="3" s="1"/>
  <c r="H8" i="3" a="1"/>
  <c r="H8" i="3" s="1"/>
  <c r="H10" i="3" a="1"/>
  <c r="H10" i="3" s="1"/>
  <c r="D5" i="3" a="1"/>
  <c r="D5" i="3" s="1"/>
  <c r="D7" i="3" a="1"/>
  <c r="D7" i="3" s="1"/>
  <c r="Z3" i="3" a="1"/>
  <c r="Z3" i="3" s="1"/>
  <c r="Q4" i="3" a="1"/>
  <c r="Q4" i="3" s="1"/>
  <c r="AA4" i="3" a="1"/>
  <c r="AA4" i="3" s="1"/>
  <c r="O5" i="3" a="1"/>
  <c r="O5" i="3" s="1"/>
  <c r="Z5" i="3" a="1"/>
  <c r="Z5" i="3" s="1"/>
  <c r="P6" i="3" a="1"/>
  <c r="P6" i="3" s="1"/>
  <c r="N7" i="3" a="1"/>
  <c r="N7" i="3" s="1"/>
  <c r="Y7" i="3" a="1"/>
  <c r="Y7" i="3" s="1"/>
  <c r="W8" i="3" a="1"/>
  <c r="W8" i="3" s="1"/>
  <c r="M9" i="3" a="1"/>
  <c r="M9" i="3" s="1"/>
  <c r="J10" i="3" a="1"/>
  <c r="J10" i="3" s="1"/>
  <c r="S10" i="3" a="1"/>
  <c r="S10" i="3" s="1"/>
  <c r="AC10" i="3" a="1"/>
  <c r="AC10" i="3" s="1"/>
  <c r="C5" i="3" a="1"/>
  <c r="C5" i="3" s="1"/>
  <c r="C7" i="3" a="1"/>
  <c r="C7" i="3" s="1"/>
  <c r="C9" i="3" a="1"/>
  <c r="C9" i="3" s="1"/>
  <c r="C3" i="3" a="1"/>
  <c r="C3" i="3" s="1"/>
  <c r="D9" i="3" a="1"/>
  <c r="D9" i="3" s="1"/>
  <c r="G5" i="3" a="1"/>
  <c r="G5" i="3" s="1"/>
  <c r="G9" i="3" a="1"/>
  <c r="G9" i="3" s="1"/>
  <c r="P3" i="3" a="1"/>
  <c r="P3" i="3" s="1"/>
  <c r="AA3" i="3" a="1"/>
  <c r="AA3" i="3" s="1"/>
  <c r="R4" i="3" a="1"/>
  <c r="R4" i="3" s="1"/>
  <c r="P5" i="3" a="1"/>
  <c r="P5" i="3" s="1"/>
  <c r="Q6" i="3" a="1"/>
  <c r="Q6" i="3" s="1"/>
  <c r="Z6" i="3" a="1"/>
  <c r="Z6" i="3" s="1"/>
  <c r="O7" i="3" a="1"/>
  <c r="O7" i="3" s="1"/>
  <c r="Z7" i="3" a="1"/>
  <c r="Z7" i="3" s="1"/>
  <c r="O8" i="3" a="1"/>
  <c r="O8" i="3" s="1"/>
  <c r="X8" i="3" a="1"/>
  <c r="X8" i="3" s="1"/>
  <c r="N9" i="3" a="1"/>
  <c r="N9" i="3" s="1"/>
  <c r="W9" i="3" a="1"/>
  <c r="W9" i="3" s="1"/>
  <c r="K10" i="3" a="1"/>
  <c r="K10" i="3" s="1"/>
  <c r="T10" i="3" a="1"/>
  <c r="T10" i="3" s="1"/>
  <c r="D3" i="3" a="1"/>
  <c r="D3" i="3" s="1"/>
  <c r="D6" i="3" a="1"/>
  <c r="D6" i="3" s="1"/>
  <c r="Q3" i="3" a="1"/>
  <c r="Q3" i="3" s="1"/>
  <c r="AB3" i="3" a="1"/>
  <c r="AB3" i="3" s="1"/>
  <c r="S4" i="3" a="1"/>
  <c r="S4" i="3" s="1"/>
  <c r="AB4" i="3" a="1"/>
  <c r="AB4" i="3" s="1"/>
  <c r="Q5" i="3" a="1"/>
  <c r="Q5" i="3" s="1"/>
  <c r="AA5" i="3" a="1"/>
  <c r="AA5" i="3" s="1"/>
  <c r="R6" i="3" a="1"/>
  <c r="R6" i="3" s="1"/>
  <c r="AA6" i="3" a="1"/>
  <c r="AA6" i="3" s="1"/>
  <c r="AA7" i="3" a="1"/>
  <c r="AA7" i="3" s="1"/>
  <c r="P8" i="3" a="1"/>
  <c r="P8" i="3" s="1"/>
  <c r="Y8" i="3" a="1"/>
  <c r="Y8" i="3" s="1"/>
  <c r="O9" i="3" a="1"/>
  <c r="O9" i="3" s="1"/>
  <c r="X9" i="3" a="1"/>
  <c r="X9" i="3" s="1"/>
  <c r="L10" i="3" a="1"/>
  <c r="L10" i="3" s="1"/>
  <c r="U10" i="3" a="1"/>
  <c r="U10" i="3" s="1"/>
  <c r="E5" i="3" a="1"/>
  <c r="E5" i="3" s="1"/>
  <c r="E7" i="3" a="1"/>
  <c r="E7" i="3" s="1"/>
  <c r="E9" i="3" a="1"/>
  <c r="E9" i="3" s="1"/>
  <c r="E3" i="3" a="1"/>
  <c r="E3" i="3" s="1"/>
  <c r="D10" i="3" a="1"/>
  <c r="D10" i="3" s="1"/>
  <c r="R3" i="3" a="1"/>
  <c r="R3" i="3" s="1"/>
  <c r="AC3" i="3" a="1"/>
  <c r="AC3" i="3" s="1"/>
  <c r="I4" i="3" a="1"/>
  <c r="I4" i="3" s="1"/>
  <c r="T4" i="3" a="1"/>
  <c r="T4" i="3" s="1"/>
  <c r="AC4" i="3" a="1"/>
  <c r="AC4" i="3" s="1"/>
  <c r="R5" i="3" a="1"/>
  <c r="R5" i="3" s="1"/>
  <c r="AB5" i="3" a="1"/>
  <c r="AB5" i="3" s="1"/>
  <c r="AB6" i="3" a="1"/>
  <c r="AB6" i="3" s="1"/>
  <c r="P7" i="3" a="1"/>
  <c r="P7" i="3" s="1"/>
  <c r="AB7" i="3" a="1"/>
  <c r="AB7" i="3" s="1"/>
  <c r="Z8" i="3" a="1"/>
  <c r="Z8" i="3" s="1"/>
  <c r="Y9" i="3" a="1"/>
  <c r="Y9" i="3" s="1"/>
  <c r="V10" i="3" a="1"/>
  <c r="V10" i="3" s="1"/>
  <c r="F5" i="3" a="1"/>
  <c r="F5" i="3" s="1"/>
  <c r="F7" i="3" a="1"/>
  <c r="F7" i="3" s="1"/>
  <c r="F9" i="3" a="1"/>
  <c r="F9" i="3" s="1"/>
  <c r="F3" i="3" a="1"/>
  <c r="F3" i="3" s="1"/>
  <c r="G7" i="3" a="1"/>
  <c r="G7" i="3" s="1"/>
  <c r="D4" i="3" a="1"/>
  <c r="D4" i="3" s="1"/>
  <c r="S3" i="3" a="1"/>
  <c r="S3" i="3" s="1"/>
  <c r="J4" i="3" a="1"/>
  <c r="J4" i="3" s="1"/>
  <c r="I5" i="3" a="1"/>
  <c r="I5" i="3" s="1"/>
  <c r="S5" i="3" a="1"/>
  <c r="S5" i="3" s="1"/>
  <c r="AC5" i="3" a="1"/>
  <c r="AC5" i="3" s="1"/>
  <c r="I6" i="3" a="1"/>
  <c r="I6" i="3" s="1"/>
  <c r="S6" i="3" a="1"/>
  <c r="S6" i="3" s="1"/>
  <c r="Q7" i="3" a="1"/>
  <c r="Q7" i="3" s="1"/>
  <c r="AC7" i="3" a="1"/>
  <c r="AC7" i="3" s="1"/>
  <c r="I8" i="3" a="1"/>
  <c r="I8" i="3" s="1"/>
  <c r="Q8" i="3" a="1"/>
  <c r="Q8" i="3" s="1"/>
  <c r="AA8" i="3" a="1"/>
  <c r="AA8" i="3" s="1"/>
  <c r="P9" i="3" a="1"/>
  <c r="P9" i="3" s="1"/>
  <c r="M10" i="3" a="1"/>
  <c r="M10" i="3" s="1"/>
  <c r="W10" i="3" a="1"/>
  <c r="W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<sst xmlns="http://schemas.openxmlformats.org/spreadsheetml/2006/main" count="860" uniqueCount="67">
  <si>
    <t>Italy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</si>
  <si>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</si>
  <si>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</si>
  <si>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</si>
  <si>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</si>
  <si>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</si>
  <si>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District heating network</t>
  </si>
  <si>
    <t>Heat pump system</t>
  </si>
  <si>
    <t>Solar thermal system</t>
  </si>
  <si>
    <t>Stock of dwellings permanently occupied with coal/lignite/peat space heating</t>
  </si>
  <si>
    <t>%</t>
  </si>
  <si>
    <t>SnW 2022</t>
  </si>
  <si>
    <t>CLEVER</t>
  </si>
  <si>
    <t>Stock of dwellings permanently occupied with solid biomass space heating</t>
  </si>
  <si>
    <t>Stock of dwellings permanently occupied with oil space heating</t>
  </si>
  <si>
    <t>Stock of dwellings permanently occupied with gas space heating (gas grid / gas consumed locally)</t>
  </si>
  <si>
    <t>Stock of dwellings permanently occupied with electric space heating</t>
  </si>
  <si>
    <t>Stock of dwellings permanently occupied with heating network space heating</t>
  </si>
  <si>
    <t>Stock of dwellings permanently occupied with ambient heat space heating (heat pump)</t>
  </si>
  <si>
    <t>Stock of dwellings permanently occupied with thermal solar space heating</t>
  </si>
  <si>
    <t>France</t>
  </si>
  <si>
    <t>DENA</t>
  </si>
  <si>
    <t>Germany</t>
  </si>
  <si>
    <t>Odyssee</t>
  </si>
  <si>
    <t>ENEL</t>
  </si>
  <si>
    <t>Latvia</t>
  </si>
  <si>
    <t>DST</t>
  </si>
  <si>
    <t>Denmark</t>
  </si>
  <si>
    <t>Indicator</t>
  </si>
  <si>
    <t>Energy</t>
  </si>
  <si>
    <t>Use</t>
  </si>
  <si>
    <t>Unit</t>
  </si>
  <si>
    <t>Comment</t>
  </si>
  <si>
    <t>Source (history)</t>
  </si>
  <si>
    <t>Source (prospective)</t>
  </si>
  <si>
    <t>Country</t>
  </si>
  <si>
    <t>Region - cluster</t>
  </si>
  <si>
    <t>DK</t>
  </si>
  <si>
    <t>FR</t>
  </si>
  <si>
    <t>DE</t>
  </si>
  <si>
    <t>IT</t>
  </si>
  <si>
    <t>LV</t>
  </si>
  <si>
    <t>Region</t>
  </si>
  <si>
    <t>BE</t>
  </si>
  <si>
    <t>EE</t>
  </si>
  <si>
    <t>FI</t>
  </si>
  <si>
    <t>GR</t>
  </si>
  <si>
    <t>HU</t>
  </si>
  <si>
    <t>IE</t>
  </si>
  <si>
    <t>LT</t>
  </si>
  <si>
    <t>LU</t>
  </si>
  <si>
    <t>NL</t>
  </si>
  <si>
    <t>PL</t>
  </si>
  <si>
    <t>PT</t>
  </si>
  <si>
    <t>SK</t>
  </si>
  <si>
    <t>SI</t>
  </si>
  <si>
    <t>ES</t>
  </si>
  <si>
    <t>SE</t>
  </si>
  <si>
    <t>BG</t>
  </si>
  <si>
    <t>HR</t>
  </si>
  <si>
    <t>RO</t>
  </si>
  <si>
    <t>CY</t>
  </si>
  <si>
    <t>MT</t>
  </si>
  <si>
    <t>AT</t>
  </si>
  <si>
    <t>CZ</t>
  </si>
  <si>
    <t>Cyprus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</si>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</sst>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2" applyNumberFormat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1" applyNumberFormat="1" applyFont="1"/>
    <xf numFmtId="164" fontId="4" fillId="0" borderId="0" xfId="1" applyNumberFormat="1" applyFont="1"/>
    <xf numFmtId="0" fontId="3" fillId="2" borderId="2" xfId="2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1" applyFont="1"/>
    <xf numFmtId="9" fontId="6" fillId="0" borderId="0" xfId="0" applyNumberFormat="1" applyFont="1"/>
    <xf numFmtId="0" fontId="5" fillId="0" borderId="1" xfId="0" applyFont="1" applyBorder="1" applyAlignment="1">
      <alignment horizontal="center" vertical="top"/>
    </xf>
    <xf numFmtId="9" fontId="4" fillId="0" borderId="0" xfId="0" applyNumberFormat="1" applyFont="1"/>
    <xf numFmtId="9" fontId="4" fillId="0" borderId="0" xfId="1" applyFont="1"/>
    <xf numFmtId="0" fontId="5" fillId="0" borderId="0" xfId="0" applyFon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8205-660B-4580-ADC6-37F132FCFE8C}">
  <dimension ref="A1:AC66"/>
  <sheetViews>
    <sheetView workbookViewId="0">
      <selection activeCell="F28" sqref="F28"/>
    </sheetView>
  </sheetViews>
  <sheetFormatPr defaultRowHeight="14.4" x14ac:dyDescent="0.3"/>
  <cols>
    <col min="2" max="2" width="27.44140625" customWidth="1"/>
  </cols>
  <sheetData>
    <row r="1" spans="1:29" x14ac:dyDescent="0.3">
      <c r="B1" t="s">
        <v>36</v>
      </c>
      <c r="C1" s="7" t="s">
        <v>41</v>
      </c>
      <c r="D1" s="7" t="s">
        <v>40</v>
      </c>
      <c r="E1" s="7" t="s">
        <v>40</v>
      </c>
      <c r="F1" s="7" t="s">
        <v>39</v>
      </c>
      <c r="G1" s="7" t="s">
        <v>61</v>
      </c>
      <c r="H1" s="7" t="s">
        <v>37</v>
      </c>
      <c r="I1" s="7" t="s">
        <v>37</v>
      </c>
      <c r="J1" s="7" t="s">
        <v>41</v>
      </c>
      <c r="K1" s="7" t="s">
        <v>41</v>
      </c>
      <c r="L1" s="7" t="s">
        <v>38</v>
      </c>
      <c r="M1" s="7" t="s">
        <v>39</v>
      </c>
      <c r="N1" s="7" t="s">
        <v>41</v>
      </c>
      <c r="O1" s="7" t="s">
        <v>40</v>
      </c>
      <c r="P1" s="7" t="s">
        <v>41</v>
      </c>
      <c r="Q1" s="7" t="s">
        <v>40</v>
      </c>
      <c r="R1" s="7" t="s">
        <v>41</v>
      </c>
      <c r="S1" s="7" t="s">
        <v>41</v>
      </c>
      <c r="T1" s="7" t="s">
        <v>38</v>
      </c>
      <c r="U1" s="7" t="s">
        <v>62</v>
      </c>
      <c r="V1" s="7" t="s">
        <v>40</v>
      </c>
      <c r="W1" s="7" t="s">
        <v>40</v>
      </c>
      <c r="X1" s="7" t="s">
        <v>40</v>
      </c>
      <c r="Y1" s="7" t="s">
        <v>40</v>
      </c>
      <c r="Z1" s="7" t="s">
        <v>37</v>
      </c>
      <c r="AA1" s="7" t="s">
        <v>39</v>
      </c>
      <c r="AB1" s="7" t="s">
        <v>40</v>
      </c>
      <c r="AC1" s="7" t="s">
        <v>41</v>
      </c>
    </row>
    <row r="2" spans="1:29" x14ac:dyDescent="0.3">
      <c r="B2" t="s">
        <v>42</v>
      </c>
      <c r="C2" s="8" t="s">
        <v>63</v>
      </c>
      <c r="D2" s="8" t="s">
        <v>43</v>
      </c>
      <c r="E2" s="8" t="s">
        <v>58</v>
      </c>
      <c r="F2" s="8" t="s">
        <v>59</v>
      </c>
      <c r="G2" s="8" t="s">
        <v>61</v>
      </c>
      <c r="H2" s="9" t="s">
        <v>64</v>
      </c>
      <c r="I2" s="8" t="s">
        <v>37</v>
      </c>
      <c r="J2" s="8" t="s">
        <v>44</v>
      </c>
      <c r="K2" s="9" t="s">
        <v>45</v>
      </c>
      <c r="L2" s="9" t="s">
        <v>38</v>
      </c>
      <c r="M2" s="8" t="s">
        <v>39</v>
      </c>
      <c r="N2" s="8" t="s">
        <v>46</v>
      </c>
      <c r="O2" s="8" t="s">
        <v>47</v>
      </c>
      <c r="P2" s="9" t="s">
        <v>48</v>
      </c>
      <c r="Q2" s="8" t="s">
        <v>40</v>
      </c>
      <c r="R2" s="8" t="s">
        <v>41</v>
      </c>
      <c r="S2" s="9" t="s">
        <v>49</v>
      </c>
      <c r="T2" s="8" t="s">
        <v>50</v>
      </c>
      <c r="U2" s="8" t="s">
        <v>62</v>
      </c>
      <c r="V2" s="8" t="s">
        <v>51</v>
      </c>
      <c r="W2" s="8" t="s">
        <v>52</v>
      </c>
      <c r="X2" s="8" t="s">
        <v>53</v>
      </c>
      <c r="Y2" s="8" t="s">
        <v>60</v>
      </c>
      <c r="Z2" s="8" t="s">
        <v>54</v>
      </c>
      <c r="AA2" s="8" t="s">
        <v>55</v>
      </c>
      <c r="AB2" s="8" t="s">
        <v>56</v>
      </c>
      <c r="AC2" s="8" t="s">
        <v>57</v>
      </c>
    </row>
    <row r="3" spans="1:29" x14ac:dyDescent="0.3">
      <c r="A3" s="2">
        <v>2011</v>
      </c>
      <c r="B3" s="2" t="s">
        <v>1</v>
      </c>
      <c r="C3" s="10" cm="1">
        <f t="array" ref="C3">IFERROR(_xlfn._xlws.FILTER(_xlfn._xlws.FILTER(_xlfn._xlws.FILTER(Negawat!$I$2:$Y$57,(Negawat!$I$1:$Y$1=$A3)),Negawat!$E$2:$E$57=C$1),Negawat!$B$2:$B$9=$B3),0)</f>
        <v>5.917900394180128E-3</v>
      </c>
      <c r="D3" s="10" cm="1">
        <f t="array" ref="D3">IFERROR(_xlfn._xlws.FILTER(_xlfn._xlws.FILTER(_xlfn._xlws.FILTER(Negawat!$I$2:$Y$57,(Negawat!$I$1:$Y$1=$A3)),Negawat!$E$2:$E$57=D$1),Negawat!$B$2:$B$9=$B3),0)</f>
        <v>0</v>
      </c>
      <c r="E3" s="10" cm="1">
        <f t="array" ref="E3">IFERROR(_xlfn._xlws.FILTER(_xlfn._xlws.FILTER(_xlfn._xlws.FILTER(Negawat!$I$2:$Y$57,(Negawat!$I$1:$Y$1=$A3)),Negawat!$E$2:$E$57=E$1),Negawat!$B$2:$B$9=$B3),0)</f>
        <v>0</v>
      </c>
      <c r="F3" s="10" cm="1">
        <f t="array" ref="F3">IFERROR(_xlfn._xlws.FILTER(_xlfn._xlws.FILTER(_xlfn._xlws.FILTER(Negawat!$I$2:$Y$57,(Negawat!$I$1:$Y$1=$A3)),Negawat!$E$2:$E$57=F$1),Negawat!$B$2:$B$9=$B3),0)</f>
        <v>1.3445813749633684E-2</v>
      </c>
      <c r="G3" s="10" cm="1">
        <f t="array" ref="G3">IFERROR(_xlfn._xlws.FILTER(_xlfn._xlws.FILTER(_xlfn._xlws.FILTER(Negawat!$I$2:$Y$57,(Negawat!$I$1:$Y$1=$A3)),Negawat!$E$2:$E$57=G$1),Negawat!$B$2:$B$9=$B3),0)</f>
        <v>0</v>
      </c>
      <c r="H3" s="10" cm="1">
        <f t="array" ref="H3">IFERROR(_xlfn._xlws.FILTER(_xlfn._xlws.FILTER(_xlfn._xlws.FILTER(Negawat!$I$2:$Y$57,(Negawat!$I$1:$Y$1=$A3)),Negawat!$E$2:$E$57=H$1),Negawat!$B$2:$B$9=$B3),0)</f>
        <v>0</v>
      </c>
      <c r="I3" s="10" cm="1">
        <f t="array" ref="I3">IFERROR(_xlfn._xlws.FILTER(_xlfn._xlws.FILTER(_xlfn._xlws.FILTER(Negawat!$I$2:$Y$57,(Negawat!$I$1:$Y$1=$A3)),Negawat!$E$2:$E$57=I$1),Negawat!$B$2:$B$9=$B3),0)</f>
        <v>0</v>
      </c>
      <c r="J3" s="10" cm="1">
        <f t="array" ref="J3">IFERROR(_xlfn._xlws.FILTER(_xlfn._xlws.FILTER(_xlfn._xlws.FILTER(Negawat!$I$2:$Y$57,(Negawat!$I$1:$Y$1=$A3)),Negawat!$E$2:$E$57=J$1),Negawat!$B$2:$B$9=$B3),0)</f>
        <v>5.917900394180128E-3</v>
      </c>
      <c r="K3" s="10" cm="1">
        <f t="array" ref="K3">IFERROR(_xlfn._xlws.FILTER(_xlfn._xlws.FILTER(_xlfn._xlws.FILTER(Negawat!$I$2:$Y$57,(Negawat!$I$1:$Y$1=$A3)),Negawat!$E$2:$E$57=K$1),Negawat!$B$2:$B$9=$B3),0)</f>
        <v>5.917900394180128E-3</v>
      </c>
      <c r="L3" s="10" cm="1">
        <f t="array" ref="L3">IFERROR(_xlfn._xlws.FILTER(_xlfn._xlws.FILTER(_xlfn._xlws.FILTER(Negawat!$I$2:$Y$57,(Negawat!$I$1:$Y$1=$A3)),Negawat!$E$2:$E$57=L$1),Negawat!$B$2:$B$9=$B3),0)</f>
        <v>4.1939371624033382E-3</v>
      </c>
      <c r="M3" s="10" cm="1">
        <f t="array" ref="M3">IFERROR(_xlfn._xlws.FILTER(_xlfn._xlws.FILTER(_xlfn._xlws.FILTER(Negawat!$I$2:$Y$57,(Negawat!$I$1:$Y$1=$A3)),Negawat!$E$2:$E$57=M$1),Negawat!$B$2:$B$9=$B3),0)</f>
        <v>1.3445813749633684E-2</v>
      </c>
      <c r="N3" s="10" cm="1">
        <f t="array" ref="N3">IFERROR(_xlfn._xlws.FILTER(_xlfn._xlws.FILTER(_xlfn._xlws.FILTER(Negawat!$I$2:$Y$57,(Negawat!$I$1:$Y$1=$A3)),Negawat!$E$2:$E$57=N$1),Negawat!$B$2:$B$9=$B3),0)</f>
        <v>5.917900394180128E-3</v>
      </c>
      <c r="O3" s="10" cm="1">
        <f t="array" ref="O3">IFERROR(_xlfn._xlws.FILTER(_xlfn._xlws.FILTER(_xlfn._xlws.FILTER(Negawat!$I$2:$Y$57,(Negawat!$I$1:$Y$1=$A3)),Negawat!$E$2:$E$57=O$1),Negawat!$B$2:$B$9=$B3),0)</f>
        <v>0</v>
      </c>
      <c r="P3" s="10" cm="1">
        <f t="array" ref="P3">IFERROR(_xlfn._xlws.FILTER(_xlfn._xlws.FILTER(_xlfn._xlws.FILTER(Negawat!$I$2:$Y$57,(Negawat!$I$1:$Y$1=$A3)),Negawat!$E$2:$E$57=P$1),Negawat!$B$2:$B$9=$B3),0)</f>
        <v>5.917900394180128E-3</v>
      </c>
      <c r="Q3" s="10" cm="1">
        <f t="array" ref="Q3">IFERROR(_xlfn._xlws.FILTER(_xlfn._xlws.FILTER(_xlfn._xlws.FILTER(Negawat!$I$2:$Y$57,(Negawat!$I$1:$Y$1=$A3)),Negawat!$E$2:$E$57=Q$1),Negawat!$B$2:$B$9=$B3),0)</f>
        <v>0</v>
      </c>
      <c r="R3" s="10" cm="1">
        <f t="array" ref="R3">IFERROR(_xlfn._xlws.FILTER(_xlfn._xlws.FILTER(_xlfn._xlws.FILTER(Negawat!$I$2:$Y$57,(Negawat!$I$1:$Y$1=$A3)),Negawat!$E$2:$E$57=R$1),Negawat!$B$2:$B$9=$B3),0)</f>
        <v>5.917900394180128E-3</v>
      </c>
      <c r="S3" s="10" cm="1">
        <f t="array" ref="S3">IFERROR(_xlfn._xlws.FILTER(_xlfn._xlws.FILTER(_xlfn._xlws.FILTER(Negawat!$I$2:$Y$57,(Negawat!$I$1:$Y$1=$A3)),Negawat!$E$2:$E$57=S$1),Negawat!$B$2:$B$9=$B3),0)</f>
        <v>5.917900394180128E-3</v>
      </c>
      <c r="T3" s="10" cm="1">
        <f t="array" ref="T3">IFERROR(_xlfn._xlws.FILTER(_xlfn._xlws.FILTER(_xlfn._xlws.FILTER(Negawat!$I$2:$Y$57,(Negawat!$I$1:$Y$1=$A3)),Negawat!$E$2:$E$57=T$1),Negawat!$B$2:$B$9=$B3),0)</f>
        <v>4.1939371624033382E-3</v>
      </c>
      <c r="U3" s="10" cm="1">
        <f t="array" ref="U3">IFERROR(_xlfn._xlws.FILTER(_xlfn._xlws.FILTER(_xlfn._xlws.FILTER(Negawat!$I$2:$Y$57,(Negawat!$I$1:$Y$1=$A3)),Negawat!$E$2:$E$57=U$1),Negawat!$B$2:$B$9=$B3),0)</f>
        <v>0</v>
      </c>
      <c r="V3" s="10" cm="1">
        <f t="array" ref="V3">IFERROR(_xlfn._xlws.FILTER(_xlfn._xlws.FILTER(_xlfn._xlws.FILTER(Negawat!$I$2:$Y$57,(Negawat!$I$1:$Y$1=$A3)),Negawat!$E$2:$E$57=V$1),Negawat!$B$2:$B$9=$B3),0)</f>
        <v>0</v>
      </c>
      <c r="W3" s="10" cm="1">
        <f t="array" ref="W3">IFERROR(_xlfn._xlws.FILTER(_xlfn._xlws.FILTER(_xlfn._xlws.FILTER(Negawat!$I$2:$Y$57,(Negawat!$I$1:$Y$1=$A3)),Negawat!$E$2:$E$57=W$1),Negawat!$B$2:$B$9=$B3),0)</f>
        <v>0</v>
      </c>
      <c r="X3" s="10" cm="1">
        <f t="array" ref="X3">IFERROR(_xlfn._xlws.FILTER(_xlfn._xlws.FILTER(_xlfn._xlws.FILTER(Negawat!$I$2:$Y$57,(Negawat!$I$1:$Y$1=$A3)),Negawat!$E$2:$E$57=X$1),Negawat!$B$2:$B$9=$B3),0)</f>
        <v>0</v>
      </c>
      <c r="Y3" s="10" cm="1">
        <f t="array" ref="Y3">IFERROR(_xlfn._xlws.FILTER(_xlfn._xlws.FILTER(_xlfn._xlws.FILTER(Negawat!$I$2:$Y$57,(Negawat!$I$1:$Y$1=$A3)),Negawat!$E$2:$E$57=Y$1),Negawat!$B$2:$B$9=$B3),0)</f>
        <v>0</v>
      </c>
      <c r="Z3" s="10" cm="1">
        <f t="array" ref="Z3">IFERROR(_xlfn._xlws.FILTER(_xlfn._xlws.FILTER(_xlfn._xlws.FILTER(Negawat!$I$2:$Y$57,(Negawat!$I$1:$Y$1=$A3)),Negawat!$E$2:$E$57=Z$1),Negawat!$B$2:$B$9=$B3),0)</f>
        <v>0</v>
      </c>
      <c r="AA3" s="10" cm="1">
        <f t="array" ref="AA3">IFERROR(_xlfn._xlws.FILTER(_xlfn._xlws.FILTER(_xlfn._xlws.FILTER(Negawat!$I$2:$Y$57,(Negawat!$I$1:$Y$1=$A3)),Negawat!$E$2:$E$57=AA$1),Negawat!$B$2:$B$9=$B3),0)</f>
        <v>1.3445813749633684E-2</v>
      </c>
      <c r="AB3" s="10" cm="1">
        <f t="array" ref="AB3">IFERROR(_xlfn._xlws.FILTER(_xlfn._xlws.FILTER(_xlfn._xlws.FILTER(Negawat!$I$2:$Y$57,(Negawat!$I$1:$Y$1=$A3)),Negawat!$E$2:$E$57=AB$1),Negawat!$B$2:$B$9=$B3),0)</f>
        <v>0</v>
      </c>
      <c r="AC3" s="10" cm="1">
        <f t="array" ref="AC3">IFERROR(_xlfn._xlws.FILTER(_xlfn._xlws.FILTER(_xlfn._xlws.FILTER(Negawat!$I$2:$Y$57,(Negawat!$I$1:$Y$1=$A3)),Negawat!$E$2:$E$57=AC$1),Negawat!$B$2:$B$9=$B3),0)</f>
        <v>5.917900394180128E-3</v>
      </c>
    </row>
    <row r="4" spans="1:29" x14ac:dyDescent="0.3">
      <c r="A4" s="2">
        <v>2011</v>
      </c>
      <c r="B4" s="2" t="s">
        <v>2</v>
      </c>
      <c r="C4" s="10" cm="1">
        <f t="array" ref="C4">IFERROR(_xlfn._xlws.FILTER(_xlfn._xlws.FILTER(_xlfn._xlws.FILTER(Negawat!$I$2:$Y$57,(Negawat!$I$1:$Y$1=$A4)),Negawat!$E$2:$E$57=C$1),Negawat!$B$2:$B$9=$B4),0)</f>
        <v>0.41174707672205058</v>
      </c>
      <c r="D4" s="10" cm="1">
        <f t="array" ref="D4">IFERROR(_xlfn._xlws.FILTER(_xlfn._xlws.FILTER(_xlfn._xlws.FILTER(Negawat!$I$2:$Y$57,(Negawat!$I$1:$Y$1=$A4)),Negawat!$E$2:$E$57=D$1),Negawat!$B$2:$B$9=$B4),0)</f>
        <v>5.8897430958794988E-2</v>
      </c>
      <c r="E4" s="10" cm="1">
        <f t="array" ref="E4">IFERROR(_xlfn._xlws.FILTER(_xlfn._xlws.FILTER(_xlfn._xlws.FILTER(Negawat!$I$2:$Y$57,(Negawat!$I$1:$Y$1=$A4)),Negawat!$E$2:$E$57=E$1),Negawat!$B$2:$B$9=$B4),0)</f>
        <v>5.8897430958794988E-2</v>
      </c>
      <c r="F4" s="10" cm="1">
        <f t="array" ref="F4">IFERROR(_xlfn._xlws.FILTER(_xlfn._xlws.FILTER(_xlfn._xlws.FILTER(Negawat!$I$2:$Y$57,(Negawat!$I$1:$Y$1=$A4)),Negawat!$E$2:$E$57=F$1),Negawat!$B$2:$B$9=$B4),0)</f>
        <v>0.11181038033461138</v>
      </c>
      <c r="G4" s="10" cm="1">
        <f t="array" ref="G4">IFERROR(_xlfn._xlws.FILTER(_xlfn._xlws.FILTER(_xlfn._xlws.FILTER(Negawat!$I$2:$Y$57,(Negawat!$I$1:$Y$1=$A4)),Negawat!$E$2:$E$57=G$1),Negawat!$B$2:$B$9=$B4),0)</f>
        <v>0.28218607462949197</v>
      </c>
      <c r="H4" s="10" cm="1">
        <f t="array" ref="H4">IFERROR(_xlfn._xlws.FILTER(_xlfn._xlws.FILTER(_xlfn._xlws.FILTER(Negawat!$I$2:$Y$57,(Negawat!$I$1:$Y$1=$A4)),Negawat!$E$2:$E$57=H$1),Negawat!$B$2:$B$9=$B4),0)</f>
        <v>0.20621460177461898</v>
      </c>
      <c r="I4" s="10" cm="1">
        <f t="array" ref="I4">IFERROR(_xlfn._xlws.FILTER(_xlfn._xlws.FILTER(_xlfn._xlws.FILTER(Negawat!$I$2:$Y$57,(Negawat!$I$1:$Y$1=$A4)),Negawat!$E$2:$E$57=I$1),Negawat!$B$2:$B$9=$B4),0)</f>
        <v>0.20621460177461898</v>
      </c>
      <c r="J4" s="10" cm="1">
        <f t="array" ref="J4">IFERROR(_xlfn._xlws.FILTER(_xlfn._xlws.FILTER(_xlfn._xlws.FILTER(Negawat!$I$2:$Y$57,(Negawat!$I$1:$Y$1=$A4)),Negawat!$E$2:$E$57=J$1),Negawat!$B$2:$B$9=$B4),0)</f>
        <v>0.41174707672205058</v>
      </c>
      <c r="K4" s="10" cm="1">
        <f t="array" ref="K4">IFERROR(_xlfn._xlws.FILTER(_xlfn._xlws.FILTER(_xlfn._xlws.FILTER(Negawat!$I$2:$Y$57,(Negawat!$I$1:$Y$1=$A4)),Negawat!$E$2:$E$57=K$1),Negawat!$B$2:$B$9=$B4),0)</f>
        <v>0.41174707672205058</v>
      </c>
      <c r="L4" s="10" cm="1">
        <f t="array" ref="L4">IFERROR(_xlfn._xlws.FILTER(_xlfn._xlws.FILTER(_xlfn._xlws.FILTER(Negawat!$I$2:$Y$57,(Negawat!$I$1:$Y$1=$A4)),Negawat!$E$2:$E$57=L$1),Negawat!$B$2:$B$9=$B4),0)</f>
        <v>6.4237018471423643E-2</v>
      </c>
      <c r="M4" s="10" cm="1">
        <f t="array" ref="M4">IFERROR(_xlfn._xlws.FILTER(_xlfn._xlws.FILTER(_xlfn._xlws.FILTER(Negawat!$I$2:$Y$57,(Negawat!$I$1:$Y$1=$A4)),Negawat!$E$2:$E$57=M$1),Negawat!$B$2:$B$9=$B4),0)</f>
        <v>0.11181038033461138</v>
      </c>
      <c r="N4" s="10" cm="1">
        <f t="array" ref="N4">IFERROR(_xlfn._xlws.FILTER(_xlfn._xlws.FILTER(_xlfn._xlws.FILTER(Negawat!$I$2:$Y$57,(Negawat!$I$1:$Y$1=$A4)),Negawat!$E$2:$E$57=N$1),Negawat!$B$2:$B$9=$B4),0)</f>
        <v>0.41174707672205058</v>
      </c>
      <c r="O4" s="10" cm="1">
        <f t="array" ref="O4">IFERROR(_xlfn._xlws.FILTER(_xlfn._xlws.FILTER(_xlfn._xlws.FILTER(Negawat!$I$2:$Y$57,(Negawat!$I$1:$Y$1=$A4)),Negawat!$E$2:$E$57=O$1),Negawat!$B$2:$B$9=$B4),0)</f>
        <v>5.8897430958794988E-2</v>
      </c>
      <c r="P4" s="10" cm="1">
        <f t="array" ref="P4">IFERROR(_xlfn._xlws.FILTER(_xlfn._xlws.FILTER(_xlfn._xlws.FILTER(Negawat!$I$2:$Y$57,(Negawat!$I$1:$Y$1=$A4)),Negawat!$E$2:$E$57=P$1),Negawat!$B$2:$B$9=$B4),0)</f>
        <v>0.41174707672205058</v>
      </c>
      <c r="Q4" s="10" cm="1">
        <f t="array" ref="Q4">IFERROR(_xlfn._xlws.FILTER(_xlfn._xlws.FILTER(_xlfn._xlws.FILTER(Negawat!$I$2:$Y$57,(Negawat!$I$1:$Y$1=$A4)),Negawat!$E$2:$E$57=Q$1),Negawat!$B$2:$B$9=$B4),0)</f>
        <v>5.8897430958794988E-2</v>
      </c>
      <c r="R4" s="10" cm="1">
        <f t="array" ref="R4">IFERROR(_xlfn._xlws.FILTER(_xlfn._xlws.FILTER(_xlfn._xlws.FILTER(Negawat!$I$2:$Y$57,(Negawat!$I$1:$Y$1=$A4)),Negawat!$E$2:$E$57=R$1),Negawat!$B$2:$B$9=$B4),0)</f>
        <v>0.41174707672205058</v>
      </c>
      <c r="S4" s="10" cm="1">
        <f t="array" ref="S4">IFERROR(_xlfn._xlws.FILTER(_xlfn._xlws.FILTER(_xlfn._xlws.FILTER(Negawat!$I$2:$Y$57,(Negawat!$I$1:$Y$1=$A4)),Negawat!$E$2:$E$57=S$1),Negawat!$B$2:$B$9=$B4),0)</f>
        <v>0.41174707672205058</v>
      </c>
      <c r="T4" s="10" cm="1">
        <f t="array" ref="T4">IFERROR(_xlfn._xlws.FILTER(_xlfn._xlws.FILTER(_xlfn._xlws.FILTER(Negawat!$I$2:$Y$57,(Negawat!$I$1:$Y$1=$A4)),Negawat!$E$2:$E$57=T$1),Negawat!$B$2:$B$9=$B4),0)</f>
        <v>6.4237018471423643E-2</v>
      </c>
      <c r="U4" s="10" cm="1">
        <f t="array" ref="U4">IFERROR(_xlfn._xlws.FILTER(_xlfn._xlws.FILTER(_xlfn._xlws.FILTER(Negawat!$I$2:$Y$57,(Negawat!$I$1:$Y$1=$A4)),Negawat!$E$2:$E$57=U$1),Negawat!$B$2:$B$9=$B4),0)</f>
        <v>0.24919444837748295</v>
      </c>
      <c r="V4" s="10" cm="1">
        <f t="array" ref="V4">IFERROR(_xlfn._xlws.FILTER(_xlfn._xlws.FILTER(_xlfn._xlws.FILTER(Negawat!$I$2:$Y$57,(Negawat!$I$1:$Y$1=$A4)),Negawat!$E$2:$E$57=V$1),Negawat!$B$2:$B$9=$B4),0)</f>
        <v>5.8897430958794988E-2</v>
      </c>
      <c r="W4" s="10" cm="1">
        <f t="array" ref="W4">IFERROR(_xlfn._xlws.FILTER(_xlfn._xlws.FILTER(_xlfn._xlws.FILTER(Negawat!$I$2:$Y$57,(Negawat!$I$1:$Y$1=$A4)),Negawat!$E$2:$E$57=W$1),Negawat!$B$2:$B$9=$B4),0)</f>
        <v>5.8897430958794988E-2</v>
      </c>
      <c r="X4" s="10" cm="1">
        <f t="array" ref="X4">IFERROR(_xlfn._xlws.FILTER(_xlfn._xlws.FILTER(_xlfn._xlws.FILTER(Negawat!$I$2:$Y$57,(Negawat!$I$1:$Y$1=$A4)),Negawat!$E$2:$E$57=X$1),Negawat!$B$2:$B$9=$B4),0)</f>
        <v>5.8897430958794988E-2</v>
      </c>
      <c r="Y4" s="10" cm="1">
        <f t="array" ref="Y4">IFERROR(_xlfn._xlws.FILTER(_xlfn._xlws.FILTER(_xlfn._xlws.FILTER(Negawat!$I$2:$Y$57,(Negawat!$I$1:$Y$1=$A4)),Negawat!$E$2:$E$57=Y$1),Negawat!$B$2:$B$9=$B4),0)</f>
        <v>5.8897430958794988E-2</v>
      </c>
      <c r="Z4" s="10" cm="1">
        <f t="array" ref="Z4">IFERROR(_xlfn._xlws.FILTER(_xlfn._xlws.FILTER(_xlfn._xlws.FILTER(Negawat!$I$2:$Y$57,(Negawat!$I$1:$Y$1=$A4)),Negawat!$E$2:$E$57=Z$1),Negawat!$B$2:$B$9=$B4),0)</f>
        <v>0.20621460177461898</v>
      </c>
      <c r="AA4" s="10" cm="1">
        <f t="array" ref="AA4">IFERROR(_xlfn._xlws.FILTER(_xlfn._xlws.FILTER(_xlfn._xlws.FILTER(Negawat!$I$2:$Y$57,(Negawat!$I$1:$Y$1=$A4)),Negawat!$E$2:$E$57=AA$1),Negawat!$B$2:$B$9=$B4),0)</f>
        <v>0.11181038033461138</v>
      </c>
      <c r="AB4" s="10" cm="1">
        <f t="array" ref="AB4">IFERROR(_xlfn._xlws.FILTER(_xlfn._xlws.FILTER(_xlfn._xlws.FILTER(Negawat!$I$2:$Y$57,(Negawat!$I$1:$Y$1=$A4)),Negawat!$E$2:$E$57=AB$1),Negawat!$B$2:$B$9=$B4),0)</f>
        <v>5.8897430958794988E-2</v>
      </c>
      <c r="AC4" s="10" cm="1">
        <f t="array" ref="AC4">IFERROR(_xlfn._xlws.FILTER(_xlfn._xlws.FILTER(_xlfn._xlws.FILTER(Negawat!$I$2:$Y$57,(Negawat!$I$1:$Y$1=$A4)),Negawat!$E$2:$E$57=AC$1),Negawat!$B$2:$B$9=$B4),0)</f>
        <v>0.41174707672205058</v>
      </c>
    </row>
    <row r="5" spans="1:29" x14ac:dyDescent="0.3">
      <c r="A5" s="2">
        <v>2011</v>
      </c>
      <c r="B5" s="2" t="s">
        <v>3</v>
      </c>
      <c r="C5" s="10" cm="1">
        <f t="array" ref="C5">IFERROR(_xlfn._xlws.FILTER(_xlfn._xlws.FILTER(_xlfn._xlws.FILTER(Negawat!$I$2:$Y$57,(Negawat!$I$1:$Y$1=$A5)),Negawat!$E$2:$E$57=C$1),Negawat!$B$2:$B$9=$B5),0)</f>
        <v>3.5053145003593841E-2</v>
      </c>
      <c r="D5" s="10" cm="1">
        <f t="array" ref="D5">IFERROR(_xlfn._xlws.FILTER(_xlfn._xlws.FILTER(_xlfn._xlws.FILTER(Negawat!$I$2:$Y$57,(Negawat!$I$1:$Y$1=$A5)),Negawat!$E$2:$E$57=D$1),Negawat!$B$2:$B$9=$B5),0)</f>
        <v>9.8162384931324967E-2</v>
      </c>
      <c r="E5" s="10" cm="1">
        <f t="array" ref="E5">IFERROR(_xlfn._xlws.FILTER(_xlfn._xlws.FILTER(_xlfn._xlws.FILTER(Negawat!$I$2:$Y$57,(Negawat!$I$1:$Y$1=$A5)),Negawat!$E$2:$E$57=E$1),Negawat!$B$2:$B$9=$B5),0)</f>
        <v>9.8162384931324967E-2</v>
      </c>
      <c r="F5" s="10" cm="1">
        <f t="array" ref="F5">IFERROR(_xlfn._xlws.FILTER(_xlfn._xlws.FILTER(_xlfn._xlws.FILTER(Negawat!$I$2:$Y$57,(Negawat!$I$1:$Y$1=$A5)),Negawat!$E$2:$E$57=F$1),Negawat!$B$2:$B$9=$B5),0)</f>
        <v>0.26988799092222415</v>
      </c>
      <c r="G5" s="10" cm="1">
        <f t="array" ref="G5">IFERROR(_xlfn._xlws.FILTER(_xlfn._xlws.FILTER(_xlfn._xlws.FILTER(Negawat!$I$2:$Y$57,(Negawat!$I$1:$Y$1=$A5)),Negawat!$E$2:$E$57=G$1),Negawat!$B$2:$B$9=$B5),0)</f>
        <v>0</v>
      </c>
      <c r="H5" s="10" cm="1">
        <f t="array" ref="H5">IFERROR(_xlfn._xlws.FILTER(_xlfn._xlws.FILTER(_xlfn._xlws.FILTER(Negawat!$I$2:$Y$57,(Negawat!$I$1:$Y$1=$A5)),Negawat!$E$2:$E$57=H$1),Negawat!$B$2:$B$9=$B5),0)</f>
        <v>9.6749604079243171E-2</v>
      </c>
      <c r="I5" s="10" cm="1">
        <f t="array" ref="I5">IFERROR(_xlfn._xlws.FILTER(_xlfn._xlws.FILTER(_xlfn._xlws.FILTER(Negawat!$I$2:$Y$57,(Negawat!$I$1:$Y$1=$A5)),Negawat!$E$2:$E$57=I$1),Negawat!$B$2:$B$9=$B5),0)</f>
        <v>9.6749604079243171E-2</v>
      </c>
      <c r="J5" s="10" cm="1">
        <f t="array" ref="J5">IFERROR(_xlfn._xlws.FILTER(_xlfn._xlws.FILTER(_xlfn._xlws.FILTER(Negawat!$I$2:$Y$57,(Negawat!$I$1:$Y$1=$A5)),Negawat!$E$2:$E$57=J$1),Negawat!$B$2:$B$9=$B5),0)</f>
        <v>3.5053145003593841E-2</v>
      </c>
      <c r="K5" s="10" cm="1">
        <f t="array" ref="K5">IFERROR(_xlfn._xlws.FILTER(_xlfn._xlws.FILTER(_xlfn._xlws.FILTER(Negawat!$I$2:$Y$57,(Negawat!$I$1:$Y$1=$A5)),Negawat!$E$2:$E$57=K$1),Negawat!$B$2:$B$9=$B5),0)</f>
        <v>3.5053145003593841E-2</v>
      </c>
      <c r="L5" s="10" cm="1">
        <f t="array" ref="L5">IFERROR(_xlfn._xlws.FILTER(_xlfn._xlws.FILTER(_xlfn._xlws.FILTER(Negawat!$I$2:$Y$57,(Negawat!$I$1:$Y$1=$A5)),Negawat!$E$2:$E$57=L$1),Negawat!$B$2:$B$9=$B5),0)</f>
        <v>0.20037222948088892</v>
      </c>
      <c r="M5" s="10" cm="1">
        <f t="array" ref="M5">IFERROR(_xlfn._xlws.FILTER(_xlfn._xlws.FILTER(_xlfn._xlws.FILTER(Negawat!$I$2:$Y$57,(Negawat!$I$1:$Y$1=$A5)),Negawat!$E$2:$E$57=M$1),Negawat!$B$2:$B$9=$B5),0)</f>
        <v>0.26988799092222415</v>
      </c>
      <c r="N5" s="10" cm="1">
        <f t="array" ref="N5">IFERROR(_xlfn._xlws.FILTER(_xlfn._xlws.FILTER(_xlfn._xlws.FILTER(Negawat!$I$2:$Y$57,(Negawat!$I$1:$Y$1=$A5)),Negawat!$E$2:$E$57=N$1),Negawat!$B$2:$B$9=$B5),0)</f>
        <v>3.5053145003593841E-2</v>
      </c>
      <c r="O5" s="10" cm="1">
        <f t="array" ref="O5">IFERROR(_xlfn._xlws.FILTER(_xlfn._xlws.FILTER(_xlfn._xlws.FILTER(Negawat!$I$2:$Y$57,(Negawat!$I$1:$Y$1=$A5)),Negawat!$E$2:$E$57=O$1),Negawat!$B$2:$B$9=$B5),0)</f>
        <v>9.8162384931324967E-2</v>
      </c>
      <c r="P5" s="10" cm="1">
        <f t="array" ref="P5">IFERROR(_xlfn._xlws.FILTER(_xlfn._xlws.FILTER(_xlfn._xlws.FILTER(Negawat!$I$2:$Y$57,(Negawat!$I$1:$Y$1=$A5)),Negawat!$E$2:$E$57=P$1),Negawat!$B$2:$B$9=$B5),0)</f>
        <v>3.5053145003593841E-2</v>
      </c>
      <c r="Q5" s="10" cm="1">
        <f t="array" ref="Q5">IFERROR(_xlfn._xlws.FILTER(_xlfn._xlws.FILTER(_xlfn._xlws.FILTER(Negawat!$I$2:$Y$57,(Negawat!$I$1:$Y$1=$A5)),Negawat!$E$2:$E$57=Q$1),Negawat!$B$2:$B$9=$B5),0)</f>
        <v>9.8162384931324967E-2</v>
      </c>
      <c r="R5" s="10" cm="1">
        <f t="array" ref="R5">IFERROR(_xlfn._xlws.FILTER(_xlfn._xlws.FILTER(_xlfn._xlws.FILTER(Negawat!$I$2:$Y$57,(Negawat!$I$1:$Y$1=$A5)),Negawat!$E$2:$E$57=R$1),Negawat!$B$2:$B$9=$B5),0)</f>
        <v>3.5053145003593841E-2</v>
      </c>
      <c r="S5" s="10" cm="1">
        <f t="array" ref="S5">IFERROR(_xlfn._xlws.FILTER(_xlfn._xlws.FILTER(_xlfn._xlws.FILTER(Negawat!$I$2:$Y$57,(Negawat!$I$1:$Y$1=$A5)),Negawat!$E$2:$E$57=S$1),Negawat!$B$2:$B$9=$B5),0)</f>
        <v>3.5053145003593841E-2</v>
      </c>
      <c r="T5" s="10" cm="1">
        <f t="array" ref="T5">IFERROR(_xlfn._xlws.FILTER(_xlfn._xlws.FILTER(_xlfn._xlws.FILTER(Negawat!$I$2:$Y$57,(Negawat!$I$1:$Y$1=$A5)),Negawat!$E$2:$E$57=T$1),Negawat!$B$2:$B$9=$B5),0)</f>
        <v>0.20037222948088892</v>
      </c>
      <c r="U5" s="10" cm="1">
        <f t="array" ref="U5">IFERROR(_xlfn._xlws.FILTER(_xlfn._xlws.FILTER(_xlfn._xlws.FILTER(Negawat!$I$2:$Y$57,(Negawat!$I$1:$Y$1=$A5)),Negawat!$E$2:$E$57=U$1),Negawat!$B$2:$B$9=$B5),0)</f>
        <v>0.11691443773519573</v>
      </c>
      <c r="V5" s="10" cm="1">
        <f t="array" ref="V5">IFERROR(_xlfn._xlws.FILTER(_xlfn._xlws.FILTER(_xlfn._xlws.FILTER(Negawat!$I$2:$Y$57,(Negawat!$I$1:$Y$1=$A5)),Negawat!$E$2:$E$57=V$1),Negawat!$B$2:$B$9=$B5),0)</f>
        <v>9.8162384931324967E-2</v>
      </c>
      <c r="W5" s="10" cm="1">
        <f t="array" ref="W5">IFERROR(_xlfn._xlws.FILTER(_xlfn._xlws.FILTER(_xlfn._xlws.FILTER(Negawat!$I$2:$Y$57,(Negawat!$I$1:$Y$1=$A5)),Negawat!$E$2:$E$57=W$1),Negawat!$B$2:$B$9=$B5),0)</f>
        <v>9.8162384931324967E-2</v>
      </c>
      <c r="X5" s="10" cm="1">
        <f t="array" ref="X5">IFERROR(_xlfn._xlws.FILTER(_xlfn._xlws.FILTER(_xlfn._xlws.FILTER(Negawat!$I$2:$Y$57,(Negawat!$I$1:$Y$1=$A5)),Negawat!$E$2:$E$57=X$1),Negawat!$B$2:$B$9=$B5),0)</f>
        <v>9.8162384931324967E-2</v>
      </c>
      <c r="Y5" s="10" cm="1">
        <f t="array" ref="Y5">IFERROR(_xlfn._xlws.FILTER(_xlfn._xlws.FILTER(_xlfn._xlws.FILTER(Negawat!$I$2:$Y$57,(Negawat!$I$1:$Y$1=$A5)),Negawat!$E$2:$E$57=Y$1),Negawat!$B$2:$B$9=$B5),0)</f>
        <v>9.8162384931324967E-2</v>
      </c>
      <c r="Z5" s="10" cm="1">
        <f t="array" ref="Z5">IFERROR(_xlfn._xlws.FILTER(_xlfn._xlws.FILTER(_xlfn._xlws.FILTER(Negawat!$I$2:$Y$57,(Negawat!$I$1:$Y$1=$A5)),Negawat!$E$2:$E$57=Z$1),Negawat!$B$2:$B$9=$B5),0)</f>
        <v>9.6749604079243171E-2</v>
      </c>
      <c r="AA5" s="10" cm="1">
        <f t="array" ref="AA5">IFERROR(_xlfn._xlws.FILTER(_xlfn._xlws.FILTER(_xlfn._xlws.FILTER(Negawat!$I$2:$Y$57,(Negawat!$I$1:$Y$1=$A5)),Negawat!$E$2:$E$57=AA$1),Negawat!$B$2:$B$9=$B5),0)</f>
        <v>0.26988799092222415</v>
      </c>
      <c r="AB5" s="10" cm="1">
        <f t="array" ref="AB5">IFERROR(_xlfn._xlws.FILTER(_xlfn._xlws.FILTER(_xlfn._xlws.FILTER(Negawat!$I$2:$Y$57,(Negawat!$I$1:$Y$1=$A5)),Negawat!$E$2:$E$57=AB$1),Negawat!$B$2:$B$9=$B5),0)</f>
        <v>9.8162384931324967E-2</v>
      </c>
      <c r="AC5" s="10" cm="1">
        <f t="array" ref="AC5">IFERROR(_xlfn._xlws.FILTER(_xlfn._xlws.FILTER(_xlfn._xlws.FILTER(Negawat!$I$2:$Y$57,(Negawat!$I$1:$Y$1=$A5)),Negawat!$E$2:$E$57=AC$1),Negawat!$B$2:$B$9=$B5),0)</f>
        <v>3.5053145003593841E-2</v>
      </c>
    </row>
    <row r="6" spans="1:29" x14ac:dyDescent="0.3">
      <c r="A6" s="2">
        <v>2011</v>
      </c>
      <c r="B6" s="2" t="s">
        <v>4</v>
      </c>
      <c r="C6" s="10" cm="1">
        <f t="array" ref="C6">IFERROR(_xlfn._xlws.FILTER(_xlfn._xlws.FILTER(_xlfn._xlws.FILTER(Negawat!$I$2:$Y$57,(Negawat!$I$1:$Y$1=$A6)),Negawat!$E$2:$E$57=C$1),Negawat!$B$2:$B$9=$B6),0)</f>
        <v>9.4972986024247946E-2</v>
      </c>
      <c r="D6" s="10" cm="1">
        <f t="array" ref="D6">IFERROR(_xlfn._xlws.FILTER(_xlfn._xlws.FILTER(_xlfn._xlws.FILTER(Negawat!$I$2:$Y$57,(Negawat!$I$1:$Y$1=$A6)),Negawat!$E$2:$E$57=D$1),Negawat!$B$2:$B$9=$B6),0)</f>
        <v>0.72640164849180489</v>
      </c>
      <c r="E6" s="10" cm="1">
        <f t="array" ref="E6">IFERROR(_xlfn._xlws.FILTER(_xlfn._xlws.FILTER(_xlfn._xlws.FILTER(Negawat!$I$2:$Y$57,(Negawat!$I$1:$Y$1=$A6)),Negawat!$E$2:$E$57=E$1),Negawat!$B$2:$B$9=$B6),0)</f>
        <v>0.72640164849180489</v>
      </c>
      <c r="F6" s="10" cm="1">
        <f t="array" ref="F6">IFERROR(_xlfn._xlws.FILTER(_xlfn._xlws.FILTER(_xlfn._xlws.FILTER(Negawat!$I$2:$Y$57,(Negawat!$I$1:$Y$1=$A6)),Negawat!$E$2:$E$57=F$1),Negawat!$B$2:$B$9=$B6),0)</f>
        <v>0.46973546912974296</v>
      </c>
      <c r="G6" s="10" cm="1">
        <f t="array" ref="G6">IFERROR(_xlfn._xlws.FILTER(_xlfn._xlws.FILTER(_xlfn._xlws.FILTER(Negawat!$I$2:$Y$57,(Negawat!$I$1:$Y$1=$A6)),Negawat!$E$2:$E$57=G$1),Negawat!$B$2:$B$9=$B6),0)</f>
        <v>0</v>
      </c>
      <c r="H6" s="10" cm="1">
        <f t="array" ref="H6">IFERROR(_xlfn._xlws.FILTER(_xlfn._xlws.FILTER(_xlfn._xlws.FILTER(Negawat!$I$2:$Y$57,(Negawat!$I$1:$Y$1=$A6)),Negawat!$E$2:$E$57=H$1),Negawat!$B$2:$B$9=$B6),0)</f>
        <v>0.17247513691700522</v>
      </c>
      <c r="I6" s="10" cm="1">
        <f t="array" ref="I6">IFERROR(_xlfn._xlws.FILTER(_xlfn._xlws.FILTER(_xlfn._xlws.FILTER(Negawat!$I$2:$Y$57,(Negawat!$I$1:$Y$1=$A6)),Negawat!$E$2:$E$57=I$1),Negawat!$B$2:$B$9=$B6),0)</f>
        <v>0.17247513691700522</v>
      </c>
      <c r="J6" s="10" cm="1">
        <f t="array" ref="J6">IFERROR(_xlfn._xlws.FILTER(_xlfn._xlws.FILTER(_xlfn._xlws.FILTER(Negawat!$I$2:$Y$57,(Negawat!$I$1:$Y$1=$A6)),Negawat!$E$2:$E$57=J$1),Negawat!$B$2:$B$9=$B6),0)</f>
        <v>9.4972986024247946E-2</v>
      </c>
      <c r="K6" s="10" cm="1">
        <f t="array" ref="K6">IFERROR(_xlfn._xlws.FILTER(_xlfn._xlws.FILTER(_xlfn._xlws.FILTER(Negawat!$I$2:$Y$57,(Negawat!$I$1:$Y$1=$A6)),Negawat!$E$2:$E$57=K$1),Negawat!$B$2:$B$9=$B6),0)</f>
        <v>9.4972986024247946E-2</v>
      </c>
      <c r="L6" s="10" cm="1">
        <f t="array" ref="L6">IFERROR(_xlfn._xlws.FILTER(_xlfn._xlws.FILTER(_xlfn._xlws.FILTER(Negawat!$I$2:$Y$57,(Negawat!$I$1:$Y$1=$A6)),Negawat!$E$2:$E$57=L$1),Negawat!$B$2:$B$9=$B6),0)</f>
        <v>0.41566872999130705</v>
      </c>
      <c r="M6" s="10" cm="1">
        <f t="array" ref="M6">IFERROR(_xlfn._xlws.FILTER(_xlfn._xlws.FILTER(_xlfn._xlws.FILTER(Negawat!$I$2:$Y$57,(Negawat!$I$1:$Y$1=$A6)),Negawat!$E$2:$E$57=M$1),Negawat!$B$2:$B$9=$B6),0)</f>
        <v>0.46973546912974296</v>
      </c>
      <c r="N6" s="10" cm="1">
        <f t="array" ref="N6">IFERROR(_xlfn._xlws.FILTER(_xlfn._xlws.FILTER(_xlfn._xlws.FILTER(Negawat!$I$2:$Y$57,(Negawat!$I$1:$Y$1=$A6)),Negawat!$E$2:$E$57=N$1),Negawat!$B$2:$B$9=$B6),0)</f>
        <v>9.4972986024247946E-2</v>
      </c>
      <c r="O6" s="10" cm="1">
        <f t="array" ref="O6">IFERROR(_xlfn._xlws.FILTER(_xlfn._xlws.FILTER(_xlfn._xlws.FILTER(Negawat!$I$2:$Y$57,(Negawat!$I$1:$Y$1=$A6)),Negawat!$E$2:$E$57=O$1),Negawat!$B$2:$B$9=$B6),0)</f>
        <v>0.72640164849180489</v>
      </c>
      <c r="P6" s="10" cm="1">
        <f t="array" ref="P6">IFERROR(_xlfn._xlws.FILTER(_xlfn._xlws.FILTER(_xlfn._xlws.FILTER(Negawat!$I$2:$Y$57,(Negawat!$I$1:$Y$1=$A6)),Negawat!$E$2:$E$57=P$1),Negawat!$B$2:$B$9=$B6),0)</f>
        <v>9.4972986024247946E-2</v>
      </c>
      <c r="Q6" s="10" cm="1">
        <f t="array" ref="Q6">IFERROR(_xlfn._xlws.FILTER(_xlfn._xlws.FILTER(_xlfn._xlws.FILTER(Negawat!$I$2:$Y$57,(Negawat!$I$1:$Y$1=$A6)),Negawat!$E$2:$E$57=Q$1),Negawat!$B$2:$B$9=$B6),0)</f>
        <v>0.72640164849180489</v>
      </c>
      <c r="R6" s="10" cm="1">
        <f t="array" ref="R6">IFERROR(_xlfn._xlws.FILTER(_xlfn._xlws.FILTER(_xlfn._xlws.FILTER(Negawat!$I$2:$Y$57,(Negawat!$I$1:$Y$1=$A6)),Negawat!$E$2:$E$57=R$1),Negawat!$B$2:$B$9=$B6),0)</f>
        <v>9.4972986024247946E-2</v>
      </c>
      <c r="S6" s="10" cm="1">
        <f t="array" ref="S6">IFERROR(_xlfn._xlws.FILTER(_xlfn._xlws.FILTER(_xlfn._xlws.FILTER(Negawat!$I$2:$Y$57,(Negawat!$I$1:$Y$1=$A6)),Negawat!$E$2:$E$57=S$1),Negawat!$B$2:$B$9=$B6),0)</f>
        <v>9.4972986024247946E-2</v>
      </c>
      <c r="T6" s="10" cm="1">
        <f t="array" ref="T6">IFERROR(_xlfn._xlws.FILTER(_xlfn._xlws.FILTER(_xlfn._xlws.FILTER(Negawat!$I$2:$Y$57,(Negawat!$I$1:$Y$1=$A6)),Negawat!$E$2:$E$57=T$1),Negawat!$B$2:$B$9=$B6),0)</f>
        <v>0.41566872999130705</v>
      </c>
      <c r="U6" s="10" cm="1">
        <f t="array" ref="U6">IFERROR(_xlfn._xlws.FILTER(_xlfn._xlws.FILTER(_xlfn._xlws.FILTER(Negawat!$I$2:$Y$57,(Negawat!$I$1:$Y$1=$A6)),Negawat!$E$2:$E$57=U$1),Negawat!$B$2:$B$9=$B6),0)</f>
        <v>0</v>
      </c>
      <c r="V6" s="10" cm="1">
        <f t="array" ref="V6">IFERROR(_xlfn._xlws.FILTER(_xlfn._xlws.FILTER(_xlfn._xlws.FILTER(Negawat!$I$2:$Y$57,(Negawat!$I$1:$Y$1=$A6)),Negawat!$E$2:$E$57=V$1),Negawat!$B$2:$B$9=$B6),0)</f>
        <v>0.72640164849180489</v>
      </c>
      <c r="W6" s="10" cm="1">
        <f t="array" ref="W6">IFERROR(_xlfn._xlws.FILTER(_xlfn._xlws.FILTER(_xlfn._xlws.FILTER(Negawat!$I$2:$Y$57,(Negawat!$I$1:$Y$1=$A6)),Negawat!$E$2:$E$57=W$1),Negawat!$B$2:$B$9=$B6),0)</f>
        <v>0.72640164849180489</v>
      </c>
      <c r="X6" s="10" cm="1">
        <f t="array" ref="X6">IFERROR(_xlfn._xlws.FILTER(_xlfn._xlws.FILTER(_xlfn._xlws.FILTER(Negawat!$I$2:$Y$57,(Negawat!$I$1:$Y$1=$A6)),Negawat!$E$2:$E$57=X$1),Negawat!$B$2:$B$9=$B6),0)</f>
        <v>0.72640164849180489</v>
      </c>
      <c r="Y6" s="10" cm="1">
        <f t="array" ref="Y6">IFERROR(_xlfn._xlws.FILTER(_xlfn._xlws.FILTER(_xlfn._xlws.FILTER(Negawat!$I$2:$Y$57,(Negawat!$I$1:$Y$1=$A6)),Negawat!$E$2:$E$57=Y$1),Negawat!$B$2:$B$9=$B6),0)</f>
        <v>0.72640164849180489</v>
      </c>
      <c r="Z6" s="10" cm="1">
        <f t="array" ref="Z6">IFERROR(_xlfn._xlws.FILTER(_xlfn._xlws.FILTER(_xlfn._xlws.FILTER(Negawat!$I$2:$Y$57,(Negawat!$I$1:$Y$1=$A6)),Negawat!$E$2:$E$57=Z$1),Negawat!$B$2:$B$9=$B6),0)</f>
        <v>0.17247513691700522</v>
      </c>
      <c r="AA6" s="10" cm="1">
        <f t="array" ref="AA6">IFERROR(_xlfn._xlws.FILTER(_xlfn._xlws.FILTER(_xlfn._xlws.FILTER(Negawat!$I$2:$Y$57,(Negawat!$I$1:$Y$1=$A6)),Negawat!$E$2:$E$57=AA$1),Negawat!$B$2:$B$9=$B6),0)</f>
        <v>0.46973546912974296</v>
      </c>
      <c r="AB6" s="10" cm="1">
        <f t="array" ref="AB6">IFERROR(_xlfn._xlws.FILTER(_xlfn._xlws.FILTER(_xlfn._xlws.FILTER(Negawat!$I$2:$Y$57,(Negawat!$I$1:$Y$1=$A6)),Negawat!$E$2:$E$57=AB$1),Negawat!$B$2:$B$9=$B6),0)</f>
        <v>0.72640164849180489</v>
      </c>
      <c r="AC6" s="10" cm="1">
        <f t="array" ref="AC6">IFERROR(_xlfn._xlws.FILTER(_xlfn._xlws.FILTER(_xlfn._xlws.FILTER(Negawat!$I$2:$Y$57,(Negawat!$I$1:$Y$1=$A6)),Negawat!$E$2:$E$57=AC$1),Negawat!$B$2:$B$9=$B6),0)</f>
        <v>9.4972986024247946E-2</v>
      </c>
    </row>
    <row r="7" spans="1:29" x14ac:dyDescent="0.3">
      <c r="A7" s="2">
        <v>2011</v>
      </c>
      <c r="B7" s="2" t="s">
        <v>5</v>
      </c>
      <c r="C7" s="10" cm="1">
        <f t="array" ref="C7">IFERROR(_xlfn._xlws.FILTER(_xlfn._xlws.FILTER(_xlfn._xlws.FILTER(Negawat!$I$2:$Y$57,(Negawat!$I$1:$Y$1=$A7)),Negawat!$E$2:$E$57=C$1),Negawat!$B$2:$B$9=$B7),0)</f>
        <v>1.2365134978411699E-2</v>
      </c>
      <c r="D7" s="10" cm="1">
        <f t="array" ref="D7">IFERROR(_xlfn._xlws.FILTER(_xlfn._xlws.FILTER(_xlfn._xlws.FILTER(Negawat!$I$2:$Y$57,(Negawat!$I$1:$Y$1=$A7)),Negawat!$E$2:$E$57=D$1),Negawat!$B$2:$B$9=$B7),0)</f>
        <v>6.2823926356047971E-2</v>
      </c>
      <c r="E7" s="10" cm="1">
        <f t="array" ref="E7">IFERROR(_xlfn._xlws.FILTER(_xlfn._xlws.FILTER(_xlfn._xlws.FILTER(Negawat!$I$2:$Y$57,(Negawat!$I$1:$Y$1=$A7)),Negawat!$E$2:$E$57=E$1),Negawat!$B$2:$B$9=$B7),0)</f>
        <v>6.2823926356047971E-2</v>
      </c>
      <c r="F7" s="10" cm="1">
        <f t="array" ref="F7">IFERROR(_xlfn._xlws.FILTER(_xlfn._xlws.FILTER(_xlfn._xlws.FILTER(Negawat!$I$2:$Y$57,(Negawat!$I$1:$Y$1=$A7)),Negawat!$E$2:$E$57=F$1),Negawat!$B$2:$B$9=$B7),0)</f>
        <v>1.471051601084996E-2</v>
      </c>
      <c r="G7" s="10" cm="1">
        <f t="array" ref="G7">IFERROR(_xlfn._xlws.FILTER(_xlfn._xlws.FILTER(_xlfn._xlws.FILTER(Negawat!$I$2:$Y$57,(Negawat!$I$1:$Y$1=$A7)),Negawat!$E$2:$E$57=G$1),Negawat!$B$2:$B$9=$B7),0)</f>
        <v>4.840149029298469E-2</v>
      </c>
      <c r="H7" s="10" cm="1">
        <f t="array" ref="H7">IFERROR(_xlfn._xlws.FILTER(_xlfn._xlws.FILTER(_xlfn._xlws.FILTER(Negawat!$I$2:$Y$57,(Negawat!$I$1:$Y$1=$A7)),Negawat!$E$2:$E$57=H$1),Negawat!$B$2:$B$9=$B7),0)</f>
        <v>3.5370611605023458E-2</v>
      </c>
      <c r="I7" s="10" cm="1">
        <f t="array" ref="I7">IFERROR(_xlfn._xlws.FILTER(_xlfn._xlws.FILTER(_xlfn._xlws.FILTER(Negawat!$I$2:$Y$57,(Negawat!$I$1:$Y$1=$A7)),Negawat!$E$2:$E$57=I$1),Negawat!$B$2:$B$9=$B7),0)</f>
        <v>3.5370611605023458E-2</v>
      </c>
      <c r="J7" s="10" cm="1">
        <f t="array" ref="J7">IFERROR(_xlfn._xlws.FILTER(_xlfn._xlws.FILTER(_xlfn._xlws.FILTER(Negawat!$I$2:$Y$57,(Negawat!$I$1:$Y$1=$A7)),Negawat!$E$2:$E$57=J$1),Negawat!$B$2:$B$9=$B7),0)</f>
        <v>1.2365134978411699E-2</v>
      </c>
      <c r="K7" s="10" cm="1">
        <f t="array" ref="K7">IFERROR(_xlfn._xlws.FILTER(_xlfn._xlws.FILTER(_xlfn._xlws.FILTER(Negawat!$I$2:$Y$57,(Negawat!$I$1:$Y$1=$A7)),Negawat!$E$2:$E$57=K$1),Negawat!$B$2:$B$9=$B7),0)</f>
        <v>1.2365134978411699E-2</v>
      </c>
      <c r="L7" s="10" cm="1">
        <f t="array" ref="L7">IFERROR(_xlfn._xlws.FILTER(_xlfn._xlws.FILTER(_xlfn._xlws.FILTER(Negawat!$I$2:$Y$57,(Negawat!$I$1:$Y$1=$A7)),Negawat!$E$2:$E$57=L$1),Negawat!$B$2:$B$9=$B7),0)</f>
        <v>0.24375619534659212</v>
      </c>
      <c r="M7" s="10" cm="1">
        <f t="array" ref="M7">IFERROR(_xlfn._xlws.FILTER(_xlfn._xlws.FILTER(_xlfn._xlws.FILTER(Negawat!$I$2:$Y$57,(Negawat!$I$1:$Y$1=$A7)),Negawat!$E$2:$E$57=M$1),Negawat!$B$2:$B$9=$B7),0)</f>
        <v>1.471051601084996E-2</v>
      </c>
      <c r="N7" s="10" cm="1">
        <f t="array" ref="N7">IFERROR(_xlfn._xlws.FILTER(_xlfn._xlws.FILTER(_xlfn._xlws.FILTER(Negawat!$I$2:$Y$57,(Negawat!$I$1:$Y$1=$A7)),Negawat!$E$2:$E$57=N$1),Negawat!$B$2:$B$9=$B7),0)</f>
        <v>1.2365134978411699E-2</v>
      </c>
      <c r="O7" s="10" cm="1">
        <f t="array" ref="O7">IFERROR(_xlfn._xlws.FILTER(_xlfn._xlws.FILTER(_xlfn._xlws.FILTER(Negawat!$I$2:$Y$57,(Negawat!$I$1:$Y$1=$A7)),Negawat!$E$2:$E$57=O$1),Negawat!$B$2:$B$9=$B7),0)</f>
        <v>6.2823926356047971E-2</v>
      </c>
      <c r="P7" s="10" cm="1">
        <f t="array" ref="P7">IFERROR(_xlfn._xlws.FILTER(_xlfn._xlws.FILTER(_xlfn._xlws.FILTER(Negawat!$I$2:$Y$57,(Negawat!$I$1:$Y$1=$A7)),Negawat!$E$2:$E$57=P$1),Negawat!$B$2:$B$9=$B7),0)</f>
        <v>1.2365134978411699E-2</v>
      </c>
      <c r="Q7" s="10" cm="1">
        <f t="array" ref="Q7">IFERROR(_xlfn._xlws.FILTER(_xlfn._xlws.FILTER(_xlfn._xlws.FILTER(Negawat!$I$2:$Y$57,(Negawat!$I$1:$Y$1=$A7)),Negawat!$E$2:$E$57=Q$1),Negawat!$B$2:$B$9=$B7),0)</f>
        <v>6.2823926356047971E-2</v>
      </c>
      <c r="R7" s="10" cm="1">
        <f t="array" ref="R7">IFERROR(_xlfn._xlws.FILTER(_xlfn._xlws.FILTER(_xlfn._xlws.FILTER(Negawat!$I$2:$Y$57,(Negawat!$I$1:$Y$1=$A7)),Negawat!$E$2:$E$57=R$1),Negawat!$B$2:$B$9=$B7),0)</f>
        <v>1.2365134978411699E-2</v>
      </c>
      <c r="S7" s="10" cm="1">
        <f t="array" ref="S7">IFERROR(_xlfn._xlws.FILTER(_xlfn._xlws.FILTER(_xlfn._xlws.FILTER(Negawat!$I$2:$Y$57,(Negawat!$I$1:$Y$1=$A7)),Negawat!$E$2:$E$57=S$1),Negawat!$B$2:$B$9=$B7),0)</f>
        <v>1.2365134978411699E-2</v>
      </c>
      <c r="T7" s="10" cm="1">
        <f t="array" ref="T7">IFERROR(_xlfn._xlws.FILTER(_xlfn._xlws.FILTER(_xlfn._xlws.FILTER(Negawat!$I$2:$Y$57,(Negawat!$I$1:$Y$1=$A7)),Negawat!$E$2:$E$57=T$1),Negawat!$B$2:$B$9=$B7),0)</f>
        <v>0.24375619534659212</v>
      </c>
      <c r="U7" s="10" cm="1">
        <f t="array" ref="U7">IFERROR(_xlfn._xlws.FILTER(_xlfn._xlws.FILTER(_xlfn._xlws.FILTER(Negawat!$I$2:$Y$57,(Negawat!$I$1:$Y$1=$A7)),Negawat!$E$2:$E$57=U$1),Negawat!$B$2:$B$9=$B7),0)</f>
        <v>4.2742657269834852E-2</v>
      </c>
      <c r="V7" s="10" cm="1">
        <f t="array" ref="V7">IFERROR(_xlfn._xlws.FILTER(_xlfn._xlws.FILTER(_xlfn._xlws.FILTER(Negawat!$I$2:$Y$57,(Negawat!$I$1:$Y$1=$A7)),Negawat!$E$2:$E$57=V$1),Negawat!$B$2:$B$9=$B7),0)</f>
        <v>6.2823926356047971E-2</v>
      </c>
      <c r="W7" s="10" cm="1">
        <f t="array" ref="W7">IFERROR(_xlfn._xlws.FILTER(_xlfn._xlws.FILTER(_xlfn._xlws.FILTER(Negawat!$I$2:$Y$57,(Negawat!$I$1:$Y$1=$A7)),Negawat!$E$2:$E$57=W$1),Negawat!$B$2:$B$9=$B7),0)</f>
        <v>6.2823926356047971E-2</v>
      </c>
      <c r="X7" s="10" cm="1">
        <f t="array" ref="X7">IFERROR(_xlfn._xlws.FILTER(_xlfn._xlws.FILTER(_xlfn._xlws.FILTER(Negawat!$I$2:$Y$57,(Negawat!$I$1:$Y$1=$A7)),Negawat!$E$2:$E$57=X$1),Negawat!$B$2:$B$9=$B7),0)</f>
        <v>6.2823926356047971E-2</v>
      </c>
      <c r="Y7" s="10" cm="1">
        <f t="array" ref="Y7">IFERROR(_xlfn._xlws.FILTER(_xlfn._xlws.FILTER(_xlfn._xlws.FILTER(Negawat!$I$2:$Y$57,(Negawat!$I$1:$Y$1=$A7)),Negawat!$E$2:$E$57=Y$1),Negawat!$B$2:$B$9=$B7),0)</f>
        <v>6.2823926356047971E-2</v>
      </c>
      <c r="Z7" s="10" cm="1">
        <f t="array" ref="Z7">IFERROR(_xlfn._xlws.FILTER(_xlfn._xlws.FILTER(_xlfn._xlws.FILTER(Negawat!$I$2:$Y$57,(Negawat!$I$1:$Y$1=$A7)),Negawat!$E$2:$E$57=Z$1),Negawat!$B$2:$B$9=$B7),0)</f>
        <v>3.5370611605023458E-2</v>
      </c>
      <c r="AA7" s="10" cm="1">
        <f t="array" ref="AA7">IFERROR(_xlfn._xlws.FILTER(_xlfn._xlws.FILTER(_xlfn._xlws.FILTER(Negawat!$I$2:$Y$57,(Negawat!$I$1:$Y$1=$A7)),Negawat!$E$2:$E$57=AA$1),Negawat!$B$2:$B$9=$B7),0)</f>
        <v>1.471051601084996E-2</v>
      </c>
      <c r="AB7" s="10" cm="1">
        <f t="array" ref="AB7">IFERROR(_xlfn._xlws.FILTER(_xlfn._xlws.FILTER(_xlfn._xlws.FILTER(Negawat!$I$2:$Y$57,(Negawat!$I$1:$Y$1=$A7)),Negawat!$E$2:$E$57=AB$1),Negawat!$B$2:$B$9=$B7),0)</f>
        <v>6.2823926356047971E-2</v>
      </c>
      <c r="AC7" s="10" cm="1">
        <f t="array" ref="AC7">IFERROR(_xlfn._xlws.FILTER(_xlfn._xlws.FILTER(_xlfn._xlws.FILTER(Negawat!$I$2:$Y$57,(Negawat!$I$1:$Y$1=$A7)),Negawat!$E$2:$E$57=AC$1),Negawat!$B$2:$B$9=$B7),0)</f>
        <v>1.2365134978411699E-2</v>
      </c>
    </row>
    <row r="8" spans="1:29" x14ac:dyDescent="0.3">
      <c r="A8" s="2">
        <v>2011</v>
      </c>
      <c r="B8" s="2" t="s">
        <v>6</v>
      </c>
      <c r="C8" s="10" cm="1">
        <f t="array" ref="C8">IFERROR(_xlfn._xlws.FILTER(_xlfn._xlws.FILTER(_xlfn._xlws.FILTER(Negawat!$I$2:$Y$57,(Negawat!$I$1:$Y$1=$A8)),Negawat!$E$2:$E$57=C$1),Negawat!$B$2:$B$9=$B8),0)</f>
        <v>0.43994375687751563</v>
      </c>
      <c r="D8" s="10" cm="1">
        <f t="array" ref="D8">IFERROR(_xlfn._xlws.FILTER(_xlfn._xlws.FILTER(_xlfn._xlws.FILTER(Negawat!$I$2:$Y$57,(Negawat!$I$1:$Y$1=$A8)),Negawat!$E$2:$E$57=D$1),Negawat!$B$2:$B$9=$B8),0)</f>
        <v>3.4060568637784491E-2</v>
      </c>
      <c r="E8" s="10" cm="1">
        <f t="array" ref="E8">IFERROR(_xlfn._xlws.FILTER(_xlfn._xlws.FILTER(_xlfn._xlws.FILTER(Negawat!$I$2:$Y$57,(Negawat!$I$1:$Y$1=$A8)),Negawat!$E$2:$E$57=E$1),Negawat!$B$2:$B$9=$B8),0)</f>
        <v>3.4060568637784491E-2</v>
      </c>
      <c r="F8" s="10" cm="1">
        <f t="array" ref="F8">IFERROR(_xlfn._xlws.FILTER(_xlfn._xlws.FILTER(_xlfn._xlws.FILTER(Negawat!$I$2:$Y$57,(Negawat!$I$1:$Y$1=$A8)),Negawat!$E$2:$E$57=F$1),Negawat!$B$2:$B$9=$B8),0)</f>
        <v>8.3420498818541772E-2</v>
      </c>
      <c r="G8" s="10" cm="1">
        <f t="array" ref="G8">IFERROR(_xlfn._xlws.FILTER(_xlfn._xlws.FILTER(_xlfn._xlws.FILTER(Negawat!$I$2:$Y$57,(Negawat!$I$1:$Y$1=$A8)),Negawat!$E$2:$E$57=G$1),Negawat!$B$2:$B$9=$B8),0)</f>
        <v>0.65625526095507258</v>
      </c>
      <c r="H8" s="10" cm="1">
        <f t="array" ref="H8">IFERROR(_xlfn._xlws.FILTER(_xlfn._xlws.FILTER(_xlfn._xlws.FILTER(Negawat!$I$2:$Y$57,(Negawat!$I$1:$Y$1=$A8)),Negawat!$E$2:$E$57=H$1),Negawat!$B$2:$B$9=$B8),0)</f>
        <v>0.47957510829701777</v>
      </c>
      <c r="I8" s="10" cm="1">
        <f t="array" ref="I8">IFERROR(_xlfn._xlws.FILTER(_xlfn._xlws.FILTER(_xlfn._xlws.FILTER(Negawat!$I$2:$Y$57,(Negawat!$I$1:$Y$1=$A8)),Negawat!$E$2:$E$57=I$1),Negawat!$B$2:$B$9=$B8),0)</f>
        <v>0.47957510829701777</v>
      </c>
      <c r="J8" s="10" cm="1">
        <f t="array" ref="J8">IFERROR(_xlfn._xlws.FILTER(_xlfn._xlws.FILTER(_xlfn._xlws.FILTER(Negawat!$I$2:$Y$57,(Negawat!$I$1:$Y$1=$A8)),Negawat!$E$2:$E$57=J$1),Negawat!$B$2:$B$9=$B8),0)</f>
        <v>0.43994375687751563</v>
      </c>
      <c r="K8" s="10" cm="1">
        <f t="array" ref="K8">IFERROR(_xlfn._xlws.FILTER(_xlfn._xlws.FILTER(_xlfn._xlws.FILTER(Negawat!$I$2:$Y$57,(Negawat!$I$1:$Y$1=$A8)),Negawat!$E$2:$E$57=K$1),Negawat!$B$2:$B$9=$B8),0)</f>
        <v>0.43994375687751563</v>
      </c>
      <c r="L8" s="10" cm="1">
        <f t="array" ref="L8">IFERROR(_xlfn._xlws.FILTER(_xlfn._xlws.FILTER(_xlfn._xlws.FILTER(Negawat!$I$2:$Y$57,(Negawat!$I$1:$Y$1=$A8)),Negawat!$E$2:$E$57=L$1),Negawat!$B$2:$B$9=$B8),0)</f>
        <v>4.3960996142847236E-2</v>
      </c>
      <c r="M8" s="10" cm="1">
        <f t="array" ref="M8">IFERROR(_xlfn._xlws.FILTER(_xlfn._xlws.FILTER(_xlfn._xlws.FILTER(Negawat!$I$2:$Y$57,(Negawat!$I$1:$Y$1=$A8)),Negawat!$E$2:$E$57=M$1),Negawat!$B$2:$B$9=$B8),0)</f>
        <v>8.3420498818541772E-2</v>
      </c>
      <c r="N8" s="10" cm="1">
        <f t="array" ref="N8">IFERROR(_xlfn._xlws.FILTER(_xlfn._xlws.FILTER(_xlfn._xlws.FILTER(Negawat!$I$2:$Y$57,(Negawat!$I$1:$Y$1=$A8)),Negawat!$E$2:$E$57=N$1),Negawat!$B$2:$B$9=$B8),0)</f>
        <v>0.43994375687751563</v>
      </c>
      <c r="O8" s="10" cm="1">
        <f t="array" ref="O8">IFERROR(_xlfn._xlws.FILTER(_xlfn._xlws.FILTER(_xlfn._xlws.FILTER(Negawat!$I$2:$Y$57,(Negawat!$I$1:$Y$1=$A8)),Negawat!$E$2:$E$57=O$1),Negawat!$B$2:$B$9=$B8),0)</f>
        <v>3.4060568637784491E-2</v>
      </c>
      <c r="P8" s="10" cm="1">
        <f t="array" ref="P8">IFERROR(_xlfn._xlws.FILTER(_xlfn._xlws.FILTER(_xlfn._xlws.FILTER(Negawat!$I$2:$Y$57,(Negawat!$I$1:$Y$1=$A8)),Negawat!$E$2:$E$57=P$1),Negawat!$B$2:$B$9=$B8),0)</f>
        <v>0.43994375687751563</v>
      </c>
      <c r="Q8" s="10" cm="1">
        <f t="array" ref="Q8">IFERROR(_xlfn._xlws.FILTER(_xlfn._xlws.FILTER(_xlfn._xlws.FILTER(Negawat!$I$2:$Y$57,(Negawat!$I$1:$Y$1=$A8)),Negawat!$E$2:$E$57=Q$1),Negawat!$B$2:$B$9=$B8),0)</f>
        <v>3.4060568637784491E-2</v>
      </c>
      <c r="R8" s="10" cm="1">
        <f t="array" ref="R8">IFERROR(_xlfn._xlws.FILTER(_xlfn._xlws.FILTER(_xlfn._xlws.FILTER(Negawat!$I$2:$Y$57,(Negawat!$I$1:$Y$1=$A8)),Negawat!$E$2:$E$57=R$1),Negawat!$B$2:$B$9=$B8),0)</f>
        <v>0.43994375687751563</v>
      </c>
      <c r="S8" s="10" cm="1">
        <f t="array" ref="S8">IFERROR(_xlfn._xlws.FILTER(_xlfn._xlws.FILTER(_xlfn._xlws.FILTER(Negawat!$I$2:$Y$57,(Negawat!$I$1:$Y$1=$A8)),Negawat!$E$2:$E$57=S$1),Negawat!$B$2:$B$9=$B8),0)</f>
        <v>0.43994375687751563</v>
      </c>
      <c r="T8" s="10" cm="1">
        <f t="array" ref="T8">IFERROR(_xlfn._xlws.FILTER(_xlfn._xlws.FILTER(_xlfn._xlws.FILTER(Negawat!$I$2:$Y$57,(Negawat!$I$1:$Y$1=$A8)),Negawat!$E$2:$E$57=T$1),Negawat!$B$2:$B$9=$B8),0)</f>
        <v>4.3960996142847236E-2</v>
      </c>
      <c r="U8" s="10" cm="1">
        <f t="array" ref="U8">IFERROR(_xlfn._xlws.FILTER(_xlfn._xlws.FILTER(_xlfn._xlws.FILTER(Negawat!$I$2:$Y$57,(Negawat!$I$1:$Y$1=$A8)),Negawat!$E$2:$E$57=U$1),Negawat!$B$2:$B$9=$B8),0)</f>
        <v>0.57952954610974616</v>
      </c>
      <c r="V8" s="10" cm="1">
        <f t="array" ref="V8">IFERROR(_xlfn._xlws.FILTER(_xlfn._xlws.FILTER(_xlfn._xlws.FILTER(Negawat!$I$2:$Y$57,(Negawat!$I$1:$Y$1=$A8)),Negawat!$E$2:$E$57=V$1),Negawat!$B$2:$B$9=$B8),0)</f>
        <v>3.4060568637784491E-2</v>
      </c>
      <c r="W8" s="10" cm="1">
        <f t="array" ref="W8">IFERROR(_xlfn._xlws.FILTER(_xlfn._xlws.FILTER(_xlfn._xlws.FILTER(Negawat!$I$2:$Y$57,(Negawat!$I$1:$Y$1=$A8)),Negawat!$E$2:$E$57=W$1),Negawat!$B$2:$B$9=$B8),0)</f>
        <v>3.4060568637784491E-2</v>
      </c>
      <c r="X8" s="10" cm="1">
        <f t="array" ref="X8">IFERROR(_xlfn._xlws.FILTER(_xlfn._xlws.FILTER(_xlfn._xlws.FILTER(Negawat!$I$2:$Y$57,(Negawat!$I$1:$Y$1=$A8)),Negawat!$E$2:$E$57=X$1),Negawat!$B$2:$B$9=$B8),0)</f>
        <v>3.4060568637784491E-2</v>
      </c>
      <c r="Y8" s="10" cm="1">
        <f t="array" ref="Y8">IFERROR(_xlfn._xlws.FILTER(_xlfn._xlws.FILTER(_xlfn._xlws.FILTER(Negawat!$I$2:$Y$57,(Negawat!$I$1:$Y$1=$A8)),Negawat!$E$2:$E$57=Y$1),Negawat!$B$2:$B$9=$B8),0)</f>
        <v>3.4060568637784491E-2</v>
      </c>
      <c r="Z8" s="10" cm="1">
        <f t="array" ref="Z8">IFERROR(_xlfn._xlws.FILTER(_xlfn._xlws.FILTER(_xlfn._xlws.FILTER(Negawat!$I$2:$Y$57,(Negawat!$I$1:$Y$1=$A8)),Negawat!$E$2:$E$57=Z$1),Negawat!$B$2:$B$9=$B8),0)</f>
        <v>0.47957510829701777</v>
      </c>
      <c r="AA8" s="10" cm="1">
        <f t="array" ref="AA8">IFERROR(_xlfn._xlws.FILTER(_xlfn._xlws.FILTER(_xlfn._xlws.FILTER(Negawat!$I$2:$Y$57,(Negawat!$I$1:$Y$1=$A8)),Negawat!$E$2:$E$57=AA$1),Negawat!$B$2:$B$9=$B8),0)</f>
        <v>8.3420498818541772E-2</v>
      </c>
      <c r="AB8" s="10" cm="1">
        <f t="array" ref="AB8">IFERROR(_xlfn._xlws.FILTER(_xlfn._xlws.FILTER(_xlfn._xlws.FILTER(Negawat!$I$2:$Y$57,(Negawat!$I$1:$Y$1=$A8)),Negawat!$E$2:$E$57=AB$1),Negawat!$B$2:$B$9=$B8),0)</f>
        <v>3.4060568637784491E-2</v>
      </c>
      <c r="AC8" s="10" cm="1">
        <f t="array" ref="AC8">IFERROR(_xlfn._xlws.FILTER(_xlfn._xlws.FILTER(_xlfn._xlws.FILTER(Negawat!$I$2:$Y$57,(Negawat!$I$1:$Y$1=$A8)),Negawat!$E$2:$E$57=AC$1),Negawat!$B$2:$B$9=$B8),0)</f>
        <v>0.43994375687751563</v>
      </c>
    </row>
    <row r="9" spans="1:29" x14ac:dyDescent="0.3">
      <c r="A9" s="2">
        <v>2011</v>
      </c>
      <c r="B9" s="2" t="s">
        <v>7</v>
      </c>
      <c r="C9" s="10" cm="1">
        <f t="array" ref="C9">IFERROR(_xlfn._xlws.FILTER(_xlfn._xlws.FILTER(_xlfn._xlws.FILTER(Negawat!$I$2:$Y$57,(Negawat!$I$1:$Y$1=$A9)),Negawat!$E$2:$E$57=C$1),Negawat!$B$2:$B$9=$B9),0)</f>
        <v>0</v>
      </c>
      <c r="D9" s="10" cm="1">
        <f t="array" ref="D9">IFERROR(_xlfn._xlws.FILTER(_xlfn._xlws.FILTER(_xlfn._xlws.FILTER(Negawat!$I$2:$Y$57,(Negawat!$I$1:$Y$1=$A9)),Negawat!$E$2:$E$57=D$1),Negawat!$B$2:$B$9=$B9),0)</f>
        <v>1.9632476986264993E-2</v>
      </c>
      <c r="E9" s="10" cm="1">
        <f t="array" ref="E9">IFERROR(_xlfn._xlws.FILTER(_xlfn._xlws.FILTER(_xlfn._xlws.FILTER(Negawat!$I$2:$Y$57,(Negawat!$I$1:$Y$1=$A9)),Negawat!$E$2:$E$57=E$1),Negawat!$B$2:$B$9=$B9),0)</f>
        <v>1.9632476986264993E-2</v>
      </c>
      <c r="F9" s="10" cm="1">
        <f t="array" ref="F9">IFERROR(_xlfn._xlws.FILTER(_xlfn._xlws.FILTER(_xlfn._xlws.FILTER(Negawat!$I$2:$Y$57,(Negawat!$I$1:$Y$1=$A9)),Negawat!$E$2:$E$57=F$1),Negawat!$B$2:$B$9=$B9),0)</f>
        <v>3.6989331034396139E-2</v>
      </c>
      <c r="G9" s="10" cm="1">
        <f t="array" ref="G9">IFERROR(_xlfn._xlws.FILTER(_xlfn._xlws.FILTER(_xlfn._xlws.FILTER(Negawat!$I$2:$Y$57,(Negawat!$I$1:$Y$1=$A9)),Negawat!$E$2:$E$57=G$1),Negawat!$B$2:$B$9=$B9),0)</f>
        <v>1.3157174122450708E-2</v>
      </c>
      <c r="H9" s="10" cm="1">
        <f t="array" ref="H9">IFERROR(_xlfn._xlws.FILTER(_xlfn._xlws.FILTER(_xlfn._xlws.FILTER(Negawat!$I$2:$Y$57,(Negawat!$I$1:$Y$1=$A9)),Negawat!$E$2:$E$57=H$1),Negawat!$B$2:$B$9=$B9),0)</f>
        <v>9.6149373270913753E-3</v>
      </c>
      <c r="I9" s="10" cm="1">
        <f t="array" ref="I9">IFERROR(_xlfn._xlws.FILTER(_xlfn._xlws.FILTER(_xlfn._xlws.FILTER(Negawat!$I$2:$Y$57,(Negawat!$I$1:$Y$1=$A9)),Negawat!$E$2:$E$57=I$1),Negawat!$B$2:$B$9=$B9),0)</f>
        <v>9.6149373270913753E-3</v>
      </c>
      <c r="J9" s="10" cm="1">
        <f t="array" ref="J9">IFERROR(_xlfn._xlws.FILTER(_xlfn._xlws.FILTER(_xlfn._xlws.FILTER(Negawat!$I$2:$Y$57,(Negawat!$I$1:$Y$1=$A9)),Negawat!$E$2:$E$57=J$1),Negawat!$B$2:$B$9=$B9),0)</f>
        <v>0</v>
      </c>
      <c r="K9" s="10" cm="1">
        <f t="array" ref="K9">IFERROR(_xlfn._xlws.FILTER(_xlfn._xlws.FILTER(_xlfn._xlws.FILTER(Negawat!$I$2:$Y$57,(Negawat!$I$1:$Y$1=$A9)),Negawat!$E$2:$E$57=K$1),Negawat!$B$2:$B$9=$B9),0)</f>
        <v>0</v>
      </c>
      <c r="L9" s="10" cm="1">
        <f t="array" ref="L9">IFERROR(_xlfn._xlws.FILTER(_xlfn._xlws.FILTER(_xlfn._xlws.FILTER(Negawat!$I$2:$Y$57,(Negawat!$I$1:$Y$1=$A9)),Negawat!$E$2:$E$57=L$1),Negawat!$B$2:$B$9=$B9),0)</f>
        <v>2.6951130851585594E-2</v>
      </c>
      <c r="M9" s="10" cm="1">
        <f t="array" ref="M9">IFERROR(_xlfn._xlws.FILTER(_xlfn._xlws.FILTER(_xlfn._xlws.FILTER(Negawat!$I$2:$Y$57,(Negawat!$I$1:$Y$1=$A9)),Negawat!$E$2:$E$57=M$1),Negawat!$B$2:$B$9=$B9),0)</f>
        <v>3.6989331034396139E-2</v>
      </c>
      <c r="N9" s="10" cm="1">
        <f t="array" ref="N9">IFERROR(_xlfn._xlws.FILTER(_xlfn._xlws.FILTER(_xlfn._xlws.FILTER(Negawat!$I$2:$Y$57,(Negawat!$I$1:$Y$1=$A9)),Negawat!$E$2:$E$57=N$1),Negawat!$B$2:$B$9=$B9),0)</f>
        <v>0</v>
      </c>
      <c r="O9" s="10" cm="1">
        <f t="array" ref="O9">IFERROR(_xlfn._xlws.FILTER(_xlfn._xlws.FILTER(_xlfn._xlws.FILTER(Negawat!$I$2:$Y$57,(Negawat!$I$1:$Y$1=$A9)),Negawat!$E$2:$E$57=O$1),Negawat!$B$2:$B$9=$B9),0)</f>
        <v>1.9632476986264993E-2</v>
      </c>
      <c r="P9" s="10" cm="1">
        <f t="array" ref="P9">IFERROR(_xlfn._xlws.FILTER(_xlfn._xlws.FILTER(_xlfn._xlws.FILTER(Negawat!$I$2:$Y$57,(Negawat!$I$1:$Y$1=$A9)),Negawat!$E$2:$E$57=P$1),Negawat!$B$2:$B$9=$B9),0)</f>
        <v>0</v>
      </c>
      <c r="Q9" s="10" cm="1">
        <f t="array" ref="Q9">IFERROR(_xlfn._xlws.FILTER(_xlfn._xlws.FILTER(_xlfn._xlws.FILTER(Negawat!$I$2:$Y$57,(Negawat!$I$1:$Y$1=$A9)),Negawat!$E$2:$E$57=Q$1),Negawat!$B$2:$B$9=$B9),0)</f>
        <v>1.9632476986264993E-2</v>
      </c>
      <c r="R9" s="10" cm="1">
        <f t="array" ref="R9">IFERROR(_xlfn._xlws.FILTER(_xlfn._xlws.FILTER(_xlfn._xlws.FILTER(Negawat!$I$2:$Y$57,(Negawat!$I$1:$Y$1=$A9)),Negawat!$E$2:$E$57=R$1),Negawat!$B$2:$B$9=$B9),0)</f>
        <v>0</v>
      </c>
      <c r="S9" s="10" cm="1">
        <f t="array" ref="S9">IFERROR(_xlfn._xlws.FILTER(_xlfn._xlws.FILTER(_xlfn._xlws.FILTER(Negawat!$I$2:$Y$57,(Negawat!$I$1:$Y$1=$A9)),Negawat!$E$2:$E$57=S$1),Negawat!$B$2:$B$9=$B9),0)</f>
        <v>0</v>
      </c>
      <c r="T9" s="10" cm="1">
        <f t="array" ref="T9">IFERROR(_xlfn._xlws.FILTER(_xlfn._xlws.FILTER(_xlfn._xlws.FILTER(Negawat!$I$2:$Y$57,(Negawat!$I$1:$Y$1=$A9)),Negawat!$E$2:$E$57=T$1),Negawat!$B$2:$B$9=$B9),0)</f>
        <v>2.6951130851585594E-2</v>
      </c>
      <c r="U9" s="10" cm="1">
        <f t="array" ref="U9">IFERROR(_xlfn._xlws.FILTER(_xlfn._xlws.FILTER(_xlfn._xlws.FILTER(Negawat!$I$2:$Y$57,(Negawat!$I$1:$Y$1=$A9)),Negawat!$E$2:$E$57=U$1),Negawat!$B$2:$B$9=$B9),0)</f>
        <v>1.1618910507740316E-2</v>
      </c>
      <c r="V9" s="10" cm="1">
        <f t="array" ref="V9">IFERROR(_xlfn._xlws.FILTER(_xlfn._xlws.FILTER(_xlfn._xlws.FILTER(Negawat!$I$2:$Y$57,(Negawat!$I$1:$Y$1=$A9)),Negawat!$E$2:$E$57=V$1),Negawat!$B$2:$B$9=$B9),0)</f>
        <v>1.9632476986264993E-2</v>
      </c>
      <c r="W9" s="10" cm="1">
        <f t="array" ref="W9">IFERROR(_xlfn._xlws.FILTER(_xlfn._xlws.FILTER(_xlfn._xlws.FILTER(Negawat!$I$2:$Y$57,(Negawat!$I$1:$Y$1=$A9)),Negawat!$E$2:$E$57=W$1),Negawat!$B$2:$B$9=$B9),0)</f>
        <v>1.9632476986264993E-2</v>
      </c>
      <c r="X9" s="10" cm="1">
        <f t="array" ref="X9">IFERROR(_xlfn._xlws.FILTER(_xlfn._xlws.FILTER(_xlfn._xlws.FILTER(Negawat!$I$2:$Y$57,(Negawat!$I$1:$Y$1=$A9)),Negawat!$E$2:$E$57=X$1),Negawat!$B$2:$B$9=$B9),0)</f>
        <v>1.9632476986264993E-2</v>
      </c>
      <c r="Y9" s="10" cm="1">
        <f t="array" ref="Y9">IFERROR(_xlfn._xlws.FILTER(_xlfn._xlws.FILTER(_xlfn._xlws.FILTER(Negawat!$I$2:$Y$57,(Negawat!$I$1:$Y$1=$A9)),Negawat!$E$2:$E$57=Y$1),Negawat!$B$2:$B$9=$B9),0)</f>
        <v>1.9632476986264993E-2</v>
      </c>
      <c r="Z9" s="10" cm="1">
        <f t="array" ref="Z9">IFERROR(_xlfn._xlws.FILTER(_xlfn._xlws.FILTER(_xlfn._xlws.FILTER(Negawat!$I$2:$Y$57,(Negawat!$I$1:$Y$1=$A9)),Negawat!$E$2:$E$57=Z$1),Negawat!$B$2:$B$9=$B9),0)</f>
        <v>9.6149373270913753E-3</v>
      </c>
      <c r="AA9" s="10" cm="1">
        <f t="array" ref="AA9">IFERROR(_xlfn._xlws.FILTER(_xlfn._xlws.FILTER(_xlfn._xlws.FILTER(Negawat!$I$2:$Y$57,(Negawat!$I$1:$Y$1=$A9)),Negawat!$E$2:$E$57=AA$1),Negawat!$B$2:$B$9=$B9),0)</f>
        <v>3.6989331034396139E-2</v>
      </c>
      <c r="AB9" s="10" cm="1">
        <f t="array" ref="AB9">IFERROR(_xlfn._xlws.FILTER(_xlfn._xlws.FILTER(_xlfn._xlws.FILTER(Negawat!$I$2:$Y$57,(Negawat!$I$1:$Y$1=$A9)),Negawat!$E$2:$E$57=AB$1),Negawat!$B$2:$B$9=$B9),0)</f>
        <v>1.9632476986264993E-2</v>
      </c>
      <c r="AC9" s="10" cm="1">
        <f t="array" ref="AC9">IFERROR(_xlfn._xlws.FILTER(_xlfn._xlws.FILTER(_xlfn._xlws.FILTER(Negawat!$I$2:$Y$57,(Negawat!$I$1:$Y$1=$A9)),Negawat!$E$2:$E$57=AC$1),Negawat!$B$2:$B$9=$B9),0)</f>
        <v>0</v>
      </c>
    </row>
    <row r="10" spans="1:29" x14ac:dyDescent="0.3">
      <c r="A10" s="2">
        <v>2011</v>
      </c>
      <c r="B10" s="2" t="s">
        <v>8</v>
      </c>
      <c r="C10" s="10" cm="1">
        <f t="array" ref="C10">IFERROR(_xlfn._xlws.FILTER(_xlfn._xlws.FILTER(_xlfn._xlws.FILTER(Negawat!$I$2:$Y$57,(Negawat!$I$1:$Y$1=$A10)),Negawat!$E$2:$E$57=C$1),Negawat!$B$2:$B$9=$B10),0)</f>
        <v>0</v>
      </c>
      <c r="D10" s="10" cm="1">
        <f t="array" ref="D10">IFERROR(_xlfn._xlws.FILTER(_xlfn._xlws.FILTER(_xlfn._xlws.FILTER(Negawat!$I$2:$Y$57,(Negawat!$I$1:$Y$1=$A10)),Negawat!$E$2:$E$57=D$1),Negawat!$B$2:$B$9=$B10),0)</f>
        <v>2.1563637977765285E-5</v>
      </c>
      <c r="E10" s="10" cm="1">
        <f t="array" ref="E10">IFERROR(_xlfn._xlws.FILTER(_xlfn._xlws.FILTER(_xlfn._xlws.FILTER(Negawat!$I$2:$Y$57,(Negawat!$I$1:$Y$1=$A10)),Negawat!$E$2:$E$57=E$1),Negawat!$B$2:$B$9=$B10),0)</f>
        <v>2.1563637977765285E-5</v>
      </c>
      <c r="F10" s="10" cm="1">
        <f t="array" ref="F10">IFERROR(_xlfn._xlws.FILTER(_xlfn._xlws.FILTER(_xlfn._xlws.FILTER(Negawat!$I$2:$Y$57,(Negawat!$I$1:$Y$1=$A10)),Negawat!$E$2:$E$57=F$1),Negawat!$B$2:$B$9=$B10),0)</f>
        <v>0</v>
      </c>
      <c r="G10" s="10" cm="1">
        <f t="array" ref="G10">IFERROR(_xlfn._xlws.FILTER(_xlfn._xlws.FILTER(_xlfn._xlws.FILTER(Negawat!$I$2:$Y$57,(Negawat!$I$1:$Y$1=$A10)),Negawat!$E$2:$E$57=G$1),Negawat!$B$2:$B$9=$B10),0)</f>
        <v>0</v>
      </c>
      <c r="H10" s="10" cm="1">
        <f t="array" ref="H10">IFERROR(_xlfn._xlws.FILTER(_xlfn._xlws.FILTER(_xlfn._xlws.FILTER(Negawat!$I$2:$Y$57,(Negawat!$I$1:$Y$1=$A10)),Negawat!$E$2:$E$57=H$1),Negawat!$B$2:$B$9=$B10),0)</f>
        <v>0</v>
      </c>
      <c r="I10" s="10" cm="1">
        <f t="array" ref="I10">IFERROR(_xlfn._xlws.FILTER(_xlfn._xlws.FILTER(_xlfn._xlws.FILTER(Negawat!$I$2:$Y$57,(Negawat!$I$1:$Y$1=$A10)),Negawat!$E$2:$E$57=I$1),Negawat!$B$2:$B$9=$B10),0)</f>
        <v>0</v>
      </c>
      <c r="J10" s="10" cm="1">
        <f t="array" ref="J10">IFERROR(_xlfn._xlws.FILTER(_xlfn._xlws.FILTER(_xlfn._xlws.FILTER(Negawat!$I$2:$Y$57,(Negawat!$I$1:$Y$1=$A10)),Negawat!$E$2:$E$57=J$1),Negawat!$B$2:$B$9=$B10),0)</f>
        <v>0</v>
      </c>
      <c r="K10" s="10" cm="1">
        <f t="array" ref="K10">IFERROR(_xlfn._xlws.FILTER(_xlfn._xlws.FILTER(_xlfn._xlws.FILTER(Negawat!$I$2:$Y$57,(Negawat!$I$1:$Y$1=$A10)),Negawat!$E$2:$E$57=K$1),Negawat!$B$2:$B$9=$B10),0)</f>
        <v>0</v>
      </c>
      <c r="L10" s="10" cm="1">
        <f t="array" ref="L10">IFERROR(_xlfn._xlws.FILTER(_xlfn._xlws.FILTER(_xlfn._xlws.FILTER(Negawat!$I$2:$Y$57,(Negawat!$I$1:$Y$1=$A10)),Negawat!$E$2:$E$57=L$1),Negawat!$B$2:$B$9=$B10),0)</f>
        <v>8.597625529520854E-4</v>
      </c>
      <c r="M10" s="10" cm="1">
        <f t="array" ref="M10">IFERROR(_xlfn._xlws.FILTER(_xlfn._xlws.FILTER(_xlfn._xlws.FILTER(Negawat!$I$2:$Y$57,(Negawat!$I$1:$Y$1=$A10)),Negawat!$E$2:$E$57=M$1),Negawat!$B$2:$B$9=$B10),0)</f>
        <v>0</v>
      </c>
      <c r="N10" s="10" cm="1">
        <f t="array" ref="N10">IFERROR(_xlfn._xlws.FILTER(_xlfn._xlws.FILTER(_xlfn._xlws.FILTER(Negawat!$I$2:$Y$57,(Negawat!$I$1:$Y$1=$A10)),Negawat!$E$2:$E$57=N$1),Negawat!$B$2:$B$9=$B10),0)</f>
        <v>0</v>
      </c>
      <c r="O10" s="10" cm="1">
        <f t="array" ref="O10">IFERROR(_xlfn._xlws.FILTER(_xlfn._xlws.FILTER(_xlfn._xlws.FILTER(Negawat!$I$2:$Y$57,(Negawat!$I$1:$Y$1=$A10)),Negawat!$E$2:$E$57=O$1),Negawat!$B$2:$B$9=$B10),0)</f>
        <v>2.1563637977765285E-5</v>
      </c>
      <c r="P10" s="10" cm="1">
        <f t="array" ref="P10">IFERROR(_xlfn._xlws.FILTER(_xlfn._xlws.FILTER(_xlfn._xlws.FILTER(Negawat!$I$2:$Y$57,(Negawat!$I$1:$Y$1=$A10)),Negawat!$E$2:$E$57=P$1),Negawat!$B$2:$B$9=$B10),0)</f>
        <v>0</v>
      </c>
      <c r="Q10" s="10" cm="1">
        <f t="array" ref="Q10">IFERROR(_xlfn._xlws.FILTER(_xlfn._xlws.FILTER(_xlfn._xlws.FILTER(Negawat!$I$2:$Y$57,(Negawat!$I$1:$Y$1=$A10)),Negawat!$E$2:$E$57=Q$1),Negawat!$B$2:$B$9=$B10),0)</f>
        <v>2.1563637977765285E-5</v>
      </c>
      <c r="R10" s="10" cm="1">
        <f t="array" ref="R10">IFERROR(_xlfn._xlws.FILTER(_xlfn._xlws.FILTER(_xlfn._xlws.FILTER(Negawat!$I$2:$Y$57,(Negawat!$I$1:$Y$1=$A10)),Negawat!$E$2:$E$57=R$1),Negawat!$B$2:$B$9=$B10),0)</f>
        <v>0</v>
      </c>
      <c r="S10" s="10" cm="1">
        <f t="array" ref="S10">IFERROR(_xlfn._xlws.FILTER(_xlfn._xlws.FILTER(_xlfn._xlws.FILTER(Negawat!$I$2:$Y$57,(Negawat!$I$1:$Y$1=$A10)),Negawat!$E$2:$E$57=S$1),Negawat!$B$2:$B$9=$B10),0)</f>
        <v>0</v>
      </c>
      <c r="T10" s="10" cm="1">
        <f t="array" ref="T10">IFERROR(_xlfn._xlws.FILTER(_xlfn._xlws.FILTER(_xlfn._xlws.FILTER(Negawat!$I$2:$Y$57,(Negawat!$I$1:$Y$1=$A10)),Negawat!$E$2:$E$57=T$1),Negawat!$B$2:$B$9=$B10),0)</f>
        <v>8.597625529520854E-4</v>
      </c>
      <c r="U10" s="10" cm="1">
        <f t="array" ref="U10">IFERROR(_xlfn._xlws.FILTER(_xlfn._xlws.FILTER(_xlfn._xlws.FILTER(Negawat!$I$2:$Y$57,(Negawat!$I$1:$Y$1=$A10)),Negawat!$E$2:$E$57=U$1),Negawat!$B$2:$B$9=$B10),0)</f>
        <v>0</v>
      </c>
      <c r="V10" s="10" cm="1">
        <f t="array" ref="V10">IFERROR(_xlfn._xlws.FILTER(_xlfn._xlws.FILTER(_xlfn._xlws.FILTER(Negawat!$I$2:$Y$57,(Negawat!$I$1:$Y$1=$A10)),Negawat!$E$2:$E$57=V$1),Negawat!$B$2:$B$9=$B10),0)</f>
        <v>2.1563637977765285E-5</v>
      </c>
      <c r="W10" s="10" cm="1">
        <f t="array" ref="W10">IFERROR(_xlfn._xlws.FILTER(_xlfn._xlws.FILTER(_xlfn._xlws.FILTER(Negawat!$I$2:$Y$57,(Negawat!$I$1:$Y$1=$A10)),Negawat!$E$2:$E$57=W$1),Negawat!$B$2:$B$9=$B10),0)</f>
        <v>2.1563637977765285E-5</v>
      </c>
      <c r="X10" s="10" cm="1">
        <f t="array" ref="X10">IFERROR(_xlfn._xlws.FILTER(_xlfn._xlws.FILTER(_xlfn._xlws.FILTER(Negawat!$I$2:$Y$57,(Negawat!$I$1:$Y$1=$A10)),Negawat!$E$2:$E$57=X$1),Negawat!$B$2:$B$9=$B10),0)</f>
        <v>2.1563637977765285E-5</v>
      </c>
      <c r="Y10" s="10" cm="1">
        <f t="array" ref="Y10">IFERROR(_xlfn._xlws.FILTER(_xlfn._xlws.FILTER(_xlfn._xlws.FILTER(Negawat!$I$2:$Y$57,(Negawat!$I$1:$Y$1=$A10)),Negawat!$E$2:$E$57=Y$1),Negawat!$B$2:$B$9=$B10),0)</f>
        <v>2.1563637977765285E-5</v>
      </c>
      <c r="Z10" s="10" cm="1">
        <f t="array" ref="Z10">IFERROR(_xlfn._xlws.FILTER(_xlfn._xlws.FILTER(_xlfn._xlws.FILTER(Negawat!$I$2:$Y$57,(Negawat!$I$1:$Y$1=$A10)),Negawat!$E$2:$E$57=Z$1),Negawat!$B$2:$B$9=$B10),0)</f>
        <v>0</v>
      </c>
      <c r="AA10" s="10" cm="1">
        <f t="array" ref="AA10">IFERROR(_xlfn._xlws.FILTER(_xlfn._xlws.FILTER(_xlfn._xlws.FILTER(Negawat!$I$2:$Y$57,(Negawat!$I$1:$Y$1=$A10)),Negawat!$E$2:$E$57=AA$1),Negawat!$B$2:$B$9=$B10),0)</f>
        <v>0</v>
      </c>
      <c r="AB10" s="10" cm="1">
        <f t="array" ref="AB10">IFERROR(_xlfn._xlws.FILTER(_xlfn._xlws.FILTER(_xlfn._xlws.FILTER(Negawat!$I$2:$Y$57,(Negawat!$I$1:$Y$1=$A10)),Negawat!$E$2:$E$57=AB$1),Negawat!$B$2:$B$9=$B10),0)</f>
        <v>2.1563637977765285E-5</v>
      </c>
      <c r="AC10" s="10" cm="1">
        <f t="array" ref="AC10">IFERROR(_xlfn._xlws.FILTER(_xlfn._xlws.FILTER(_xlfn._xlws.FILTER(Negawat!$I$2:$Y$57,(Negawat!$I$1:$Y$1=$A10)),Negawat!$E$2:$E$57=AC$1),Negawat!$B$2:$B$9=$B10),0)</f>
        <v>0</v>
      </c>
    </row>
    <row r="11" spans="1:29" x14ac:dyDescent="0.3">
      <c r="A11" s="2">
        <v>2020</v>
      </c>
      <c r="B11" s="2" t="s">
        <v>1</v>
      </c>
      <c r="C11" s="10" cm="1">
        <f t="array" ref="C11">IFERROR(_xlfn._xlws.FILTER(_xlfn._xlws.FILTER(_xlfn._xlws.FILTER(Negawat!$I$2:$Y$57,(Negawat!$I$1:$Y$1=$A11)),Negawat!$E$2:$E$57=C$1),Negawat!$B$2:$B$9=$B11),0)</f>
        <v>6.0877862173302133E-3</v>
      </c>
      <c r="D11" s="10" cm="1">
        <f t="array" ref="D11">IFERROR(_xlfn._xlws.FILTER(_xlfn._xlws.FILTER(_xlfn._xlws.FILTER(Negawat!$I$2:$Y$57,(Negawat!$I$1:$Y$1=$A11)),Negawat!$E$2:$E$57=D$1),Negawat!$B$2:$B$9=$B11),0)</f>
        <v>0</v>
      </c>
      <c r="E11" s="10" cm="1">
        <f t="array" ref="E11">IFERROR(_xlfn._xlws.FILTER(_xlfn._xlws.FILTER(_xlfn._xlws.FILTER(Negawat!$I$2:$Y$57,(Negawat!$I$1:$Y$1=$A11)),Negawat!$E$2:$E$57=E$1),Negawat!$B$2:$B$9=$B11),0)</f>
        <v>0</v>
      </c>
      <c r="F11" s="10" cm="1">
        <f t="array" ref="F11">IFERROR(_xlfn._xlws.FILTER(_xlfn._xlws.FILTER(_xlfn._xlws.FILTER(Negawat!$I$2:$Y$57,(Negawat!$I$1:$Y$1=$A11)),Negawat!$E$2:$E$57=F$1),Negawat!$B$2:$B$9=$B11),0)</f>
        <v>7.7956531165742906E-3</v>
      </c>
      <c r="G11" s="10" cm="1">
        <f t="array" ref="G11">IFERROR(_xlfn._xlws.FILTER(_xlfn._xlws.FILTER(_xlfn._xlws.FILTER(Negawat!$I$2:$Y$57,(Negawat!$I$1:$Y$1=$A11)),Negawat!$E$2:$E$57=G$1),Negawat!$B$2:$B$9=$B11),0)</f>
        <v>0</v>
      </c>
      <c r="H11" s="10" cm="1">
        <f t="array" ref="H11">IFERROR(_xlfn._xlws.FILTER(_xlfn._xlws.FILTER(_xlfn._xlws.FILTER(Negawat!$I$2:$Y$57,(Negawat!$I$1:$Y$1=$A11)),Negawat!$E$2:$E$57=H$1),Negawat!$B$2:$B$9=$B11),0)</f>
        <v>0</v>
      </c>
      <c r="I11" s="10" cm="1">
        <f t="array" ref="I11">IFERROR(_xlfn._xlws.FILTER(_xlfn._xlws.FILTER(_xlfn._xlws.FILTER(Negawat!$I$2:$Y$57,(Negawat!$I$1:$Y$1=$A11)),Negawat!$E$2:$E$57=I$1),Negawat!$B$2:$B$9=$B11),0)</f>
        <v>0</v>
      </c>
      <c r="J11" s="10" cm="1">
        <f t="array" ref="J11">IFERROR(_xlfn._xlws.FILTER(_xlfn._xlws.FILTER(_xlfn._xlws.FILTER(Negawat!$I$2:$Y$57,(Negawat!$I$1:$Y$1=$A11)),Negawat!$E$2:$E$57=J$1),Negawat!$B$2:$B$9=$B11),0)</f>
        <v>6.0877862173302133E-3</v>
      </c>
      <c r="K11" s="10" cm="1">
        <f t="array" ref="K11">IFERROR(_xlfn._xlws.FILTER(_xlfn._xlws.FILTER(_xlfn._xlws.FILTER(Negawat!$I$2:$Y$57,(Negawat!$I$1:$Y$1=$A11)),Negawat!$E$2:$E$57=K$1),Negawat!$B$2:$B$9=$B11),0)</f>
        <v>6.0877862173302133E-3</v>
      </c>
      <c r="L11" s="10" cm="1">
        <f t="array" ref="L11">IFERROR(_xlfn._xlws.FILTER(_xlfn._xlws.FILTER(_xlfn._xlws.FILTER(Negawat!$I$2:$Y$57,(Negawat!$I$1:$Y$1=$A11)),Negawat!$E$2:$E$57=L$1),Negawat!$B$2:$B$9=$B11),0)</f>
        <v>3.4209350370857858E-3</v>
      </c>
      <c r="M11" s="10" cm="1">
        <f t="array" ref="M11">IFERROR(_xlfn._xlws.FILTER(_xlfn._xlws.FILTER(_xlfn._xlws.FILTER(Negawat!$I$2:$Y$57,(Negawat!$I$1:$Y$1=$A11)),Negawat!$E$2:$E$57=M$1),Negawat!$B$2:$B$9=$B11),0)</f>
        <v>7.7956531165742906E-3</v>
      </c>
      <c r="N11" s="10" cm="1">
        <f t="array" ref="N11">IFERROR(_xlfn._xlws.FILTER(_xlfn._xlws.FILTER(_xlfn._xlws.FILTER(Negawat!$I$2:$Y$57,(Negawat!$I$1:$Y$1=$A11)),Negawat!$E$2:$E$57=N$1),Negawat!$B$2:$B$9=$B11),0)</f>
        <v>6.0877862173302133E-3</v>
      </c>
      <c r="O11" s="10" cm="1">
        <f t="array" ref="O11">IFERROR(_xlfn._xlws.FILTER(_xlfn._xlws.FILTER(_xlfn._xlws.FILTER(Negawat!$I$2:$Y$57,(Negawat!$I$1:$Y$1=$A11)),Negawat!$E$2:$E$57=O$1),Negawat!$B$2:$B$9=$B11),0)</f>
        <v>0</v>
      </c>
      <c r="P11" s="10" cm="1">
        <f t="array" ref="P11">IFERROR(_xlfn._xlws.FILTER(_xlfn._xlws.FILTER(_xlfn._xlws.FILTER(Negawat!$I$2:$Y$57,(Negawat!$I$1:$Y$1=$A11)),Negawat!$E$2:$E$57=P$1),Negawat!$B$2:$B$9=$B11),0)</f>
        <v>6.0877862173302133E-3</v>
      </c>
      <c r="Q11" s="10" cm="1">
        <f t="array" ref="Q11">IFERROR(_xlfn._xlws.FILTER(_xlfn._xlws.FILTER(_xlfn._xlws.FILTER(Negawat!$I$2:$Y$57,(Negawat!$I$1:$Y$1=$A11)),Negawat!$E$2:$E$57=Q$1),Negawat!$B$2:$B$9=$B11),0)</f>
        <v>0</v>
      </c>
      <c r="R11" s="10" cm="1">
        <f t="array" ref="R11">IFERROR(_xlfn._xlws.FILTER(_xlfn._xlws.FILTER(_xlfn._xlws.FILTER(Negawat!$I$2:$Y$57,(Negawat!$I$1:$Y$1=$A11)),Negawat!$E$2:$E$57=R$1),Negawat!$B$2:$B$9=$B11),0)</f>
        <v>6.0877862173302133E-3</v>
      </c>
      <c r="S11" s="10" cm="1">
        <f t="array" ref="S11">IFERROR(_xlfn._xlws.FILTER(_xlfn._xlws.FILTER(_xlfn._xlws.FILTER(Negawat!$I$2:$Y$57,(Negawat!$I$1:$Y$1=$A11)),Negawat!$E$2:$E$57=S$1),Negawat!$B$2:$B$9=$B11),0)</f>
        <v>6.0877862173302133E-3</v>
      </c>
      <c r="T11" s="10" cm="1">
        <f t="array" ref="T11">IFERROR(_xlfn._xlws.FILTER(_xlfn._xlws.FILTER(_xlfn._xlws.FILTER(Negawat!$I$2:$Y$57,(Negawat!$I$1:$Y$1=$A11)),Negawat!$E$2:$E$57=T$1),Negawat!$B$2:$B$9=$B11),0)</f>
        <v>3.4209350370857858E-3</v>
      </c>
      <c r="U11" s="10" cm="1">
        <f t="array" ref="U11">IFERROR(_xlfn._xlws.FILTER(_xlfn._xlws.FILTER(_xlfn._xlws.FILTER(Negawat!$I$2:$Y$57,(Negawat!$I$1:$Y$1=$A11)),Negawat!$E$2:$E$57=U$1),Negawat!$B$2:$B$9=$B11),0)</f>
        <v>0</v>
      </c>
      <c r="V11" s="10" cm="1">
        <f t="array" ref="V11">IFERROR(_xlfn._xlws.FILTER(_xlfn._xlws.FILTER(_xlfn._xlws.FILTER(Negawat!$I$2:$Y$57,(Negawat!$I$1:$Y$1=$A11)),Negawat!$E$2:$E$57=V$1),Negawat!$B$2:$B$9=$B11),0)</f>
        <v>0</v>
      </c>
      <c r="W11" s="10" cm="1">
        <f t="array" ref="W11">IFERROR(_xlfn._xlws.FILTER(_xlfn._xlws.FILTER(_xlfn._xlws.FILTER(Negawat!$I$2:$Y$57,(Negawat!$I$1:$Y$1=$A11)),Negawat!$E$2:$E$57=W$1),Negawat!$B$2:$B$9=$B11),0)</f>
        <v>0</v>
      </c>
      <c r="X11" s="10" cm="1">
        <f t="array" ref="X11">IFERROR(_xlfn._xlws.FILTER(_xlfn._xlws.FILTER(_xlfn._xlws.FILTER(Negawat!$I$2:$Y$57,(Negawat!$I$1:$Y$1=$A11)),Negawat!$E$2:$E$57=X$1),Negawat!$B$2:$B$9=$B11),0)</f>
        <v>0</v>
      </c>
      <c r="Y11" s="10" cm="1">
        <f t="array" ref="Y11">IFERROR(_xlfn._xlws.FILTER(_xlfn._xlws.FILTER(_xlfn._xlws.FILTER(Negawat!$I$2:$Y$57,(Negawat!$I$1:$Y$1=$A11)),Negawat!$E$2:$E$57=Y$1),Negawat!$B$2:$B$9=$B11),0)</f>
        <v>0</v>
      </c>
      <c r="Z11" s="10" cm="1">
        <f t="array" ref="Z11">IFERROR(_xlfn._xlws.FILTER(_xlfn._xlws.FILTER(_xlfn._xlws.FILTER(Negawat!$I$2:$Y$57,(Negawat!$I$1:$Y$1=$A11)),Negawat!$E$2:$E$57=Z$1),Negawat!$B$2:$B$9=$B11),0)</f>
        <v>0</v>
      </c>
      <c r="AA11" s="10" cm="1">
        <f t="array" ref="AA11">IFERROR(_xlfn._xlws.FILTER(_xlfn._xlws.FILTER(_xlfn._xlws.FILTER(Negawat!$I$2:$Y$57,(Negawat!$I$1:$Y$1=$A11)),Negawat!$E$2:$E$57=AA$1),Negawat!$B$2:$B$9=$B11),0)</f>
        <v>7.7956531165742906E-3</v>
      </c>
      <c r="AB11" s="10" cm="1">
        <f t="array" ref="AB11">IFERROR(_xlfn._xlws.FILTER(_xlfn._xlws.FILTER(_xlfn._xlws.FILTER(Negawat!$I$2:$Y$57,(Negawat!$I$1:$Y$1=$A11)),Negawat!$E$2:$E$57=AB$1),Negawat!$B$2:$B$9=$B11),0)</f>
        <v>0</v>
      </c>
      <c r="AC11" s="10" cm="1">
        <f t="array" ref="AC11">IFERROR(_xlfn._xlws.FILTER(_xlfn._xlws.FILTER(_xlfn._xlws.FILTER(Negawat!$I$2:$Y$57,(Negawat!$I$1:$Y$1=$A11)),Negawat!$E$2:$E$57=AC$1),Negawat!$B$2:$B$9=$B11),0)</f>
        <v>6.0877862173302133E-3</v>
      </c>
    </row>
    <row r="12" spans="1:29" x14ac:dyDescent="0.3">
      <c r="A12" s="2">
        <v>2020</v>
      </c>
      <c r="B12" s="2" t="s">
        <v>2</v>
      </c>
      <c r="C12" s="10" cm="1">
        <f t="array" ref="C12">IFERROR(_xlfn._xlws.FILTER(_xlfn._xlws.FILTER(_xlfn._xlws.FILTER(Negawat!$I$2:$Y$57,(Negawat!$I$1:$Y$1=$A12)),Negawat!$E$2:$E$57=C$1),Negawat!$B$2:$B$9=$B12),0)</f>
        <v>0.43450926809413937</v>
      </c>
      <c r="D12" s="10" cm="1">
        <f t="array" ref="D12">IFERROR(_xlfn._xlws.FILTER(_xlfn._xlws.FILTER(_xlfn._xlws.FILTER(Negawat!$I$2:$Y$57,(Negawat!$I$1:$Y$1=$A12)),Negawat!$E$2:$E$57=D$1),Negawat!$B$2:$B$9=$B12),0)</f>
        <v>5.8898701029061341E-2</v>
      </c>
      <c r="E12" s="10" cm="1">
        <f t="array" ref="E12">IFERROR(_xlfn._xlws.FILTER(_xlfn._xlws.FILTER(_xlfn._xlws.FILTER(Negawat!$I$2:$Y$57,(Negawat!$I$1:$Y$1=$A12)),Negawat!$E$2:$E$57=E$1),Negawat!$B$2:$B$9=$B12),0)</f>
        <v>5.8898701029061341E-2</v>
      </c>
      <c r="F12" s="10" cm="1">
        <f t="array" ref="F12">IFERROR(_xlfn._xlws.FILTER(_xlfn._xlws.FILTER(_xlfn._xlws.FILTER(Negawat!$I$2:$Y$57,(Negawat!$I$1:$Y$1=$A12)),Negawat!$E$2:$E$57=F$1),Negawat!$B$2:$B$9=$B12),0)</f>
        <v>0.1139220659630575</v>
      </c>
      <c r="G12" s="10" cm="1">
        <f t="array" ref="G12">IFERROR(_xlfn._xlws.FILTER(_xlfn._xlws.FILTER(_xlfn._xlws.FILTER(Negawat!$I$2:$Y$57,(Negawat!$I$1:$Y$1=$A12)),Negawat!$E$2:$E$57=G$1),Negawat!$B$2:$B$9=$B12),0)</f>
        <v>0.27438163737548005</v>
      </c>
      <c r="H12" s="10" cm="1">
        <f t="array" ref="H12">IFERROR(_xlfn._xlws.FILTER(_xlfn._xlws.FILTER(_xlfn._xlws.FILTER(Negawat!$I$2:$Y$57,(Negawat!$I$1:$Y$1=$A12)),Negawat!$E$2:$E$57=H$1),Negawat!$B$2:$B$9=$B12),0)</f>
        <v>0.21828576985614223</v>
      </c>
      <c r="I12" s="10" cm="1">
        <f t="array" ref="I12">IFERROR(_xlfn._xlws.FILTER(_xlfn._xlws.FILTER(_xlfn._xlws.FILTER(Negawat!$I$2:$Y$57,(Negawat!$I$1:$Y$1=$A12)),Negawat!$E$2:$E$57=I$1),Negawat!$B$2:$B$9=$B12),0)</f>
        <v>0.21828576985614223</v>
      </c>
      <c r="J12" s="10" cm="1">
        <f t="array" ref="J12">IFERROR(_xlfn._xlws.FILTER(_xlfn._xlws.FILTER(_xlfn._xlws.FILTER(Negawat!$I$2:$Y$57,(Negawat!$I$1:$Y$1=$A12)),Negawat!$E$2:$E$57=J$1),Negawat!$B$2:$B$9=$B12),0)</f>
        <v>0.43450926809413937</v>
      </c>
      <c r="K12" s="10" cm="1">
        <f t="array" ref="K12">IFERROR(_xlfn._xlws.FILTER(_xlfn._xlws.FILTER(_xlfn._xlws.FILTER(Negawat!$I$2:$Y$57,(Negawat!$I$1:$Y$1=$A12)),Negawat!$E$2:$E$57=K$1),Negawat!$B$2:$B$9=$B12),0)</f>
        <v>0.43450926809413937</v>
      </c>
      <c r="L12" s="10" cm="1">
        <f t="array" ref="L12">IFERROR(_xlfn._xlws.FILTER(_xlfn._xlws.FILTER(_xlfn._xlws.FILTER(Negawat!$I$2:$Y$57,(Negawat!$I$1:$Y$1=$A12)),Negawat!$E$2:$E$57=L$1),Negawat!$B$2:$B$9=$B12),0)</f>
        <v>6.8746139275315962E-2</v>
      </c>
      <c r="M12" s="10" cm="1">
        <f t="array" ref="M12">IFERROR(_xlfn._xlws.FILTER(_xlfn._xlws.FILTER(_xlfn._xlws.FILTER(Negawat!$I$2:$Y$57,(Negawat!$I$1:$Y$1=$A12)),Negawat!$E$2:$E$57=M$1),Negawat!$B$2:$B$9=$B12),0)</f>
        <v>0.1139220659630575</v>
      </c>
      <c r="N12" s="10" cm="1">
        <f t="array" ref="N12">IFERROR(_xlfn._xlws.FILTER(_xlfn._xlws.FILTER(_xlfn._xlws.FILTER(Negawat!$I$2:$Y$57,(Negawat!$I$1:$Y$1=$A12)),Negawat!$E$2:$E$57=N$1),Negawat!$B$2:$B$9=$B12),0)</f>
        <v>0.43450926809413937</v>
      </c>
      <c r="O12" s="10" cm="1">
        <f t="array" ref="O12">IFERROR(_xlfn._xlws.FILTER(_xlfn._xlws.FILTER(_xlfn._xlws.FILTER(Negawat!$I$2:$Y$57,(Negawat!$I$1:$Y$1=$A12)),Negawat!$E$2:$E$57=O$1),Negawat!$B$2:$B$9=$B12),0)</f>
        <v>5.8898701029061341E-2</v>
      </c>
      <c r="P12" s="10" cm="1">
        <f t="array" ref="P12">IFERROR(_xlfn._xlws.FILTER(_xlfn._xlws.FILTER(_xlfn._xlws.FILTER(Negawat!$I$2:$Y$57,(Negawat!$I$1:$Y$1=$A12)),Negawat!$E$2:$E$57=P$1),Negawat!$B$2:$B$9=$B12),0)</f>
        <v>0.43450926809413937</v>
      </c>
      <c r="Q12" s="10" cm="1">
        <f t="array" ref="Q12">IFERROR(_xlfn._xlws.FILTER(_xlfn._xlws.FILTER(_xlfn._xlws.FILTER(Negawat!$I$2:$Y$57,(Negawat!$I$1:$Y$1=$A12)),Negawat!$E$2:$E$57=Q$1),Negawat!$B$2:$B$9=$B12),0)</f>
        <v>5.8898701029061341E-2</v>
      </c>
      <c r="R12" s="10" cm="1">
        <f t="array" ref="R12">IFERROR(_xlfn._xlws.FILTER(_xlfn._xlws.FILTER(_xlfn._xlws.FILTER(Negawat!$I$2:$Y$57,(Negawat!$I$1:$Y$1=$A12)),Negawat!$E$2:$E$57=R$1),Negawat!$B$2:$B$9=$B12),0)</f>
        <v>0.43450926809413937</v>
      </c>
      <c r="S12" s="10" cm="1">
        <f t="array" ref="S12">IFERROR(_xlfn._xlws.FILTER(_xlfn._xlws.FILTER(_xlfn._xlws.FILTER(Negawat!$I$2:$Y$57,(Negawat!$I$1:$Y$1=$A12)),Negawat!$E$2:$E$57=S$1),Negawat!$B$2:$B$9=$B12),0)</f>
        <v>0.43450926809413937</v>
      </c>
      <c r="T12" s="10" cm="1">
        <f t="array" ref="T12">IFERROR(_xlfn._xlws.FILTER(_xlfn._xlws.FILTER(_xlfn._xlws.FILTER(Negawat!$I$2:$Y$57,(Negawat!$I$1:$Y$1=$A12)),Negawat!$E$2:$E$57=T$1),Negawat!$B$2:$B$9=$B12),0)</f>
        <v>6.8746139275315962E-2</v>
      </c>
      <c r="U12" s="10" cm="1">
        <f t="array" ref="U12">IFERROR(_xlfn._xlws.FILTER(_xlfn._xlws.FILTER(_xlfn._xlws.FILTER(Negawat!$I$2:$Y$57,(Negawat!$I$1:$Y$1=$A12)),Negawat!$E$2:$E$57=U$1),Negawat!$B$2:$B$9=$B12),0)</f>
        <v>0.26153790623359197</v>
      </c>
      <c r="V12" s="10" cm="1">
        <f t="array" ref="V12">IFERROR(_xlfn._xlws.FILTER(_xlfn._xlws.FILTER(_xlfn._xlws.FILTER(Negawat!$I$2:$Y$57,(Negawat!$I$1:$Y$1=$A12)),Negawat!$E$2:$E$57=V$1),Negawat!$B$2:$B$9=$B12),0)</f>
        <v>5.8898701029061341E-2</v>
      </c>
      <c r="W12" s="10" cm="1">
        <f t="array" ref="W12">IFERROR(_xlfn._xlws.FILTER(_xlfn._xlws.FILTER(_xlfn._xlws.FILTER(Negawat!$I$2:$Y$57,(Negawat!$I$1:$Y$1=$A12)),Negawat!$E$2:$E$57=W$1),Negawat!$B$2:$B$9=$B12),0)</f>
        <v>5.8898701029061341E-2</v>
      </c>
      <c r="X12" s="10" cm="1">
        <f t="array" ref="X12">IFERROR(_xlfn._xlws.FILTER(_xlfn._xlws.FILTER(_xlfn._xlws.FILTER(Negawat!$I$2:$Y$57,(Negawat!$I$1:$Y$1=$A12)),Negawat!$E$2:$E$57=X$1),Negawat!$B$2:$B$9=$B12),0)</f>
        <v>5.8898701029061341E-2</v>
      </c>
      <c r="Y12" s="10" cm="1">
        <f t="array" ref="Y12">IFERROR(_xlfn._xlws.FILTER(_xlfn._xlws.FILTER(_xlfn._xlws.FILTER(Negawat!$I$2:$Y$57,(Negawat!$I$1:$Y$1=$A12)),Negawat!$E$2:$E$57=Y$1),Negawat!$B$2:$B$9=$B12),0)</f>
        <v>5.8898701029061341E-2</v>
      </c>
      <c r="Z12" s="10" cm="1">
        <f t="array" ref="Z12">IFERROR(_xlfn._xlws.FILTER(_xlfn._xlws.FILTER(_xlfn._xlws.FILTER(Negawat!$I$2:$Y$57,(Negawat!$I$1:$Y$1=$A12)),Negawat!$E$2:$E$57=Z$1),Negawat!$B$2:$B$9=$B12),0)</f>
        <v>0.21828576985614223</v>
      </c>
      <c r="AA12" s="10" cm="1">
        <f t="array" ref="AA12">IFERROR(_xlfn._xlws.FILTER(_xlfn._xlws.FILTER(_xlfn._xlws.FILTER(Negawat!$I$2:$Y$57,(Negawat!$I$1:$Y$1=$A12)),Negawat!$E$2:$E$57=AA$1),Negawat!$B$2:$B$9=$B12),0)</f>
        <v>0.1139220659630575</v>
      </c>
      <c r="AB12" s="10" cm="1">
        <f t="array" ref="AB12">IFERROR(_xlfn._xlws.FILTER(_xlfn._xlws.FILTER(_xlfn._xlws.FILTER(Negawat!$I$2:$Y$57,(Negawat!$I$1:$Y$1=$A12)),Negawat!$E$2:$E$57=AB$1),Negawat!$B$2:$B$9=$B12),0)</f>
        <v>5.8898701029061341E-2</v>
      </c>
      <c r="AC12" s="10" cm="1">
        <f t="array" ref="AC12">IFERROR(_xlfn._xlws.FILTER(_xlfn._xlws.FILTER(_xlfn._xlws.FILTER(Negawat!$I$2:$Y$57,(Negawat!$I$1:$Y$1=$A12)),Negawat!$E$2:$E$57=AC$1),Negawat!$B$2:$B$9=$B12),0)</f>
        <v>0.43450926809413937</v>
      </c>
    </row>
    <row r="13" spans="1:29" x14ac:dyDescent="0.3">
      <c r="A13" s="2">
        <v>2020</v>
      </c>
      <c r="B13" s="2" t="s">
        <v>3</v>
      </c>
      <c r="C13" s="10" cm="1">
        <f t="array" ref="C13">IFERROR(_xlfn._xlws.FILTER(_xlfn._xlws.FILTER(_xlfn._xlws.FILTER(Negawat!$I$2:$Y$57,(Negawat!$I$1:$Y$1=$A13)),Negawat!$E$2:$E$57=C$1),Negawat!$B$2:$B$9=$B13),0)</f>
        <v>3.4014184713489597E-2</v>
      </c>
      <c r="D13" s="10" cm="1">
        <f t="array" ref="D13">IFERROR(_xlfn._xlws.FILTER(_xlfn._xlws.FILTER(_xlfn._xlws.FILTER(Negawat!$I$2:$Y$57,(Negawat!$I$1:$Y$1=$A13)),Negawat!$E$2:$E$57=D$1),Negawat!$B$2:$B$9=$B13),0)</f>
        <v>9.8164501715102201E-2</v>
      </c>
      <c r="E13" s="10" cm="1">
        <f t="array" ref="E13">IFERROR(_xlfn._xlws.FILTER(_xlfn._xlws.FILTER(_xlfn._xlws.FILTER(Negawat!$I$2:$Y$57,(Negawat!$I$1:$Y$1=$A13)),Negawat!$E$2:$E$57=E$1),Negawat!$B$2:$B$9=$B13),0)</f>
        <v>9.8164501715102201E-2</v>
      </c>
      <c r="F13" s="10" cm="1">
        <f t="array" ref="F13">IFERROR(_xlfn._xlws.FILTER(_xlfn._xlws.FILTER(_xlfn._xlws.FILTER(Negawat!$I$2:$Y$57,(Negawat!$I$1:$Y$1=$A13)),Negawat!$E$2:$E$57=F$1),Negawat!$B$2:$B$9=$B13),0)</f>
        <v>0.25446958557948512</v>
      </c>
      <c r="G13" s="10" cm="1">
        <f t="array" ref="G13">IFERROR(_xlfn._xlws.FILTER(_xlfn._xlws.FILTER(_xlfn._xlws.FILTER(Negawat!$I$2:$Y$57,(Negawat!$I$1:$Y$1=$A13)),Negawat!$E$2:$E$57=G$1),Negawat!$B$2:$B$9=$B13),0)</f>
        <v>0</v>
      </c>
      <c r="H13" s="10" cm="1">
        <f t="array" ref="H13">IFERROR(_xlfn._xlws.FILTER(_xlfn._xlws.FILTER(_xlfn._xlws.FILTER(Negawat!$I$2:$Y$57,(Negawat!$I$1:$Y$1=$A13)),Negawat!$E$2:$E$57=H$1),Negawat!$B$2:$B$9=$B13),0)</f>
        <v>3.9068518659490528E-2</v>
      </c>
      <c r="I13" s="10" cm="1">
        <f t="array" ref="I13">IFERROR(_xlfn._xlws.FILTER(_xlfn._xlws.FILTER(_xlfn._xlws.FILTER(Negawat!$I$2:$Y$57,(Negawat!$I$1:$Y$1=$A13)),Negawat!$E$2:$E$57=I$1),Negawat!$B$2:$B$9=$B13),0)</f>
        <v>3.9068518659490528E-2</v>
      </c>
      <c r="J13" s="10" cm="1">
        <f t="array" ref="J13">IFERROR(_xlfn._xlws.FILTER(_xlfn._xlws.FILTER(_xlfn._xlws.FILTER(Negawat!$I$2:$Y$57,(Negawat!$I$1:$Y$1=$A13)),Negawat!$E$2:$E$57=J$1),Negawat!$B$2:$B$9=$B13),0)</f>
        <v>3.4014184713489597E-2</v>
      </c>
      <c r="K13" s="10" cm="1">
        <f t="array" ref="K13">IFERROR(_xlfn._xlws.FILTER(_xlfn._xlws.FILTER(_xlfn._xlws.FILTER(Negawat!$I$2:$Y$57,(Negawat!$I$1:$Y$1=$A13)),Negawat!$E$2:$E$57=K$1),Negawat!$B$2:$B$9=$B13),0)</f>
        <v>3.4014184713489597E-2</v>
      </c>
      <c r="L13" s="10" cm="1">
        <f t="array" ref="L13">IFERROR(_xlfn._xlws.FILTER(_xlfn._xlws.FILTER(_xlfn._xlws.FILTER(Negawat!$I$2:$Y$57,(Negawat!$I$1:$Y$1=$A13)),Negawat!$E$2:$E$57=L$1),Negawat!$B$2:$B$9=$B13),0)</f>
        <v>0.15463735618139116</v>
      </c>
      <c r="M13" s="10" cm="1">
        <f t="array" ref="M13">IFERROR(_xlfn._xlws.FILTER(_xlfn._xlws.FILTER(_xlfn._xlws.FILTER(Negawat!$I$2:$Y$57,(Negawat!$I$1:$Y$1=$A13)),Negawat!$E$2:$E$57=M$1),Negawat!$B$2:$B$9=$B13),0)</f>
        <v>0.25446958557948512</v>
      </c>
      <c r="N13" s="10" cm="1">
        <f t="array" ref="N13">IFERROR(_xlfn._xlws.FILTER(_xlfn._xlws.FILTER(_xlfn._xlws.FILTER(Negawat!$I$2:$Y$57,(Negawat!$I$1:$Y$1=$A13)),Negawat!$E$2:$E$57=N$1),Negawat!$B$2:$B$9=$B13),0)</f>
        <v>3.4014184713489597E-2</v>
      </c>
      <c r="O13" s="10" cm="1">
        <f t="array" ref="O13">IFERROR(_xlfn._xlws.FILTER(_xlfn._xlws.FILTER(_xlfn._xlws.FILTER(Negawat!$I$2:$Y$57,(Negawat!$I$1:$Y$1=$A13)),Negawat!$E$2:$E$57=O$1),Negawat!$B$2:$B$9=$B13),0)</f>
        <v>9.8164501715102201E-2</v>
      </c>
      <c r="P13" s="10" cm="1">
        <f t="array" ref="P13">IFERROR(_xlfn._xlws.FILTER(_xlfn._xlws.FILTER(_xlfn._xlws.FILTER(Negawat!$I$2:$Y$57,(Negawat!$I$1:$Y$1=$A13)),Negawat!$E$2:$E$57=P$1),Negawat!$B$2:$B$9=$B13),0)</f>
        <v>3.4014184713489597E-2</v>
      </c>
      <c r="Q13" s="10" cm="1">
        <f t="array" ref="Q13">IFERROR(_xlfn._xlws.FILTER(_xlfn._xlws.FILTER(_xlfn._xlws.FILTER(Negawat!$I$2:$Y$57,(Negawat!$I$1:$Y$1=$A13)),Negawat!$E$2:$E$57=Q$1),Negawat!$B$2:$B$9=$B13),0)</f>
        <v>9.8164501715102201E-2</v>
      </c>
      <c r="R13" s="10" cm="1">
        <f t="array" ref="R13">IFERROR(_xlfn._xlws.FILTER(_xlfn._xlws.FILTER(_xlfn._xlws.FILTER(Negawat!$I$2:$Y$57,(Negawat!$I$1:$Y$1=$A13)),Negawat!$E$2:$E$57=R$1),Negawat!$B$2:$B$9=$B13),0)</f>
        <v>3.4014184713489597E-2</v>
      </c>
      <c r="S13" s="10" cm="1">
        <f t="array" ref="S13">IFERROR(_xlfn._xlws.FILTER(_xlfn._xlws.FILTER(_xlfn._xlws.FILTER(Negawat!$I$2:$Y$57,(Negawat!$I$1:$Y$1=$A13)),Negawat!$E$2:$E$57=S$1),Negawat!$B$2:$B$9=$B13),0)</f>
        <v>3.4014184713489597E-2</v>
      </c>
      <c r="T13" s="10" cm="1">
        <f t="array" ref="T13">IFERROR(_xlfn._xlws.FILTER(_xlfn._xlws.FILTER(_xlfn._xlws.FILTER(Negawat!$I$2:$Y$57,(Negawat!$I$1:$Y$1=$A13)),Negawat!$E$2:$E$57=T$1),Negawat!$B$2:$B$9=$B13),0)</f>
        <v>0.15463735618139116</v>
      </c>
      <c r="U13" s="10" cm="1">
        <f t="array" ref="U13">IFERROR(_xlfn._xlws.FILTER(_xlfn._xlws.FILTER(_xlfn._xlws.FILTER(Negawat!$I$2:$Y$57,(Negawat!$I$1:$Y$1=$A13)),Negawat!$E$2:$E$57=U$1),Negawat!$B$2:$B$9=$B13),0)</f>
        <v>4.6809732840510473E-2</v>
      </c>
      <c r="V13" s="10" cm="1">
        <f t="array" ref="V13">IFERROR(_xlfn._xlws.FILTER(_xlfn._xlws.FILTER(_xlfn._xlws.FILTER(Negawat!$I$2:$Y$57,(Negawat!$I$1:$Y$1=$A13)),Negawat!$E$2:$E$57=V$1),Negawat!$B$2:$B$9=$B13),0)</f>
        <v>9.8164501715102201E-2</v>
      </c>
      <c r="W13" s="10" cm="1">
        <f t="array" ref="W13">IFERROR(_xlfn._xlws.FILTER(_xlfn._xlws.FILTER(_xlfn._xlws.FILTER(Negawat!$I$2:$Y$57,(Negawat!$I$1:$Y$1=$A13)),Negawat!$E$2:$E$57=W$1),Negawat!$B$2:$B$9=$B13),0)</f>
        <v>9.8164501715102201E-2</v>
      </c>
      <c r="X13" s="10" cm="1">
        <f t="array" ref="X13">IFERROR(_xlfn._xlws.FILTER(_xlfn._xlws.FILTER(_xlfn._xlws.FILTER(Negawat!$I$2:$Y$57,(Negawat!$I$1:$Y$1=$A13)),Negawat!$E$2:$E$57=X$1),Negawat!$B$2:$B$9=$B13),0)</f>
        <v>9.8164501715102201E-2</v>
      </c>
      <c r="Y13" s="10" cm="1">
        <f t="array" ref="Y13">IFERROR(_xlfn._xlws.FILTER(_xlfn._xlws.FILTER(_xlfn._xlws.FILTER(Negawat!$I$2:$Y$57,(Negawat!$I$1:$Y$1=$A13)),Negawat!$E$2:$E$57=Y$1),Negawat!$B$2:$B$9=$B13),0)</f>
        <v>9.8164501715102201E-2</v>
      </c>
      <c r="Z13" s="10" cm="1">
        <f t="array" ref="Z13">IFERROR(_xlfn._xlws.FILTER(_xlfn._xlws.FILTER(_xlfn._xlws.FILTER(Negawat!$I$2:$Y$57,(Negawat!$I$1:$Y$1=$A13)),Negawat!$E$2:$E$57=Z$1),Negawat!$B$2:$B$9=$B13),0)</f>
        <v>3.9068518659490528E-2</v>
      </c>
      <c r="AA13" s="10" cm="1">
        <f t="array" ref="AA13">IFERROR(_xlfn._xlws.FILTER(_xlfn._xlws.FILTER(_xlfn._xlws.FILTER(Negawat!$I$2:$Y$57,(Negawat!$I$1:$Y$1=$A13)),Negawat!$E$2:$E$57=AA$1),Negawat!$B$2:$B$9=$B13),0)</f>
        <v>0.25446958557948512</v>
      </c>
      <c r="AB13" s="10" cm="1">
        <f t="array" ref="AB13">IFERROR(_xlfn._xlws.FILTER(_xlfn._xlws.FILTER(_xlfn._xlws.FILTER(Negawat!$I$2:$Y$57,(Negawat!$I$1:$Y$1=$A13)),Negawat!$E$2:$E$57=AB$1),Negawat!$B$2:$B$9=$B13),0)</f>
        <v>9.8164501715102201E-2</v>
      </c>
      <c r="AC13" s="10" cm="1">
        <f t="array" ref="AC13">IFERROR(_xlfn._xlws.FILTER(_xlfn._xlws.FILTER(_xlfn._xlws.FILTER(Negawat!$I$2:$Y$57,(Negawat!$I$1:$Y$1=$A13)),Negawat!$E$2:$E$57=AC$1),Negawat!$B$2:$B$9=$B13),0)</f>
        <v>3.4014184713489597E-2</v>
      </c>
    </row>
    <row r="14" spans="1:29" x14ac:dyDescent="0.3">
      <c r="A14" s="2">
        <v>2020</v>
      </c>
      <c r="B14" s="2" t="s">
        <v>4</v>
      </c>
      <c r="C14" s="10" cm="1">
        <f t="array" ref="C14">IFERROR(_xlfn._xlws.FILTER(_xlfn._xlws.FILTER(_xlfn._xlws.FILTER(Negawat!$I$2:$Y$57,(Negawat!$I$1:$Y$1=$A14)),Negawat!$E$2:$E$57=C$1),Negawat!$B$2:$B$9=$B14),0)</f>
        <v>9.1198539337944751E-2</v>
      </c>
      <c r="D14" s="10" cm="1">
        <f t="array" ref="D14">IFERROR(_xlfn._xlws.FILTER(_xlfn._xlws.FILTER(_xlfn._xlws.FILTER(Negawat!$I$2:$Y$57,(Negawat!$I$1:$Y$1=$A14)),Negawat!$E$2:$E$57=D$1),Negawat!$B$2:$B$9=$B14),0)</f>
        <v>0.72641731269175658</v>
      </c>
      <c r="E14" s="10" cm="1">
        <f t="array" ref="E14">IFERROR(_xlfn._xlws.FILTER(_xlfn._xlws.FILTER(_xlfn._xlws.FILTER(Negawat!$I$2:$Y$57,(Negawat!$I$1:$Y$1=$A14)),Negawat!$E$2:$E$57=E$1),Negawat!$B$2:$B$9=$B14),0)</f>
        <v>0.72641731269175658</v>
      </c>
      <c r="F14" s="10" cm="1">
        <f t="array" ref="F14">IFERROR(_xlfn._xlws.FILTER(_xlfn._xlws.FILTER(_xlfn._xlws.FILTER(Negawat!$I$2:$Y$57,(Negawat!$I$1:$Y$1=$A14)),Negawat!$E$2:$E$57=F$1),Negawat!$B$2:$B$9=$B14),0)</f>
        <v>0.48951459708622219</v>
      </c>
      <c r="G14" s="10" cm="1">
        <f t="array" ref="G14">IFERROR(_xlfn._xlws.FILTER(_xlfn._xlws.FILTER(_xlfn._xlws.FILTER(Negawat!$I$2:$Y$57,(Negawat!$I$1:$Y$1=$A14)),Negawat!$E$2:$E$57=G$1),Negawat!$B$2:$B$9=$B14),0)</f>
        <v>0</v>
      </c>
      <c r="H14" s="10" cm="1">
        <f t="array" ref="H14">IFERROR(_xlfn._xlws.FILTER(_xlfn._xlws.FILTER(_xlfn._xlws.FILTER(Negawat!$I$2:$Y$57,(Negawat!$I$1:$Y$1=$A14)),Negawat!$E$2:$E$57=H$1),Negawat!$B$2:$B$9=$B14),0)</f>
        <v>0.16537616669156632</v>
      </c>
      <c r="I14" s="10" cm="1">
        <f t="array" ref="I14">IFERROR(_xlfn._xlws.FILTER(_xlfn._xlws.FILTER(_xlfn._xlws.FILTER(Negawat!$I$2:$Y$57,(Negawat!$I$1:$Y$1=$A14)),Negawat!$E$2:$E$57=I$1),Negawat!$B$2:$B$9=$B14),0)</f>
        <v>0.16537616669156632</v>
      </c>
      <c r="J14" s="10" cm="1">
        <f t="array" ref="J14">IFERROR(_xlfn._xlws.FILTER(_xlfn._xlws.FILTER(_xlfn._xlws.FILTER(Negawat!$I$2:$Y$57,(Negawat!$I$1:$Y$1=$A14)),Negawat!$E$2:$E$57=J$1),Negawat!$B$2:$B$9=$B14),0)</f>
        <v>9.1198539337944751E-2</v>
      </c>
      <c r="K14" s="10" cm="1">
        <f t="array" ref="K14">IFERROR(_xlfn._xlws.FILTER(_xlfn._xlws.FILTER(_xlfn._xlws.FILTER(Negawat!$I$2:$Y$57,(Negawat!$I$1:$Y$1=$A14)),Negawat!$E$2:$E$57=K$1),Negawat!$B$2:$B$9=$B14),0)</f>
        <v>9.1198539337944751E-2</v>
      </c>
      <c r="L14" s="10" cm="1">
        <f t="array" ref="L14">IFERROR(_xlfn._xlws.FILTER(_xlfn._xlws.FILTER(_xlfn._xlws.FILTER(Negawat!$I$2:$Y$57,(Negawat!$I$1:$Y$1=$A14)),Negawat!$E$2:$E$57=L$1),Negawat!$B$2:$B$9=$B14),0)</f>
        <v>0.41221111906654534</v>
      </c>
      <c r="M14" s="10" cm="1">
        <f t="array" ref="M14">IFERROR(_xlfn._xlws.FILTER(_xlfn._xlws.FILTER(_xlfn._xlws.FILTER(Negawat!$I$2:$Y$57,(Negawat!$I$1:$Y$1=$A14)),Negawat!$E$2:$E$57=M$1),Negawat!$B$2:$B$9=$B14),0)</f>
        <v>0.48951459708622219</v>
      </c>
      <c r="N14" s="10" cm="1">
        <f t="array" ref="N14">IFERROR(_xlfn._xlws.FILTER(_xlfn._xlws.FILTER(_xlfn._xlws.FILTER(Negawat!$I$2:$Y$57,(Negawat!$I$1:$Y$1=$A14)),Negawat!$E$2:$E$57=N$1),Negawat!$B$2:$B$9=$B14),0)</f>
        <v>9.1198539337944751E-2</v>
      </c>
      <c r="O14" s="10" cm="1">
        <f t="array" ref="O14">IFERROR(_xlfn._xlws.FILTER(_xlfn._xlws.FILTER(_xlfn._xlws.FILTER(Negawat!$I$2:$Y$57,(Negawat!$I$1:$Y$1=$A14)),Negawat!$E$2:$E$57=O$1),Negawat!$B$2:$B$9=$B14),0)</f>
        <v>0.72641731269175658</v>
      </c>
      <c r="P14" s="10" cm="1">
        <f t="array" ref="P14">IFERROR(_xlfn._xlws.FILTER(_xlfn._xlws.FILTER(_xlfn._xlws.FILTER(Negawat!$I$2:$Y$57,(Negawat!$I$1:$Y$1=$A14)),Negawat!$E$2:$E$57=P$1),Negawat!$B$2:$B$9=$B14),0)</f>
        <v>9.1198539337944751E-2</v>
      </c>
      <c r="Q14" s="10" cm="1">
        <f t="array" ref="Q14">IFERROR(_xlfn._xlws.FILTER(_xlfn._xlws.FILTER(_xlfn._xlws.FILTER(Negawat!$I$2:$Y$57,(Negawat!$I$1:$Y$1=$A14)),Negawat!$E$2:$E$57=Q$1),Negawat!$B$2:$B$9=$B14),0)</f>
        <v>0.72641731269175658</v>
      </c>
      <c r="R14" s="10" cm="1">
        <f t="array" ref="R14">IFERROR(_xlfn._xlws.FILTER(_xlfn._xlws.FILTER(_xlfn._xlws.FILTER(Negawat!$I$2:$Y$57,(Negawat!$I$1:$Y$1=$A14)),Negawat!$E$2:$E$57=R$1),Negawat!$B$2:$B$9=$B14),0)</f>
        <v>9.1198539337944751E-2</v>
      </c>
      <c r="S14" s="10" cm="1">
        <f t="array" ref="S14">IFERROR(_xlfn._xlws.FILTER(_xlfn._xlws.FILTER(_xlfn._xlws.FILTER(Negawat!$I$2:$Y$57,(Negawat!$I$1:$Y$1=$A14)),Negawat!$E$2:$E$57=S$1),Negawat!$B$2:$B$9=$B14),0)</f>
        <v>9.1198539337944751E-2</v>
      </c>
      <c r="T14" s="10" cm="1">
        <f t="array" ref="T14">IFERROR(_xlfn._xlws.FILTER(_xlfn._xlws.FILTER(_xlfn._xlws.FILTER(Negawat!$I$2:$Y$57,(Negawat!$I$1:$Y$1=$A14)),Negawat!$E$2:$E$57=T$1),Negawat!$B$2:$B$9=$B14),0)</f>
        <v>0.41221111906654534</v>
      </c>
      <c r="U14" s="10" cm="1">
        <f t="array" ref="U14">IFERROR(_xlfn._xlws.FILTER(_xlfn._xlws.FILTER(_xlfn._xlws.FILTER(Negawat!$I$2:$Y$57,(Negawat!$I$1:$Y$1=$A14)),Negawat!$E$2:$E$57=U$1),Negawat!$B$2:$B$9=$B14),0)</f>
        <v>0</v>
      </c>
      <c r="V14" s="10" cm="1">
        <f t="array" ref="V14">IFERROR(_xlfn._xlws.FILTER(_xlfn._xlws.FILTER(_xlfn._xlws.FILTER(Negawat!$I$2:$Y$57,(Negawat!$I$1:$Y$1=$A14)),Negawat!$E$2:$E$57=V$1),Negawat!$B$2:$B$9=$B14),0)</f>
        <v>0.72641731269175658</v>
      </c>
      <c r="W14" s="10" cm="1">
        <f t="array" ref="W14">IFERROR(_xlfn._xlws.FILTER(_xlfn._xlws.FILTER(_xlfn._xlws.FILTER(Negawat!$I$2:$Y$57,(Negawat!$I$1:$Y$1=$A14)),Negawat!$E$2:$E$57=W$1),Negawat!$B$2:$B$9=$B14),0)</f>
        <v>0.72641731269175658</v>
      </c>
      <c r="X14" s="10" cm="1">
        <f t="array" ref="X14">IFERROR(_xlfn._xlws.FILTER(_xlfn._xlws.FILTER(_xlfn._xlws.FILTER(Negawat!$I$2:$Y$57,(Negawat!$I$1:$Y$1=$A14)),Negawat!$E$2:$E$57=X$1),Negawat!$B$2:$B$9=$B14),0)</f>
        <v>0.72641731269175658</v>
      </c>
      <c r="Y14" s="10" cm="1">
        <f t="array" ref="Y14">IFERROR(_xlfn._xlws.FILTER(_xlfn._xlws.FILTER(_xlfn._xlws.FILTER(Negawat!$I$2:$Y$57,(Negawat!$I$1:$Y$1=$A14)),Negawat!$E$2:$E$57=Y$1),Negawat!$B$2:$B$9=$B14),0)</f>
        <v>0.72641731269175658</v>
      </c>
      <c r="Z14" s="10" cm="1">
        <f t="array" ref="Z14">IFERROR(_xlfn._xlws.FILTER(_xlfn._xlws.FILTER(_xlfn._xlws.FILTER(Negawat!$I$2:$Y$57,(Negawat!$I$1:$Y$1=$A14)),Negawat!$E$2:$E$57=Z$1),Negawat!$B$2:$B$9=$B14),0)</f>
        <v>0.16537616669156632</v>
      </c>
      <c r="AA14" s="10" cm="1">
        <f t="array" ref="AA14">IFERROR(_xlfn._xlws.FILTER(_xlfn._xlws.FILTER(_xlfn._xlws.FILTER(Negawat!$I$2:$Y$57,(Negawat!$I$1:$Y$1=$A14)),Negawat!$E$2:$E$57=AA$1),Negawat!$B$2:$B$9=$B14),0)</f>
        <v>0.48951459708622219</v>
      </c>
      <c r="AB14" s="10" cm="1">
        <f t="array" ref="AB14">IFERROR(_xlfn._xlws.FILTER(_xlfn._xlws.FILTER(_xlfn._xlws.FILTER(Negawat!$I$2:$Y$57,(Negawat!$I$1:$Y$1=$A14)),Negawat!$E$2:$E$57=AB$1),Negawat!$B$2:$B$9=$B14),0)</f>
        <v>0.72641731269175658</v>
      </c>
      <c r="AC14" s="10" cm="1">
        <f t="array" ref="AC14">IFERROR(_xlfn._xlws.FILTER(_xlfn._xlws.FILTER(_xlfn._xlws.FILTER(Negawat!$I$2:$Y$57,(Negawat!$I$1:$Y$1=$A14)),Negawat!$E$2:$E$57=AC$1),Negawat!$B$2:$B$9=$B14),0)</f>
        <v>9.1198539337944751E-2</v>
      </c>
    </row>
    <row r="15" spans="1:29" x14ac:dyDescent="0.3">
      <c r="A15" s="2">
        <v>2020</v>
      </c>
      <c r="B15" s="2" t="s">
        <v>5</v>
      </c>
      <c r="C15" s="10" cm="1">
        <f t="array" ref="C15">IFERROR(_xlfn._xlws.FILTER(_xlfn._xlws.FILTER(_xlfn._xlws.FILTER(Negawat!$I$2:$Y$57,(Negawat!$I$1:$Y$1=$A15)),Negawat!$E$2:$E$57=C$1),Negawat!$B$2:$B$9=$B15),0)</f>
        <v>1.1684765441185723E-2</v>
      </c>
      <c r="D15" s="10" cm="1">
        <f t="array" ref="D15">IFERROR(_xlfn._xlws.FILTER(_xlfn._xlws.FILTER(_xlfn._xlws.FILTER(Negawat!$I$2:$Y$57,(Negawat!$I$1:$Y$1=$A15)),Negawat!$E$2:$E$57=D$1),Negawat!$B$2:$B$9=$B15),0)</f>
        <v>6.2825281097665414E-2</v>
      </c>
      <c r="E15" s="10" cm="1">
        <f t="array" ref="E15">IFERROR(_xlfn._xlws.FILTER(_xlfn._xlws.FILTER(_xlfn._xlws.FILTER(Negawat!$I$2:$Y$57,(Negawat!$I$1:$Y$1=$A15)),Negawat!$E$2:$E$57=E$1),Negawat!$B$2:$B$9=$B15),0)</f>
        <v>6.2825281097665414E-2</v>
      </c>
      <c r="F15" s="10" cm="1">
        <f t="array" ref="F15">IFERROR(_xlfn._xlws.FILTER(_xlfn._xlws.FILTER(_xlfn._xlws.FILTER(Negawat!$I$2:$Y$57,(Negawat!$I$1:$Y$1=$A15)),Negawat!$E$2:$E$57=F$1),Negawat!$B$2:$B$9=$B15),0)</f>
        <v>6.1336352336052698E-3</v>
      </c>
      <c r="G15" s="10" cm="1">
        <f t="array" ref="G15">IFERROR(_xlfn._xlws.FILTER(_xlfn._xlws.FILTER(_xlfn._xlws.FILTER(Negawat!$I$2:$Y$57,(Negawat!$I$1:$Y$1=$A15)),Negawat!$E$2:$E$57=G$1),Negawat!$B$2:$B$9=$B15),0)</f>
        <v>3.5974310900334698E-2</v>
      </c>
      <c r="H15" s="10" cm="1">
        <f t="array" ref="H15">IFERROR(_xlfn._xlws.FILTER(_xlfn._xlws.FILTER(_xlfn._xlws.FILTER(Negawat!$I$2:$Y$57,(Negawat!$I$1:$Y$1=$A15)),Negawat!$E$2:$E$57=H$1),Negawat!$B$2:$B$9=$B15),0)</f>
        <v>2.8619554227594674E-2</v>
      </c>
      <c r="I15" s="10" cm="1">
        <f t="array" ref="I15">IFERROR(_xlfn._xlws.FILTER(_xlfn._xlws.FILTER(_xlfn._xlws.FILTER(Negawat!$I$2:$Y$57,(Negawat!$I$1:$Y$1=$A15)),Negawat!$E$2:$E$57=I$1),Negawat!$B$2:$B$9=$B15),0)</f>
        <v>2.8619554227594674E-2</v>
      </c>
      <c r="J15" s="10" cm="1">
        <f t="array" ref="J15">IFERROR(_xlfn._xlws.FILTER(_xlfn._xlws.FILTER(_xlfn._xlws.FILTER(Negawat!$I$2:$Y$57,(Negawat!$I$1:$Y$1=$A15)),Negawat!$E$2:$E$57=J$1),Negawat!$B$2:$B$9=$B15),0)</f>
        <v>1.1684765441185723E-2</v>
      </c>
      <c r="K15" s="10" cm="1">
        <f t="array" ref="K15">IFERROR(_xlfn._xlws.FILTER(_xlfn._xlws.FILTER(_xlfn._xlws.FILTER(Negawat!$I$2:$Y$57,(Negawat!$I$1:$Y$1=$A15)),Negawat!$E$2:$E$57=K$1),Negawat!$B$2:$B$9=$B15),0)</f>
        <v>1.1684765441185723E-2</v>
      </c>
      <c r="L15" s="10" cm="1">
        <f t="array" ref="L15">IFERROR(_xlfn._xlws.FILTER(_xlfn._xlws.FILTER(_xlfn._xlws.FILTER(Negawat!$I$2:$Y$57,(Negawat!$I$1:$Y$1=$A15)),Negawat!$E$2:$E$57=L$1),Negawat!$B$2:$B$9=$B15),0)</f>
        <v>0.25066026530433377</v>
      </c>
      <c r="M15" s="10" cm="1">
        <f t="array" ref="M15">IFERROR(_xlfn._xlws.FILTER(_xlfn._xlws.FILTER(_xlfn._xlws.FILTER(Negawat!$I$2:$Y$57,(Negawat!$I$1:$Y$1=$A15)),Negawat!$E$2:$E$57=M$1),Negawat!$B$2:$B$9=$B15),0)</f>
        <v>6.1336352336052698E-3</v>
      </c>
      <c r="N15" s="10" cm="1">
        <f t="array" ref="N15">IFERROR(_xlfn._xlws.FILTER(_xlfn._xlws.FILTER(_xlfn._xlws.FILTER(Negawat!$I$2:$Y$57,(Negawat!$I$1:$Y$1=$A15)),Negawat!$E$2:$E$57=N$1),Negawat!$B$2:$B$9=$B15),0)</f>
        <v>1.1684765441185723E-2</v>
      </c>
      <c r="O15" s="10" cm="1">
        <f t="array" ref="O15">IFERROR(_xlfn._xlws.FILTER(_xlfn._xlws.FILTER(_xlfn._xlws.FILTER(Negawat!$I$2:$Y$57,(Negawat!$I$1:$Y$1=$A15)),Negawat!$E$2:$E$57=O$1),Negawat!$B$2:$B$9=$B15),0)</f>
        <v>6.2825281097665414E-2</v>
      </c>
      <c r="P15" s="10" cm="1">
        <f t="array" ref="P15">IFERROR(_xlfn._xlws.FILTER(_xlfn._xlws.FILTER(_xlfn._xlws.FILTER(Negawat!$I$2:$Y$57,(Negawat!$I$1:$Y$1=$A15)),Negawat!$E$2:$E$57=P$1),Negawat!$B$2:$B$9=$B15),0)</f>
        <v>1.1684765441185723E-2</v>
      </c>
      <c r="Q15" s="10" cm="1">
        <f t="array" ref="Q15">IFERROR(_xlfn._xlws.FILTER(_xlfn._xlws.FILTER(_xlfn._xlws.FILTER(Negawat!$I$2:$Y$57,(Negawat!$I$1:$Y$1=$A15)),Negawat!$E$2:$E$57=Q$1),Negawat!$B$2:$B$9=$B15),0)</f>
        <v>6.2825281097665414E-2</v>
      </c>
      <c r="R15" s="10" cm="1">
        <f t="array" ref="R15">IFERROR(_xlfn._xlws.FILTER(_xlfn._xlws.FILTER(_xlfn._xlws.FILTER(Negawat!$I$2:$Y$57,(Negawat!$I$1:$Y$1=$A15)),Negawat!$E$2:$E$57=R$1),Negawat!$B$2:$B$9=$B15),0)</f>
        <v>1.1684765441185723E-2</v>
      </c>
      <c r="S15" s="10" cm="1">
        <f t="array" ref="S15">IFERROR(_xlfn._xlws.FILTER(_xlfn._xlws.FILTER(_xlfn._xlws.FILTER(Negawat!$I$2:$Y$57,(Negawat!$I$1:$Y$1=$A15)),Negawat!$E$2:$E$57=S$1),Negawat!$B$2:$B$9=$B15),0)</f>
        <v>1.1684765441185723E-2</v>
      </c>
      <c r="T15" s="10" cm="1">
        <f t="array" ref="T15">IFERROR(_xlfn._xlws.FILTER(_xlfn._xlws.FILTER(_xlfn._xlws.FILTER(Negawat!$I$2:$Y$57,(Negawat!$I$1:$Y$1=$A15)),Negawat!$E$2:$E$57=T$1),Negawat!$B$2:$B$9=$B15),0)</f>
        <v>0.25066026530433377</v>
      </c>
      <c r="U15" s="10" cm="1">
        <f t="array" ref="U15">IFERROR(_xlfn._xlws.FILTER(_xlfn._xlws.FILTER(_xlfn._xlws.FILTER(Negawat!$I$2:$Y$57,(Negawat!$I$1:$Y$1=$A15)),Negawat!$E$2:$E$57=U$1),Negawat!$B$2:$B$9=$B15),0)</f>
        <v>3.4290363017968561E-2</v>
      </c>
      <c r="V15" s="10" cm="1">
        <f t="array" ref="V15">IFERROR(_xlfn._xlws.FILTER(_xlfn._xlws.FILTER(_xlfn._xlws.FILTER(Negawat!$I$2:$Y$57,(Negawat!$I$1:$Y$1=$A15)),Negawat!$E$2:$E$57=V$1),Negawat!$B$2:$B$9=$B15),0)</f>
        <v>6.2825281097665414E-2</v>
      </c>
      <c r="W15" s="10" cm="1">
        <f t="array" ref="W15">IFERROR(_xlfn._xlws.FILTER(_xlfn._xlws.FILTER(_xlfn._xlws.FILTER(Negawat!$I$2:$Y$57,(Negawat!$I$1:$Y$1=$A15)),Negawat!$E$2:$E$57=W$1),Negawat!$B$2:$B$9=$B15),0)</f>
        <v>6.2825281097665414E-2</v>
      </c>
      <c r="X15" s="10" cm="1">
        <f t="array" ref="X15">IFERROR(_xlfn._xlws.FILTER(_xlfn._xlws.FILTER(_xlfn._xlws.FILTER(Negawat!$I$2:$Y$57,(Negawat!$I$1:$Y$1=$A15)),Negawat!$E$2:$E$57=X$1),Negawat!$B$2:$B$9=$B15),0)</f>
        <v>6.2825281097665414E-2</v>
      </c>
      <c r="Y15" s="10" cm="1">
        <f t="array" ref="Y15">IFERROR(_xlfn._xlws.FILTER(_xlfn._xlws.FILTER(_xlfn._xlws.FILTER(Negawat!$I$2:$Y$57,(Negawat!$I$1:$Y$1=$A15)),Negawat!$E$2:$E$57=Y$1),Negawat!$B$2:$B$9=$B15),0)</f>
        <v>6.2825281097665414E-2</v>
      </c>
      <c r="Z15" s="10" cm="1">
        <f t="array" ref="Z15">IFERROR(_xlfn._xlws.FILTER(_xlfn._xlws.FILTER(_xlfn._xlws.FILTER(Negawat!$I$2:$Y$57,(Negawat!$I$1:$Y$1=$A15)),Negawat!$E$2:$E$57=Z$1),Negawat!$B$2:$B$9=$B15),0)</f>
        <v>2.8619554227594674E-2</v>
      </c>
      <c r="AA15" s="10" cm="1">
        <f t="array" ref="AA15">IFERROR(_xlfn._xlws.FILTER(_xlfn._xlws.FILTER(_xlfn._xlws.FILTER(Negawat!$I$2:$Y$57,(Negawat!$I$1:$Y$1=$A15)),Negawat!$E$2:$E$57=AA$1),Negawat!$B$2:$B$9=$B15),0)</f>
        <v>6.1336352336052698E-3</v>
      </c>
      <c r="AB15" s="10" cm="1">
        <f t="array" ref="AB15">IFERROR(_xlfn._xlws.FILTER(_xlfn._xlws.FILTER(_xlfn._xlws.FILTER(Negawat!$I$2:$Y$57,(Negawat!$I$1:$Y$1=$A15)),Negawat!$E$2:$E$57=AB$1),Negawat!$B$2:$B$9=$B15),0)</f>
        <v>6.2825281097665414E-2</v>
      </c>
      <c r="AC15" s="10" cm="1">
        <f t="array" ref="AC15">IFERROR(_xlfn._xlws.FILTER(_xlfn._xlws.FILTER(_xlfn._xlws.FILTER(Negawat!$I$2:$Y$57,(Negawat!$I$1:$Y$1=$A15)),Negawat!$E$2:$E$57=AC$1),Negawat!$B$2:$B$9=$B15),0)</f>
        <v>1.1684765441185723E-2</v>
      </c>
    </row>
    <row r="16" spans="1:29" x14ac:dyDescent="0.3">
      <c r="A16" s="2">
        <v>2020</v>
      </c>
      <c r="B16" s="2" t="s">
        <v>6</v>
      </c>
      <c r="C16" s="10" cm="1">
        <f t="array" ref="C16">IFERROR(_xlfn._xlws.FILTER(_xlfn._xlws.FILTER(_xlfn._xlws.FILTER(Negawat!$I$2:$Y$57,(Negawat!$I$1:$Y$1=$A16)),Negawat!$E$2:$E$57=C$1),Negawat!$B$2:$B$9=$B16),0)</f>
        <v>0.42250545619591029</v>
      </c>
      <c r="D16" s="10" cm="1">
        <f t="array" ref="D16">IFERROR(_xlfn._xlws.FILTER(_xlfn._xlws.FILTER(_xlfn._xlws.FILTER(Negawat!$I$2:$Y$57,(Negawat!$I$1:$Y$1=$A16)),Negawat!$E$2:$E$57=D$1),Negawat!$B$2:$B$9=$B16),0)</f>
        <v>3.4061303123394095E-2</v>
      </c>
      <c r="E16" s="10" cm="1">
        <f t="array" ref="E16">IFERROR(_xlfn._xlws.FILTER(_xlfn._xlws.FILTER(_xlfn._xlws.FILTER(Negawat!$I$2:$Y$57,(Negawat!$I$1:$Y$1=$A16)),Negawat!$E$2:$E$57=E$1),Negawat!$B$2:$B$9=$B16),0)</f>
        <v>3.4061303123394095E-2</v>
      </c>
      <c r="F16" s="10" cm="1">
        <f t="array" ref="F16">IFERROR(_xlfn._xlws.FILTER(_xlfn._xlws.FILTER(_xlfn._xlws.FILTER(Negawat!$I$2:$Y$57,(Negawat!$I$1:$Y$1=$A16)),Negawat!$E$2:$E$57=F$1),Negawat!$B$2:$B$9=$B16),0)</f>
        <v>7.925098875578851E-2</v>
      </c>
      <c r="G16" s="10" cm="1">
        <f t="array" ref="G16">IFERROR(_xlfn._xlws.FILTER(_xlfn._xlws.FILTER(_xlfn._xlws.FILTER(Negawat!$I$2:$Y$57,(Negawat!$I$1:$Y$1=$A16)),Negawat!$E$2:$E$57=G$1),Negawat!$B$2:$B$9=$B16),0)</f>
        <v>0.64235671548572326</v>
      </c>
      <c r="H16" s="10" cm="1">
        <f t="array" ref="H16">IFERROR(_xlfn._xlws.FILTER(_xlfn._xlws.FILTER(_xlfn._xlws.FILTER(Negawat!$I$2:$Y$57,(Negawat!$I$1:$Y$1=$A16)),Negawat!$E$2:$E$57=H$1),Negawat!$B$2:$B$9=$B16),0)</f>
        <v>0.51103029890510621</v>
      </c>
      <c r="I16" s="10" cm="1">
        <f t="array" ref="I16">IFERROR(_xlfn._xlws.FILTER(_xlfn._xlws.FILTER(_xlfn._xlws.FILTER(Negawat!$I$2:$Y$57,(Negawat!$I$1:$Y$1=$A16)),Negawat!$E$2:$E$57=I$1),Negawat!$B$2:$B$9=$B16),0)</f>
        <v>0.51103029890510621</v>
      </c>
      <c r="J16" s="10" cm="1">
        <f t="array" ref="J16">IFERROR(_xlfn._xlws.FILTER(_xlfn._xlws.FILTER(_xlfn._xlws.FILTER(Negawat!$I$2:$Y$57,(Negawat!$I$1:$Y$1=$A16)),Negawat!$E$2:$E$57=J$1),Negawat!$B$2:$B$9=$B16),0)</f>
        <v>0.42250545619591029</v>
      </c>
      <c r="K16" s="10" cm="1">
        <f t="array" ref="K16">IFERROR(_xlfn._xlws.FILTER(_xlfn._xlws.FILTER(_xlfn._xlws.FILTER(Negawat!$I$2:$Y$57,(Negawat!$I$1:$Y$1=$A16)),Negawat!$E$2:$E$57=K$1),Negawat!$B$2:$B$9=$B16),0)</f>
        <v>0.42250545619591029</v>
      </c>
      <c r="L16" s="10" cm="1">
        <f t="array" ref="L16">IFERROR(_xlfn._xlws.FILTER(_xlfn._xlws.FILTER(_xlfn._xlws.FILTER(Negawat!$I$2:$Y$57,(Negawat!$I$1:$Y$1=$A16)),Negawat!$E$2:$E$57=L$1),Negawat!$B$2:$B$9=$B16),0)</f>
        <v>5.0394436344073722E-2</v>
      </c>
      <c r="M16" s="10" cm="1">
        <f t="array" ref="M16">IFERROR(_xlfn._xlws.FILTER(_xlfn._xlws.FILTER(_xlfn._xlws.FILTER(Negawat!$I$2:$Y$57,(Negawat!$I$1:$Y$1=$A16)),Negawat!$E$2:$E$57=M$1),Negawat!$B$2:$B$9=$B16),0)</f>
        <v>7.925098875578851E-2</v>
      </c>
      <c r="N16" s="10" cm="1">
        <f t="array" ref="N16">IFERROR(_xlfn._xlws.FILTER(_xlfn._xlws.FILTER(_xlfn._xlws.FILTER(Negawat!$I$2:$Y$57,(Negawat!$I$1:$Y$1=$A16)),Negawat!$E$2:$E$57=N$1),Negawat!$B$2:$B$9=$B16),0)</f>
        <v>0.42250545619591029</v>
      </c>
      <c r="O16" s="10" cm="1">
        <f t="array" ref="O16">IFERROR(_xlfn._xlws.FILTER(_xlfn._xlws.FILTER(_xlfn._xlws.FILTER(Negawat!$I$2:$Y$57,(Negawat!$I$1:$Y$1=$A16)),Negawat!$E$2:$E$57=O$1),Negawat!$B$2:$B$9=$B16),0)</f>
        <v>3.4061303123394095E-2</v>
      </c>
      <c r="P16" s="10" cm="1">
        <f t="array" ref="P16">IFERROR(_xlfn._xlws.FILTER(_xlfn._xlws.FILTER(_xlfn._xlws.FILTER(Negawat!$I$2:$Y$57,(Negawat!$I$1:$Y$1=$A16)),Negawat!$E$2:$E$57=P$1),Negawat!$B$2:$B$9=$B16),0)</f>
        <v>0.42250545619591029</v>
      </c>
      <c r="Q16" s="10" cm="1">
        <f t="array" ref="Q16">IFERROR(_xlfn._xlws.FILTER(_xlfn._xlws.FILTER(_xlfn._xlws.FILTER(Negawat!$I$2:$Y$57,(Negawat!$I$1:$Y$1=$A16)),Negawat!$E$2:$E$57=Q$1),Negawat!$B$2:$B$9=$B16),0)</f>
        <v>3.4061303123394095E-2</v>
      </c>
      <c r="R16" s="10" cm="1">
        <f t="array" ref="R16">IFERROR(_xlfn._xlws.FILTER(_xlfn._xlws.FILTER(_xlfn._xlws.FILTER(Negawat!$I$2:$Y$57,(Negawat!$I$1:$Y$1=$A16)),Negawat!$E$2:$E$57=R$1),Negawat!$B$2:$B$9=$B16),0)</f>
        <v>0.42250545619591029</v>
      </c>
      <c r="S16" s="10" cm="1">
        <f t="array" ref="S16">IFERROR(_xlfn._xlws.FILTER(_xlfn._xlws.FILTER(_xlfn._xlws.FILTER(Negawat!$I$2:$Y$57,(Negawat!$I$1:$Y$1=$A16)),Negawat!$E$2:$E$57=S$1),Negawat!$B$2:$B$9=$B16),0)</f>
        <v>0.42250545619591029</v>
      </c>
      <c r="T16" s="10" cm="1">
        <f t="array" ref="T16">IFERROR(_xlfn._xlws.FILTER(_xlfn._xlws.FILTER(_xlfn._xlws.FILTER(Negawat!$I$2:$Y$57,(Negawat!$I$1:$Y$1=$A16)),Negawat!$E$2:$E$57=T$1),Negawat!$B$2:$B$9=$B16),0)</f>
        <v>5.0394436344073722E-2</v>
      </c>
      <c r="U16" s="10" cm="1">
        <f t="array" ref="U16">IFERROR(_xlfn._xlws.FILTER(_xlfn._xlws.FILTER(_xlfn._xlws.FILTER(Negawat!$I$2:$Y$57,(Negawat!$I$1:$Y$1=$A16)),Negawat!$E$2:$E$57=U$1),Negawat!$B$2:$B$9=$B16),0)</f>
        <v>0.61228816924552876</v>
      </c>
      <c r="V16" s="10" cm="1">
        <f t="array" ref="V16">IFERROR(_xlfn._xlws.FILTER(_xlfn._xlws.FILTER(_xlfn._xlws.FILTER(Negawat!$I$2:$Y$57,(Negawat!$I$1:$Y$1=$A16)),Negawat!$E$2:$E$57=V$1),Negawat!$B$2:$B$9=$B16),0)</f>
        <v>3.4061303123394095E-2</v>
      </c>
      <c r="W16" s="10" cm="1">
        <f t="array" ref="W16">IFERROR(_xlfn._xlws.FILTER(_xlfn._xlws.FILTER(_xlfn._xlws.FILTER(Negawat!$I$2:$Y$57,(Negawat!$I$1:$Y$1=$A16)),Negawat!$E$2:$E$57=W$1),Negawat!$B$2:$B$9=$B16),0)</f>
        <v>3.4061303123394095E-2</v>
      </c>
      <c r="X16" s="10" cm="1">
        <f t="array" ref="X16">IFERROR(_xlfn._xlws.FILTER(_xlfn._xlws.FILTER(_xlfn._xlws.FILTER(Negawat!$I$2:$Y$57,(Negawat!$I$1:$Y$1=$A16)),Negawat!$E$2:$E$57=X$1),Negawat!$B$2:$B$9=$B16),0)</f>
        <v>3.4061303123394095E-2</v>
      </c>
      <c r="Y16" s="10" cm="1">
        <f t="array" ref="Y16">IFERROR(_xlfn._xlws.FILTER(_xlfn._xlws.FILTER(_xlfn._xlws.FILTER(Negawat!$I$2:$Y$57,(Negawat!$I$1:$Y$1=$A16)),Negawat!$E$2:$E$57=Y$1),Negawat!$B$2:$B$9=$B16),0)</f>
        <v>3.4061303123394095E-2</v>
      </c>
      <c r="Z16" s="10" cm="1">
        <f t="array" ref="Z16">IFERROR(_xlfn._xlws.FILTER(_xlfn._xlws.FILTER(_xlfn._xlws.FILTER(Negawat!$I$2:$Y$57,(Negawat!$I$1:$Y$1=$A16)),Negawat!$E$2:$E$57=Z$1),Negawat!$B$2:$B$9=$B16),0)</f>
        <v>0.51103029890510621</v>
      </c>
      <c r="AA16" s="10" cm="1">
        <f t="array" ref="AA16">IFERROR(_xlfn._xlws.FILTER(_xlfn._xlws.FILTER(_xlfn._xlws.FILTER(Negawat!$I$2:$Y$57,(Negawat!$I$1:$Y$1=$A16)),Negawat!$E$2:$E$57=AA$1),Negawat!$B$2:$B$9=$B16),0)</f>
        <v>7.925098875578851E-2</v>
      </c>
      <c r="AB16" s="10" cm="1">
        <f t="array" ref="AB16">IFERROR(_xlfn._xlws.FILTER(_xlfn._xlws.FILTER(_xlfn._xlws.FILTER(Negawat!$I$2:$Y$57,(Negawat!$I$1:$Y$1=$A16)),Negawat!$E$2:$E$57=AB$1),Negawat!$B$2:$B$9=$B16),0)</f>
        <v>3.4061303123394095E-2</v>
      </c>
      <c r="AC16" s="10" cm="1">
        <f t="array" ref="AC16">IFERROR(_xlfn._xlws.FILTER(_xlfn._xlws.FILTER(_xlfn._xlws.FILTER(Negawat!$I$2:$Y$57,(Negawat!$I$1:$Y$1=$A16)),Negawat!$E$2:$E$57=AC$1),Negawat!$B$2:$B$9=$B16),0)</f>
        <v>0.42250545619591029</v>
      </c>
    </row>
    <row r="17" spans="1:29" x14ac:dyDescent="0.3">
      <c r="A17" s="2">
        <v>2020</v>
      </c>
      <c r="B17" s="2" t="s">
        <v>7</v>
      </c>
      <c r="C17" s="10" cm="1">
        <f t="array" ref="C17">IFERROR(_xlfn._xlws.FILTER(_xlfn._xlws.FILTER(_xlfn._xlws.FILTER(Negawat!$I$2:$Y$57,(Negawat!$I$1:$Y$1=$A17)),Negawat!$E$2:$E$57=C$1),Negawat!$B$2:$B$9=$B17),0)</f>
        <v>0</v>
      </c>
      <c r="D17" s="10" cm="1">
        <f t="array" ref="D17">IFERROR(_xlfn._xlws.FILTER(_xlfn._xlws.FILTER(_xlfn._xlws.FILTER(Negawat!$I$2:$Y$57,(Negawat!$I$1:$Y$1=$A17)),Negawat!$E$2:$E$57=D$1),Negawat!$B$2:$B$9=$B17),0)</f>
        <v>1.9632900343020444E-2</v>
      </c>
      <c r="E17" s="10" cm="1">
        <f t="array" ref="E17">IFERROR(_xlfn._xlws.FILTER(_xlfn._xlws.FILTER(_xlfn._xlws.FILTER(Negawat!$I$2:$Y$57,(Negawat!$I$1:$Y$1=$A17)),Negawat!$E$2:$E$57=E$1),Negawat!$B$2:$B$9=$B17),0)</f>
        <v>1.9632900343020444E-2</v>
      </c>
      <c r="F17" s="10" cm="1">
        <f t="array" ref="F17">IFERROR(_xlfn._xlws.FILTER(_xlfn._xlws.FILTER(_xlfn._xlws.FILTER(Negawat!$I$2:$Y$57,(Negawat!$I$1:$Y$1=$A17)),Negawat!$E$2:$E$57=F$1),Negawat!$B$2:$B$9=$B17),0)</f>
        <v>4.891347426526705E-2</v>
      </c>
      <c r="G17" s="10" cm="1">
        <f t="array" ref="G17">IFERROR(_xlfn._xlws.FILTER(_xlfn._xlws.FILTER(_xlfn._xlws.FILTER(Negawat!$I$2:$Y$57,(Negawat!$I$1:$Y$1=$A17)),Negawat!$E$2:$E$57=G$1),Negawat!$B$2:$B$9=$B17),0)</f>
        <v>4.7287336238461992E-2</v>
      </c>
      <c r="H17" s="10" cm="1">
        <f t="array" ref="H17">IFERROR(_xlfn._xlws.FILTER(_xlfn._xlws.FILTER(_xlfn._xlws.FILTER(Negawat!$I$2:$Y$57,(Negawat!$I$1:$Y$1=$A17)),Negawat!$E$2:$E$57=H$1),Negawat!$B$2:$B$9=$B17),0)</f>
        <v>3.7619691660099999E-2</v>
      </c>
      <c r="I17" s="10" cm="1">
        <f t="array" ref="I17">IFERROR(_xlfn._xlws.FILTER(_xlfn._xlws.FILTER(_xlfn._xlws.FILTER(Negawat!$I$2:$Y$57,(Negawat!$I$1:$Y$1=$A17)),Negawat!$E$2:$E$57=I$1),Negawat!$B$2:$B$9=$B17),0)</f>
        <v>3.7619691660099999E-2</v>
      </c>
      <c r="J17" s="10" cm="1">
        <f t="array" ref="J17">IFERROR(_xlfn._xlws.FILTER(_xlfn._xlws.FILTER(_xlfn._xlws.FILTER(Negawat!$I$2:$Y$57,(Negawat!$I$1:$Y$1=$A17)),Negawat!$E$2:$E$57=J$1),Negawat!$B$2:$B$9=$B17),0)</f>
        <v>0</v>
      </c>
      <c r="K17" s="10" cm="1">
        <f t="array" ref="K17">IFERROR(_xlfn._xlws.FILTER(_xlfn._xlws.FILTER(_xlfn._xlws.FILTER(Negawat!$I$2:$Y$57,(Negawat!$I$1:$Y$1=$A17)),Negawat!$E$2:$E$57=K$1),Negawat!$B$2:$B$9=$B17),0)</f>
        <v>0</v>
      </c>
      <c r="L17" s="10" cm="1">
        <f t="array" ref="L17">IFERROR(_xlfn._xlws.FILTER(_xlfn._xlws.FILTER(_xlfn._xlws.FILTER(Negawat!$I$2:$Y$57,(Negawat!$I$1:$Y$1=$A17)),Negawat!$E$2:$E$57=L$1),Negawat!$B$2:$B$9=$B17),0)</f>
        <v>5.8975055986194493E-2</v>
      </c>
      <c r="M17" s="10" cm="1">
        <f t="array" ref="M17">IFERROR(_xlfn._xlws.FILTER(_xlfn._xlws.FILTER(_xlfn._xlws.FILTER(Negawat!$I$2:$Y$57,(Negawat!$I$1:$Y$1=$A17)),Negawat!$E$2:$E$57=M$1),Negawat!$B$2:$B$9=$B17),0)</f>
        <v>4.891347426526705E-2</v>
      </c>
      <c r="N17" s="10" cm="1">
        <f t="array" ref="N17">IFERROR(_xlfn._xlws.FILTER(_xlfn._xlws.FILTER(_xlfn._xlws.FILTER(Negawat!$I$2:$Y$57,(Negawat!$I$1:$Y$1=$A17)),Negawat!$E$2:$E$57=N$1),Negawat!$B$2:$B$9=$B17),0)</f>
        <v>0</v>
      </c>
      <c r="O17" s="10" cm="1">
        <f t="array" ref="O17">IFERROR(_xlfn._xlws.FILTER(_xlfn._xlws.FILTER(_xlfn._xlws.FILTER(Negawat!$I$2:$Y$57,(Negawat!$I$1:$Y$1=$A17)),Negawat!$E$2:$E$57=O$1),Negawat!$B$2:$B$9=$B17),0)</f>
        <v>1.9632900343020444E-2</v>
      </c>
      <c r="P17" s="10" cm="1">
        <f t="array" ref="P17">IFERROR(_xlfn._xlws.FILTER(_xlfn._xlws.FILTER(_xlfn._xlws.FILTER(Negawat!$I$2:$Y$57,(Negawat!$I$1:$Y$1=$A17)),Negawat!$E$2:$E$57=P$1),Negawat!$B$2:$B$9=$B17),0)</f>
        <v>0</v>
      </c>
      <c r="Q17" s="10" cm="1">
        <f t="array" ref="Q17">IFERROR(_xlfn._xlws.FILTER(_xlfn._xlws.FILTER(_xlfn._xlws.FILTER(Negawat!$I$2:$Y$57,(Negawat!$I$1:$Y$1=$A17)),Negawat!$E$2:$E$57=Q$1),Negawat!$B$2:$B$9=$B17),0)</f>
        <v>1.9632900343020444E-2</v>
      </c>
      <c r="R17" s="10" cm="1">
        <f t="array" ref="R17">IFERROR(_xlfn._xlws.FILTER(_xlfn._xlws.FILTER(_xlfn._xlws.FILTER(Negawat!$I$2:$Y$57,(Negawat!$I$1:$Y$1=$A17)),Negawat!$E$2:$E$57=R$1),Negawat!$B$2:$B$9=$B17),0)</f>
        <v>0</v>
      </c>
      <c r="S17" s="10" cm="1">
        <f t="array" ref="S17">IFERROR(_xlfn._xlws.FILTER(_xlfn._xlws.FILTER(_xlfn._xlws.FILTER(Negawat!$I$2:$Y$57,(Negawat!$I$1:$Y$1=$A17)),Negawat!$E$2:$E$57=S$1),Negawat!$B$2:$B$9=$B17),0)</f>
        <v>0</v>
      </c>
      <c r="T17" s="10" cm="1">
        <f t="array" ref="T17">IFERROR(_xlfn._xlws.FILTER(_xlfn._xlws.FILTER(_xlfn._xlws.FILTER(Negawat!$I$2:$Y$57,(Negawat!$I$1:$Y$1=$A17)),Negawat!$E$2:$E$57=T$1),Negawat!$B$2:$B$9=$B17),0)</f>
        <v>5.8975055986194493E-2</v>
      </c>
      <c r="U17" s="10" cm="1">
        <f t="array" ref="U17">IFERROR(_xlfn._xlws.FILTER(_xlfn._xlws.FILTER(_xlfn._xlws.FILTER(Negawat!$I$2:$Y$57,(Negawat!$I$1:$Y$1=$A17)),Negawat!$E$2:$E$57=U$1),Negawat!$B$2:$B$9=$B17),0)</f>
        <v>4.5073828662400194E-2</v>
      </c>
      <c r="V17" s="10" cm="1">
        <f t="array" ref="V17">IFERROR(_xlfn._xlws.FILTER(_xlfn._xlws.FILTER(_xlfn._xlws.FILTER(Negawat!$I$2:$Y$57,(Negawat!$I$1:$Y$1=$A17)),Negawat!$E$2:$E$57=V$1),Negawat!$B$2:$B$9=$B17),0)</f>
        <v>1.9632900343020444E-2</v>
      </c>
      <c r="W17" s="10" cm="1">
        <f t="array" ref="W17">IFERROR(_xlfn._xlws.FILTER(_xlfn._xlws.FILTER(_xlfn._xlws.FILTER(Negawat!$I$2:$Y$57,(Negawat!$I$1:$Y$1=$A17)),Negawat!$E$2:$E$57=W$1),Negawat!$B$2:$B$9=$B17),0)</f>
        <v>1.9632900343020444E-2</v>
      </c>
      <c r="X17" s="10" cm="1">
        <f t="array" ref="X17">IFERROR(_xlfn._xlws.FILTER(_xlfn._xlws.FILTER(_xlfn._xlws.FILTER(Negawat!$I$2:$Y$57,(Negawat!$I$1:$Y$1=$A17)),Negawat!$E$2:$E$57=X$1),Negawat!$B$2:$B$9=$B17),0)</f>
        <v>1.9632900343020444E-2</v>
      </c>
      <c r="Y17" s="10" cm="1">
        <f t="array" ref="Y17">IFERROR(_xlfn._xlws.FILTER(_xlfn._xlws.FILTER(_xlfn._xlws.FILTER(Negawat!$I$2:$Y$57,(Negawat!$I$1:$Y$1=$A17)),Negawat!$E$2:$E$57=Y$1),Negawat!$B$2:$B$9=$B17),0)</f>
        <v>1.9632900343020444E-2</v>
      </c>
      <c r="Z17" s="10" cm="1">
        <f t="array" ref="Z17">IFERROR(_xlfn._xlws.FILTER(_xlfn._xlws.FILTER(_xlfn._xlws.FILTER(Negawat!$I$2:$Y$57,(Negawat!$I$1:$Y$1=$A17)),Negawat!$E$2:$E$57=Z$1),Negawat!$B$2:$B$9=$B17),0)</f>
        <v>3.7619691660099999E-2</v>
      </c>
      <c r="AA17" s="10" cm="1">
        <f t="array" ref="AA17">IFERROR(_xlfn._xlws.FILTER(_xlfn._xlws.FILTER(_xlfn._xlws.FILTER(Negawat!$I$2:$Y$57,(Negawat!$I$1:$Y$1=$A17)),Negawat!$E$2:$E$57=AA$1),Negawat!$B$2:$B$9=$B17),0)</f>
        <v>4.891347426526705E-2</v>
      </c>
      <c r="AB17" s="10" cm="1">
        <f t="array" ref="AB17">IFERROR(_xlfn._xlws.FILTER(_xlfn._xlws.FILTER(_xlfn._xlws.FILTER(Negawat!$I$2:$Y$57,(Negawat!$I$1:$Y$1=$A17)),Negawat!$E$2:$E$57=AB$1),Negawat!$B$2:$B$9=$B17),0)</f>
        <v>1.9632900343020444E-2</v>
      </c>
      <c r="AC17" s="10" cm="1">
        <f t="array" ref="AC17">IFERROR(_xlfn._xlws.FILTER(_xlfn._xlws.FILTER(_xlfn._xlws.FILTER(Negawat!$I$2:$Y$57,(Negawat!$I$1:$Y$1=$A17)),Negawat!$E$2:$E$57=AC$1),Negawat!$B$2:$B$9=$B17),0)</f>
        <v>0</v>
      </c>
    </row>
    <row r="18" spans="1:29" x14ac:dyDescent="0.3">
      <c r="A18" s="2">
        <v>2020</v>
      </c>
      <c r="B18" s="2" t="s">
        <v>8</v>
      </c>
      <c r="C18" s="10" cm="1">
        <f t="array" ref="C18">IFERROR(_xlfn._xlws.FILTER(_xlfn._xlws.FILTER(_xlfn._xlws.FILTER(Negawat!$I$2:$Y$57,(Negawat!$I$1:$Y$1=$A18)),Negawat!$E$2:$E$57=C$1),Negawat!$B$2:$B$9=$B18),0)</f>
        <v>0</v>
      </c>
      <c r="D18" s="10" cm="1">
        <f t="array" ref="D18">IFERROR(_xlfn._xlws.FILTER(_xlfn._xlws.FILTER(_xlfn._xlws.FILTER(Negawat!$I$2:$Y$57,(Negawat!$I$1:$Y$1=$A18)),Negawat!$E$2:$E$57=D$1),Negawat!$B$2:$B$9=$B18),0)</f>
        <v>0</v>
      </c>
      <c r="E18" s="10" cm="1">
        <f t="array" ref="E18">IFERROR(_xlfn._xlws.FILTER(_xlfn._xlws.FILTER(_xlfn._xlws.FILTER(Negawat!$I$2:$Y$57,(Negawat!$I$1:$Y$1=$A18)),Negawat!$E$2:$E$57=E$1),Negawat!$B$2:$B$9=$B18),0)</f>
        <v>0</v>
      </c>
      <c r="F18" s="10" cm="1">
        <f t="array" ref="F18">IFERROR(_xlfn._xlws.FILTER(_xlfn._xlws.FILTER(_xlfn._xlws.FILTER(Negawat!$I$2:$Y$57,(Negawat!$I$1:$Y$1=$A18)),Negawat!$E$2:$E$57=F$1),Negawat!$B$2:$B$9=$B18),0)</f>
        <v>0</v>
      </c>
      <c r="G18" s="10" cm="1">
        <f t="array" ref="G18">IFERROR(_xlfn._xlws.FILTER(_xlfn._xlws.FILTER(_xlfn._xlws.FILTER(Negawat!$I$2:$Y$57,(Negawat!$I$1:$Y$1=$A18)),Negawat!$E$2:$E$57=G$1),Negawat!$B$2:$B$9=$B18),0)</f>
        <v>0</v>
      </c>
      <c r="H18" s="10" cm="1">
        <f t="array" ref="H18">IFERROR(_xlfn._xlws.FILTER(_xlfn._xlws.FILTER(_xlfn._xlws.FILTER(Negawat!$I$2:$Y$57,(Negawat!$I$1:$Y$1=$A18)),Negawat!$E$2:$E$57=H$1),Negawat!$B$2:$B$9=$B18),0)</f>
        <v>0</v>
      </c>
      <c r="I18" s="10" cm="1">
        <f t="array" ref="I18">IFERROR(_xlfn._xlws.FILTER(_xlfn._xlws.FILTER(_xlfn._xlws.FILTER(Negawat!$I$2:$Y$57,(Negawat!$I$1:$Y$1=$A18)),Negawat!$E$2:$E$57=I$1),Negawat!$B$2:$B$9=$B18),0)</f>
        <v>0</v>
      </c>
      <c r="J18" s="10" cm="1">
        <f t="array" ref="J18">IFERROR(_xlfn._xlws.FILTER(_xlfn._xlws.FILTER(_xlfn._xlws.FILTER(Negawat!$I$2:$Y$57,(Negawat!$I$1:$Y$1=$A18)),Negawat!$E$2:$E$57=J$1),Negawat!$B$2:$B$9=$B18),0)</f>
        <v>0</v>
      </c>
      <c r="K18" s="10" cm="1">
        <f t="array" ref="K18">IFERROR(_xlfn._xlws.FILTER(_xlfn._xlws.FILTER(_xlfn._xlws.FILTER(Negawat!$I$2:$Y$57,(Negawat!$I$1:$Y$1=$A18)),Negawat!$E$2:$E$57=K$1),Negawat!$B$2:$B$9=$B18),0)</f>
        <v>0</v>
      </c>
      <c r="L18" s="10" cm="1">
        <f t="array" ref="L18">IFERROR(_xlfn._xlws.FILTER(_xlfn._xlws.FILTER(_xlfn._xlws.FILTER(Negawat!$I$2:$Y$57,(Negawat!$I$1:$Y$1=$A18)),Negawat!$E$2:$E$57=L$1),Negawat!$B$2:$B$9=$B18),0)</f>
        <v>9.5469280505980478E-4</v>
      </c>
      <c r="M18" s="10" cm="1">
        <f t="array" ref="M18">IFERROR(_xlfn._xlws.FILTER(_xlfn._xlws.FILTER(_xlfn._xlws.FILTER(Negawat!$I$2:$Y$57,(Negawat!$I$1:$Y$1=$A18)),Negawat!$E$2:$E$57=M$1),Negawat!$B$2:$B$9=$B18),0)</f>
        <v>0</v>
      </c>
      <c r="N18" s="10" cm="1">
        <f t="array" ref="N18">IFERROR(_xlfn._xlws.FILTER(_xlfn._xlws.FILTER(_xlfn._xlws.FILTER(Negawat!$I$2:$Y$57,(Negawat!$I$1:$Y$1=$A18)),Negawat!$E$2:$E$57=N$1),Negawat!$B$2:$B$9=$B18),0)</f>
        <v>0</v>
      </c>
      <c r="O18" s="10" cm="1">
        <f t="array" ref="O18">IFERROR(_xlfn._xlws.FILTER(_xlfn._xlws.FILTER(_xlfn._xlws.FILTER(Negawat!$I$2:$Y$57,(Negawat!$I$1:$Y$1=$A18)),Negawat!$E$2:$E$57=O$1),Negawat!$B$2:$B$9=$B18),0)</f>
        <v>0</v>
      </c>
      <c r="P18" s="10" cm="1">
        <f t="array" ref="P18">IFERROR(_xlfn._xlws.FILTER(_xlfn._xlws.FILTER(_xlfn._xlws.FILTER(Negawat!$I$2:$Y$57,(Negawat!$I$1:$Y$1=$A18)),Negawat!$E$2:$E$57=P$1),Negawat!$B$2:$B$9=$B18),0)</f>
        <v>0</v>
      </c>
      <c r="Q18" s="10" cm="1">
        <f t="array" ref="Q18">IFERROR(_xlfn._xlws.FILTER(_xlfn._xlws.FILTER(_xlfn._xlws.FILTER(Negawat!$I$2:$Y$57,(Negawat!$I$1:$Y$1=$A18)),Negawat!$E$2:$E$57=Q$1),Negawat!$B$2:$B$9=$B18),0)</f>
        <v>0</v>
      </c>
      <c r="R18" s="10" cm="1">
        <f t="array" ref="R18">IFERROR(_xlfn._xlws.FILTER(_xlfn._xlws.FILTER(_xlfn._xlws.FILTER(Negawat!$I$2:$Y$57,(Negawat!$I$1:$Y$1=$A18)),Negawat!$E$2:$E$57=R$1),Negawat!$B$2:$B$9=$B18),0)</f>
        <v>0</v>
      </c>
      <c r="S18" s="10" cm="1">
        <f t="array" ref="S18">IFERROR(_xlfn._xlws.FILTER(_xlfn._xlws.FILTER(_xlfn._xlws.FILTER(Negawat!$I$2:$Y$57,(Negawat!$I$1:$Y$1=$A18)),Negawat!$E$2:$E$57=S$1),Negawat!$B$2:$B$9=$B18),0)</f>
        <v>0</v>
      </c>
      <c r="T18" s="10" cm="1">
        <f t="array" ref="T18">IFERROR(_xlfn._xlws.FILTER(_xlfn._xlws.FILTER(_xlfn._xlws.FILTER(Negawat!$I$2:$Y$57,(Negawat!$I$1:$Y$1=$A18)),Negawat!$E$2:$E$57=T$1),Negawat!$B$2:$B$9=$B18),0)</f>
        <v>9.5469280505980478E-4</v>
      </c>
      <c r="U18" s="10" cm="1">
        <f t="array" ref="U18">IFERROR(_xlfn._xlws.FILTER(_xlfn._xlws.FILTER(_xlfn._xlws.FILTER(Negawat!$I$2:$Y$57,(Negawat!$I$1:$Y$1=$A18)),Negawat!$E$2:$E$57=U$1),Negawat!$B$2:$B$9=$B18),0)</f>
        <v>0</v>
      </c>
      <c r="V18" s="10" cm="1">
        <f t="array" ref="V18">IFERROR(_xlfn._xlws.FILTER(_xlfn._xlws.FILTER(_xlfn._xlws.FILTER(Negawat!$I$2:$Y$57,(Negawat!$I$1:$Y$1=$A18)),Negawat!$E$2:$E$57=V$1),Negawat!$B$2:$B$9=$B18),0)</f>
        <v>0</v>
      </c>
      <c r="W18" s="10" cm="1">
        <f t="array" ref="W18">IFERROR(_xlfn._xlws.FILTER(_xlfn._xlws.FILTER(_xlfn._xlws.FILTER(Negawat!$I$2:$Y$57,(Negawat!$I$1:$Y$1=$A18)),Negawat!$E$2:$E$57=W$1),Negawat!$B$2:$B$9=$B18),0)</f>
        <v>0</v>
      </c>
      <c r="X18" s="10" cm="1">
        <f t="array" ref="X18">IFERROR(_xlfn._xlws.FILTER(_xlfn._xlws.FILTER(_xlfn._xlws.FILTER(Negawat!$I$2:$Y$57,(Negawat!$I$1:$Y$1=$A18)),Negawat!$E$2:$E$57=X$1),Negawat!$B$2:$B$9=$B18),0)</f>
        <v>0</v>
      </c>
      <c r="Y18" s="10" cm="1">
        <f t="array" ref="Y18">IFERROR(_xlfn._xlws.FILTER(_xlfn._xlws.FILTER(_xlfn._xlws.FILTER(Negawat!$I$2:$Y$57,(Negawat!$I$1:$Y$1=$A18)),Negawat!$E$2:$E$57=Y$1),Negawat!$B$2:$B$9=$B18),0)</f>
        <v>0</v>
      </c>
      <c r="Z18" s="10" cm="1">
        <f t="array" ref="Z18">IFERROR(_xlfn._xlws.FILTER(_xlfn._xlws.FILTER(_xlfn._xlws.FILTER(Negawat!$I$2:$Y$57,(Negawat!$I$1:$Y$1=$A18)),Negawat!$E$2:$E$57=Z$1),Negawat!$B$2:$B$9=$B18),0)</f>
        <v>0</v>
      </c>
      <c r="AA18" s="10" cm="1">
        <f t="array" ref="AA18">IFERROR(_xlfn._xlws.FILTER(_xlfn._xlws.FILTER(_xlfn._xlws.FILTER(Negawat!$I$2:$Y$57,(Negawat!$I$1:$Y$1=$A18)),Negawat!$E$2:$E$57=AA$1),Negawat!$B$2:$B$9=$B18),0)</f>
        <v>0</v>
      </c>
      <c r="AB18" s="10" cm="1">
        <f t="array" ref="AB18">IFERROR(_xlfn._xlws.FILTER(_xlfn._xlws.FILTER(_xlfn._xlws.FILTER(Negawat!$I$2:$Y$57,(Negawat!$I$1:$Y$1=$A18)),Negawat!$E$2:$E$57=AB$1),Negawat!$B$2:$B$9=$B18),0)</f>
        <v>0</v>
      </c>
      <c r="AC18" s="10" cm="1">
        <f t="array" ref="AC18">IFERROR(_xlfn._xlws.FILTER(_xlfn._xlws.FILTER(_xlfn._xlws.FILTER(Negawat!$I$2:$Y$57,(Negawat!$I$1:$Y$1=$A18)),Negawat!$E$2:$E$57=AC$1),Negawat!$B$2:$B$9=$B18),0)</f>
        <v>0</v>
      </c>
    </row>
    <row r="19" spans="1:29" x14ac:dyDescent="0.3">
      <c r="A19" s="2">
        <v>2025</v>
      </c>
      <c r="B19" s="2" t="s">
        <v>1</v>
      </c>
      <c r="C19" s="10" cm="1">
        <f t="array" ref="C19">IFERROR(_xlfn._xlws.FILTER(_xlfn._xlws.FILTER(_xlfn._xlws.FILTER(Negawat!$I$2:$Y$57,(Negawat!$I$1:$Y$1=$A19)),Negawat!$E$2:$E$57=C$1),Negawat!$B$2:$B$9=$B19),0)</f>
        <v>4.9714211693492492E-3</v>
      </c>
      <c r="D19" s="10" cm="1">
        <f t="array" ref="D19">IFERROR(_xlfn._xlws.FILTER(_xlfn._xlws.FILTER(_xlfn._xlws.FILTER(Negawat!$I$2:$Y$57,(Negawat!$I$1:$Y$1=$A19)),Negawat!$E$2:$E$57=D$1),Negawat!$B$2:$B$9=$B19),0)</f>
        <v>0</v>
      </c>
      <c r="E19" s="10" cm="1">
        <f t="array" ref="E19">IFERROR(_xlfn._xlws.FILTER(_xlfn._xlws.FILTER(_xlfn._xlws.FILTER(Negawat!$I$2:$Y$57,(Negawat!$I$1:$Y$1=$A19)),Negawat!$E$2:$E$57=E$1),Negawat!$B$2:$B$9=$B19),0)</f>
        <v>0</v>
      </c>
      <c r="F19" s="10" cm="1">
        <f t="array" ref="F19">IFERROR(_xlfn._xlws.FILTER(_xlfn._xlws.FILTER(_xlfn._xlws.FILTER(Negawat!$I$2:$Y$57,(Negawat!$I$1:$Y$1=$A19)),Negawat!$E$2:$E$57=F$1),Negawat!$B$2:$B$9=$B19),0)</f>
        <v>6.5022999808713594E-3</v>
      </c>
      <c r="G19" s="10" cm="1">
        <f t="array" ref="G19">IFERROR(_xlfn._xlws.FILTER(_xlfn._xlws.FILTER(_xlfn._xlws.FILTER(Negawat!$I$2:$Y$57,(Negawat!$I$1:$Y$1=$A19)),Negawat!$E$2:$E$57=G$1),Negawat!$B$2:$B$9=$B19),0)</f>
        <v>0</v>
      </c>
      <c r="H19" s="10" cm="1">
        <f t="array" ref="H19">IFERROR(_xlfn._xlws.FILTER(_xlfn._xlws.FILTER(_xlfn._xlws.FILTER(Negawat!$I$2:$Y$57,(Negawat!$I$1:$Y$1=$A19)),Negawat!$E$2:$E$57=H$1),Negawat!$B$2:$B$9=$B19),0)</f>
        <v>0</v>
      </c>
      <c r="I19" s="10" cm="1">
        <f t="array" ref="I19">IFERROR(_xlfn._xlws.FILTER(_xlfn._xlws.FILTER(_xlfn._xlws.FILTER(Negawat!$I$2:$Y$57,(Negawat!$I$1:$Y$1=$A19)),Negawat!$E$2:$E$57=I$1),Negawat!$B$2:$B$9=$B19),0)</f>
        <v>0</v>
      </c>
      <c r="J19" s="10" cm="1">
        <f t="array" ref="J19">IFERROR(_xlfn._xlws.FILTER(_xlfn._xlws.FILTER(_xlfn._xlws.FILTER(Negawat!$I$2:$Y$57,(Negawat!$I$1:$Y$1=$A19)),Negawat!$E$2:$E$57=J$1),Negawat!$B$2:$B$9=$B19),0)</f>
        <v>4.9714211693492492E-3</v>
      </c>
      <c r="K19" s="10" cm="1">
        <f t="array" ref="K19">IFERROR(_xlfn._xlws.FILTER(_xlfn._xlws.FILTER(_xlfn._xlws.FILTER(Negawat!$I$2:$Y$57,(Negawat!$I$1:$Y$1=$A19)),Negawat!$E$2:$E$57=K$1),Negawat!$B$2:$B$9=$B19),0)</f>
        <v>4.9714211693492492E-3</v>
      </c>
      <c r="L19" s="10" cm="1">
        <f t="array" ref="L19">IFERROR(_xlfn._xlws.FILTER(_xlfn._xlws.FILTER(_xlfn._xlws.FILTER(Negawat!$I$2:$Y$57,(Negawat!$I$1:$Y$1=$A19)),Negawat!$E$2:$E$57=L$1),Negawat!$B$2:$B$9=$B19),0)</f>
        <v>2.0631096732607467E-3</v>
      </c>
      <c r="M19" s="10" cm="1">
        <f t="array" ref="M19">IFERROR(_xlfn._xlws.FILTER(_xlfn._xlws.FILTER(_xlfn._xlws.FILTER(Negawat!$I$2:$Y$57,(Negawat!$I$1:$Y$1=$A19)),Negawat!$E$2:$E$57=M$1),Negawat!$B$2:$B$9=$B19),0)</f>
        <v>6.5022999808713594E-3</v>
      </c>
      <c r="N19" s="10" cm="1">
        <f t="array" ref="N19">IFERROR(_xlfn._xlws.FILTER(_xlfn._xlws.FILTER(_xlfn._xlws.FILTER(Negawat!$I$2:$Y$57,(Negawat!$I$1:$Y$1=$A19)),Negawat!$E$2:$E$57=N$1),Negawat!$B$2:$B$9=$B19),0)</f>
        <v>4.9714211693492492E-3</v>
      </c>
      <c r="O19" s="10" cm="1">
        <f t="array" ref="O19">IFERROR(_xlfn._xlws.FILTER(_xlfn._xlws.FILTER(_xlfn._xlws.FILTER(Negawat!$I$2:$Y$57,(Negawat!$I$1:$Y$1=$A19)),Negawat!$E$2:$E$57=O$1),Negawat!$B$2:$B$9=$B19),0)</f>
        <v>0</v>
      </c>
      <c r="P19" s="10" cm="1">
        <f t="array" ref="P19">IFERROR(_xlfn._xlws.FILTER(_xlfn._xlws.FILTER(_xlfn._xlws.FILTER(Negawat!$I$2:$Y$57,(Negawat!$I$1:$Y$1=$A19)),Negawat!$E$2:$E$57=P$1),Negawat!$B$2:$B$9=$B19),0)</f>
        <v>4.9714211693492492E-3</v>
      </c>
      <c r="Q19" s="10" cm="1">
        <f t="array" ref="Q19">IFERROR(_xlfn._xlws.FILTER(_xlfn._xlws.FILTER(_xlfn._xlws.FILTER(Negawat!$I$2:$Y$57,(Negawat!$I$1:$Y$1=$A19)),Negawat!$E$2:$E$57=Q$1),Negawat!$B$2:$B$9=$B19),0)</f>
        <v>0</v>
      </c>
      <c r="R19" s="10" cm="1">
        <f t="array" ref="R19">IFERROR(_xlfn._xlws.FILTER(_xlfn._xlws.FILTER(_xlfn._xlws.FILTER(Negawat!$I$2:$Y$57,(Negawat!$I$1:$Y$1=$A19)),Negawat!$E$2:$E$57=R$1),Negawat!$B$2:$B$9=$B19),0)</f>
        <v>4.9714211693492492E-3</v>
      </c>
      <c r="S19" s="10" cm="1">
        <f t="array" ref="S19">IFERROR(_xlfn._xlws.FILTER(_xlfn._xlws.FILTER(_xlfn._xlws.FILTER(Negawat!$I$2:$Y$57,(Negawat!$I$1:$Y$1=$A19)),Negawat!$E$2:$E$57=S$1),Negawat!$B$2:$B$9=$B19),0)</f>
        <v>4.9714211693492492E-3</v>
      </c>
      <c r="T19" s="10" cm="1">
        <f t="array" ref="T19">IFERROR(_xlfn._xlws.FILTER(_xlfn._xlws.FILTER(_xlfn._xlws.FILTER(Negawat!$I$2:$Y$57,(Negawat!$I$1:$Y$1=$A19)),Negawat!$E$2:$E$57=T$1),Negawat!$B$2:$B$9=$B19),0)</f>
        <v>2.0631096732607467E-3</v>
      </c>
      <c r="U19" s="10" cm="1">
        <f t="array" ref="U19">IFERROR(_xlfn._xlws.FILTER(_xlfn._xlws.FILTER(_xlfn._xlws.FILTER(Negawat!$I$2:$Y$57,(Negawat!$I$1:$Y$1=$A19)),Negawat!$E$2:$E$57=U$1),Negawat!$B$2:$B$9=$B19),0)</f>
        <v>0</v>
      </c>
      <c r="V19" s="10" cm="1">
        <f t="array" ref="V19">IFERROR(_xlfn._xlws.FILTER(_xlfn._xlws.FILTER(_xlfn._xlws.FILTER(Negawat!$I$2:$Y$57,(Negawat!$I$1:$Y$1=$A19)),Negawat!$E$2:$E$57=V$1),Negawat!$B$2:$B$9=$B19),0)</f>
        <v>0</v>
      </c>
      <c r="W19" s="10" cm="1">
        <f t="array" ref="W19">IFERROR(_xlfn._xlws.FILTER(_xlfn._xlws.FILTER(_xlfn._xlws.FILTER(Negawat!$I$2:$Y$57,(Negawat!$I$1:$Y$1=$A19)),Negawat!$E$2:$E$57=W$1),Negawat!$B$2:$B$9=$B19),0)</f>
        <v>0</v>
      </c>
      <c r="X19" s="10" cm="1">
        <f t="array" ref="X19">IFERROR(_xlfn._xlws.FILTER(_xlfn._xlws.FILTER(_xlfn._xlws.FILTER(Negawat!$I$2:$Y$57,(Negawat!$I$1:$Y$1=$A19)),Negawat!$E$2:$E$57=X$1),Negawat!$B$2:$B$9=$B19),0)</f>
        <v>0</v>
      </c>
      <c r="Y19" s="10" cm="1">
        <f t="array" ref="Y19">IFERROR(_xlfn._xlws.FILTER(_xlfn._xlws.FILTER(_xlfn._xlws.FILTER(Negawat!$I$2:$Y$57,(Negawat!$I$1:$Y$1=$A19)),Negawat!$E$2:$E$57=Y$1),Negawat!$B$2:$B$9=$B19),0)</f>
        <v>0</v>
      </c>
      <c r="Z19" s="10" cm="1">
        <f t="array" ref="Z19">IFERROR(_xlfn._xlws.FILTER(_xlfn._xlws.FILTER(_xlfn._xlws.FILTER(Negawat!$I$2:$Y$57,(Negawat!$I$1:$Y$1=$A19)),Negawat!$E$2:$E$57=Z$1),Negawat!$B$2:$B$9=$B19),0)</f>
        <v>0</v>
      </c>
      <c r="AA19" s="10" cm="1">
        <f t="array" ref="AA19">IFERROR(_xlfn._xlws.FILTER(_xlfn._xlws.FILTER(_xlfn._xlws.FILTER(Negawat!$I$2:$Y$57,(Negawat!$I$1:$Y$1=$A19)),Negawat!$E$2:$E$57=AA$1),Negawat!$B$2:$B$9=$B19),0)</f>
        <v>6.5022999808713594E-3</v>
      </c>
      <c r="AB19" s="10" cm="1">
        <f t="array" ref="AB19">IFERROR(_xlfn._xlws.FILTER(_xlfn._xlws.FILTER(_xlfn._xlws.FILTER(Negawat!$I$2:$Y$57,(Negawat!$I$1:$Y$1=$A19)),Negawat!$E$2:$E$57=AB$1),Negawat!$B$2:$B$9=$B19),0)</f>
        <v>0</v>
      </c>
      <c r="AC19" s="10" cm="1">
        <f t="array" ref="AC19">IFERROR(_xlfn._xlws.FILTER(_xlfn._xlws.FILTER(_xlfn._xlws.FILTER(Negawat!$I$2:$Y$57,(Negawat!$I$1:$Y$1=$A19)),Negawat!$E$2:$E$57=AC$1),Negawat!$B$2:$B$9=$B19),0)</f>
        <v>4.9714211693492492E-3</v>
      </c>
    </row>
    <row r="20" spans="1:29" x14ac:dyDescent="0.3">
      <c r="A20" s="2">
        <v>2025</v>
      </c>
      <c r="B20" s="2" t="s">
        <v>2</v>
      </c>
      <c r="C20" s="10" cm="1">
        <f t="array" ref="C20">IFERROR(_xlfn._xlws.FILTER(_xlfn._xlws.FILTER(_xlfn._xlws.FILTER(Negawat!$I$2:$Y$57,(Negawat!$I$1:$Y$1=$A20)),Negawat!$E$2:$E$57=C$1),Negawat!$B$2:$B$9=$B20),0)</f>
        <v>0.44363745964140011</v>
      </c>
      <c r="D20" s="10" cm="1">
        <f t="array" ref="D20">IFERROR(_xlfn._xlws.FILTER(_xlfn._xlws.FILTER(_xlfn._xlws.FILTER(Negawat!$I$2:$Y$57,(Negawat!$I$1:$Y$1=$A20)),Negawat!$E$2:$E$57=D$1),Negawat!$B$2:$B$9=$B20),0)</f>
        <v>8.0073145278665422E-2</v>
      </c>
      <c r="E20" s="10" cm="1">
        <f t="array" ref="E20">IFERROR(_xlfn._xlws.FILTER(_xlfn._xlws.FILTER(_xlfn._xlws.FILTER(Negawat!$I$2:$Y$57,(Negawat!$I$1:$Y$1=$A20)),Negawat!$E$2:$E$57=E$1),Negawat!$B$2:$B$9=$B20),0)</f>
        <v>8.0073145278665422E-2</v>
      </c>
      <c r="F20" s="10" cm="1">
        <f t="array" ref="F20">IFERROR(_xlfn._xlws.FILTER(_xlfn._xlws.FILTER(_xlfn._xlws.FILTER(Negawat!$I$2:$Y$57,(Negawat!$I$1:$Y$1=$A20)),Negawat!$E$2:$E$57=F$1),Negawat!$B$2:$B$9=$B20),0)</f>
        <v>0.12470164346876579</v>
      </c>
      <c r="G20" s="10" cm="1">
        <f t="array" ref="G20">IFERROR(_xlfn._xlws.FILTER(_xlfn._xlws.FILTER(_xlfn._xlws.FILTER(Negawat!$I$2:$Y$57,(Negawat!$I$1:$Y$1=$A20)),Negawat!$E$2:$E$57=G$1),Negawat!$B$2:$B$9=$B20),0)</f>
        <v>0.24498093569195187</v>
      </c>
      <c r="H20" s="10" cm="1">
        <f t="array" ref="H20">IFERROR(_xlfn._xlws.FILTER(_xlfn._xlws.FILTER(_xlfn._xlws.FILTER(Negawat!$I$2:$Y$57,(Negawat!$I$1:$Y$1=$A20)),Negawat!$E$2:$E$57=H$1),Negawat!$B$2:$B$9=$B20),0)</f>
        <v>0.21721406485824993</v>
      </c>
      <c r="I20" s="10" cm="1">
        <f t="array" ref="I20">IFERROR(_xlfn._xlws.FILTER(_xlfn._xlws.FILTER(_xlfn._xlws.FILTER(Negawat!$I$2:$Y$57,(Negawat!$I$1:$Y$1=$A20)),Negawat!$E$2:$E$57=I$1),Negawat!$B$2:$B$9=$B20),0)</f>
        <v>0.21721406485824993</v>
      </c>
      <c r="J20" s="10" cm="1">
        <f t="array" ref="J20">IFERROR(_xlfn._xlws.FILTER(_xlfn._xlws.FILTER(_xlfn._xlws.FILTER(Negawat!$I$2:$Y$57,(Negawat!$I$1:$Y$1=$A20)),Negawat!$E$2:$E$57=J$1),Negawat!$B$2:$B$9=$B20),0)</f>
        <v>0.44363745964140011</v>
      </c>
      <c r="K20" s="10" cm="1">
        <f t="array" ref="K20">IFERROR(_xlfn._xlws.FILTER(_xlfn._xlws.FILTER(_xlfn._xlws.FILTER(Negawat!$I$2:$Y$57,(Negawat!$I$1:$Y$1=$A20)),Negawat!$E$2:$E$57=K$1),Negawat!$B$2:$B$9=$B20),0)</f>
        <v>0.44363745964140011</v>
      </c>
      <c r="L20" s="10" cm="1">
        <f t="array" ref="L20">IFERROR(_xlfn._xlws.FILTER(_xlfn._xlws.FILTER(_xlfn._xlws.FILTER(Negawat!$I$2:$Y$57,(Negawat!$I$1:$Y$1=$A20)),Negawat!$E$2:$E$57=L$1),Negawat!$B$2:$B$9=$B20),0)</f>
        <v>7.5947358116084274E-2</v>
      </c>
      <c r="M20" s="10" cm="1">
        <f t="array" ref="M20">IFERROR(_xlfn._xlws.FILTER(_xlfn._xlws.FILTER(_xlfn._xlws.FILTER(Negawat!$I$2:$Y$57,(Negawat!$I$1:$Y$1=$A20)),Negawat!$E$2:$E$57=M$1),Negawat!$B$2:$B$9=$B20),0)</f>
        <v>0.12470164346876579</v>
      </c>
      <c r="N20" s="10" cm="1">
        <f t="array" ref="N20">IFERROR(_xlfn._xlws.FILTER(_xlfn._xlws.FILTER(_xlfn._xlws.FILTER(Negawat!$I$2:$Y$57,(Negawat!$I$1:$Y$1=$A20)),Negawat!$E$2:$E$57=N$1),Negawat!$B$2:$B$9=$B20),0)</f>
        <v>0.44363745964140011</v>
      </c>
      <c r="O20" s="10" cm="1">
        <f t="array" ref="O20">IFERROR(_xlfn._xlws.FILTER(_xlfn._xlws.FILTER(_xlfn._xlws.FILTER(Negawat!$I$2:$Y$57,(Negawat!$I$1:$Y$1=$A20)),Negawat!$E$2:$E$57=O$1),Negawat!$B$2:$B$9=$B20),0)</f>
        <v>8.0073145278665422E-2</v>
      </c>
      <c r="P20" s="10" cm="1">
        <f t="array" ref="P20">IFERROR(_xlfn._xlws.FILTER(_xlfn._xlws.FILTER(_xlfn._xlws.FILTER(Negawat!$I$2:$Y$57,(Negawat!$I$1:$Y$1=$A20)),Negawat!$E$2:$E$57=P$1),Negawat!$B$2:$B$9=$B20),0)</f>
        <v>0.44363745964140011</v>
      </c>
      <c r="Q20" s="10" cm="1">
        <f t="array" ref="Q20">IFERROR(_xlfn._xlws.FILTER(_xlfn._xlws.FILTER(_xlfn._xlws.FILTER(Negawat!$I$2:$Y$57,(Negawat!$I$1:$Y$1=$A20)),Negawat!$E$2:$E$57=Q$1),Negawat!$B$2:$B$9=$B20),0)</f>
        <v>8.0073145278665422E-2</v>
      </c>
      <c r="R20" s="10" cm="1">
        <f t="array" ref="R20">IFERROR(_xlfn._xlws.FILTER(_xlfn._xlws.FILTER(_xlfn._xlws.FILTER(Negawat!$I$2:$Y$57,(Negawat!$I$1:$Y$1=$A20)),Negawat!$E$2:$E$57=R$1),Negawat!$B$2:$B$9=$B20),0)</f>
        <v>0.44363745964140011</v>
      </c>
      <c r="S20" s="10" cm="1">
        <f t="array" ref="S20">IFERROR(_xlfn._xlws.FILTER(_xlfn._xlws.FILTER(_xlfn._xlws.FILTER(Negawat!$I$2:$Y$57,(Negawat!$I$1:$Y$1=$A20)),Negawat!$E$2:$E$57=S$1),Negawat!$B$2:$B$9=$B20),0)</f>
        <v>0.44363745964140011</v>
      </c>
      <c r="T20" s="10" cm="1">
        <f t="array" ref="T20">IFERROR(_xlfn._xlws.FILTER(_xlfn._xlws.FILTER(_xlfn._xlws.FILTER(Negawat!$I$2:$Y$57,(Negawat!$I$1:$Y$1=$A20)),Negawat!$E$2:$E$57=T$1),Negawat!$B$2:$B$9=$B20),0)</f>
        <v>7.5947358116084274E-2</v>
      </c>
      <c r="U20" s="10" cm="1">
        <f t="array" ref="U20">IFERROR(_xlfn._xlws.FILTER(_xlfn._xlws.FILTER(_xlfn._xlws.FILTER(Negawat!$I$2:$Y$57,(Negawat!$I$1:$Y$1=$A20)),Negawat!$E$2:$E$57=U$1),Negawat!$B$2:$B$9=$B20),0)</f>
        <v>0.23981111194331298</v>
      </c>
      <c r="V20" s="10" cm="1">
        <f t="array" ref="V20">IFERROR(_xlfn._xlws.FILTER(_xlfn._xlws.FILTER(_xlfn._xlws.FILTER(Negawat!$I$2:$Y$57,(Negawat!$I$1:$Y$1=$A20)),Negawat!$E$2:$E$57=V$1),Negawat!$B$2:$B$9=$B20),0)</f>
        <v>8.0073145278665422E-2</v>
      </c>
      <c r="W20" s="10" cm="1">
        <f t="array" ref="W20">IFERROR(_xlfn._xlws.FILTER(_xlfn._xlws.FILTER(_xlfn._xlws.FILTER(Negawat!$I$2:$Y$57,(Negawat!$I$1:$Y$1=$A20)),Negawat!$E$2:$E$57=W$1),Negawat!$B$2:$B$9=$B20),0)</f>
        <v>8.0073145278665422E-2</v>
      </c>
      <c r="X20" s="10" cm="1">
        <f t="array" ref="X20">IFERROR(_xlfn._xlws.FILTER(_xlfn._xlws.FILTER(_xlfn._xlws.FILTER(Negawat!$I$2:$Y$57,(Negawat!$I$1:$Y$1=$A20)),Negawat!$E$2:$E$57=X$1),Negawat!$B$2:$B$9=$B20),0)</f>
        <v>8.0073145278665422E-2</v>
      </c>
      <c r="Y20" s="10" cm="1">
        <f t="array" ref="Y20">IFERROR(_xlfn._xlws.FILTER(_xlfn._xlws.FILTER(_xlfn._xlws.FILTER(Negawat!$I$2:$Y$57,(Negawat!$I$1:$Y$1=$A20)),Negawat!$E$2:$E$57=Y$1),Negawat!$B$2:$B$9=$B20),0)</f>
        <v>8.0073145278665422E-2</v>
      </c>
      <c r="Z20" s="10" cm="1">
        <f t="array" ref="Z20">IFERROR(_xlfn._xlws.FILTER(_xlfn._xlws.FILTER(_xlfn._xlws.FILTER(Negawat!$I$2:$Y$57,(Negawat!$I$1:$Y$1=$A20)),Negawat!$E$2:$E$57=Z$1),Negawat!$B$2:$B$9=$B20),0)</f>
        <v>0.21721406485824993</v>
      </c>
      <c r="AA20" s="10" cm="1">
        <f t="array" ref="AA20">IFERROR(_xlfn._xlws.FILTER(_xlfn._xlws.FILTER(_xlfn._xlws.FILTER(Negawat!$I$2:$Y$57,(Negawat!$I$1:$Y$1=$A20)),Negawat!$E$2:$E$57=AA$1),Negawat!$B$2:$B$9=$B20),0)</f>
        <v>0.12470164346876579</v>
      </c>
      <c r="AB20" s="10" cm="1">
        <f t="array" ref="AB20">IFERROR(_xlfn._xlws.FILTER(_xlfn._xlws.FILTER(_xlfn._xlws.FILTER(Negawat!$I$2:$Y$57,(Negawat!$I$1:$Y$1=$A20)),Negawat!$E$2:$E$57=AB$1),Negawat!$B$2:$B$9=$B20),0)</f>
        <v>8.0073145278665422E-2</v>
      </c>
      <c r="AC20" s="10" cm="1">
        <f t="array" ref="AC20">IFERROR(_xlfn._xlws.FILTER(_xlfn._xlws.FILTER(_xlfn._xlws.FILTER(Negawat!$I$2:$Y$57,(Negawat!$I$1:$Y$1=$A20)),Negawat!$E$2:$E$57=AC$1),Negawat!$B$2:$B$9=$B20),0)</f>
        <v>0.44363745964140011</v>
      </c>
    </row>
    <row r="21" spans="1:29" x14ac:dyDescent="0.3">
      <c r="A21" s="2">
        <v>2025</v>
      </c>
      <c r="B21" s="2" t="s">
        <v>3</v>
      </c>
      <c r="C21" s="10" cm="1">
        <f t="array" ref="C21">IFERROR(_xlfn._xlws.FILTER(_xlfn._xlws.FILTER(_xlfn._xlws.FILTER(Negawat!$I$2:$Y$57,(Negawat!$I$1:$Y$1=$A21)),Negawat!$E$2:$E$57=C$1),Negawat!$B$2:$B$9=$B21),0)</f>
        <v>2.637714813110625E-2</v>
      </c>
      <c r="D21" s="10" cm="1">
        <f t="array" ref="D21">IFERROR(_xlfn._xlws.FILTER(_xlfn._xlws.FILTER(_xlfn._xlws.FILTER(Negawat!$I$2:$Y$57,(Negawat!$I$1:$Y$1=$A21)),Negawat!$E$2:$E$57=D$1),Negawat!$B$2:$B$9=$B21),0)</f>
        <v>6.5443001143401472E-2</v>
      </c>
      <c r="E21" s="10" cm="1">
        <f t="array" ref="E21">IFERROR(_xlfn._xlws.FILTER(_xlfn._xlws.FILTER(_xlfn._xlws.FILTER(Negawat!$I$2:$Y$57,(Negawat!$I$1:$Y$1=$A21)),Negawat!$E$2:$E$57=E$1),Negawat!$B$2:$B$9=$B21),0)</f>
        <v>6.5443001143401472E-2</v>
      </c>
      <c r="F21" s="10" cm="1">
        <f t="array" ref="F21">IFERROR(_xlfn._xlws.FILTER(_xlfn._xlws.FILTER(_xlfn._xlws.FILTER(Negawat!$I$2:$Y$57,(Negawat!$I$1:$Y$1=$A21)),Negawat!$E$2:$E$57=F$1),Negawat!$B$2:$B$9=$B21),0)</f>
        <v>0.15771788812049614</v>
      </c>
      <c r="G21" s="10" cm="1">
        <f t="array" ref="G21">IFERROR(_xlfn._xlws.FILTER(_xlfn._xlws.FILTER(_xlfn._xlws.FILTER(Negawat!$I$2:$Y$57,(Negawat!$I$1:$Y$1=$A21)),Negawat!$E$2:$E$57=G$1),Negawat!$B$2:$B$9=$B21),0)</f>
        <v>0</v>
      </c>
      <c r="H21" s="10" cm="1">
        <f t="array" ref="H21">IFERROR(_xlfn._xlws.FILTER(_xlfn._xlws.FILTER(_xlfn._xlws.FILTER(Negawat!$I$2:$Y$57,(Negawat!$I$1:$Y$1=$A21)),Negawat!$E$2:$E$57=H$1),Negawat!$B$2:$B$9=$B21),0)</f>
        <v>1.911446241696875E-2</v>
      </c>
      <c r="I21" s="10" cm="1">
        <f t="array" ref="I21">IFERROR(_xlfn._xlws.FILTER(_xlfn._xlws.FILTER(_xlfn._xlws.FILTER(Negawat!$I$2:$Y$57,(Negawat!$I$1:$Y$1=$A21)),Negawat!$E$2:$E$57=I$1),Negawat!$B$2:$B$9=$B21),0)</f>
        <v>1.911446241696875E-2</v>
      </c>
      <c r="J21" s="10" cm="1">
        <f t="array" ref="J21">IFERROR(_xlfn._xlws.FILTER(_xlfn._xlws.FILTER(_xlfn._xlws.FILTER(Negawat!$I$2:$Y$57,(Negawat!$I$1:$Y$1=$A21)),Negawat!$E$2:$E$57=J$1),Negawat!$B$2:$B$9=$B21),0)</f>
        <v>2.637714813110625E-2</v>
      </c>
      <c r="K21" s="10" cm="1">
        <f t="array" ref="K21">IFERROR(_xlfn._xlws.FILTER(_xlfn._xlws.FILTER(_xlfn._xlws.FILTER(Negawat!$I$2:$Y$57,(Negawat!$I$1:$Y$1=$A21)),Negawat!$E$2:$E$57=K$1),Negawat!$B$2:$B$9=$B21),0)</f>
        <v>2.637714813110625E-2</v>
      </c>
      <c r="L21" s="10" cm="1">
        <f t="array" ref="L21">IFERROR(_xlfn._xlws.FILTER(_xlfn._xlws.FILTER(_xlfn._xlws.FILTER(Negawat!$I$2:$Y$57,(Negawat!$I$1:$Y$1=$A21)),Negawat!$E$2:$E$57=L$1),Negawat!$B$2:$B$9=$B21),0)</f>
        <v>0.14271306052482963</v>
      </c>
      <c r="M21" s="10" cm="1">
        <f t="array" ref="M21">IFERROR(_xlfn._xlws.FILTER(_xlfn._xlws.FILTER(_xlfn._xlws.FILTER(Negawat!$I$2:$Y$57,(Negawat!$I$1:$Y$1=$A21)),Negawat!$E$2:$E$57=M$1),Negawat!$B$2:$B$9=$B21),0)</f>
        <v>0.15771788812049614</v>
      </c>
      <c r="N21" s="10" cm="1">
        <f t="array" ref="N21">IFERROR(_xlfn._xlws.FILTER(_xlfn._xlws.FILTER(_xlfn._xlws.FILTER(Negawat!$I$2:$Y$57,(Negawat!$I$1:$Y$1=$A21)),Negawat!$E$2:$E$57=N$1),Negawat!$B$2:$B$9=$B21),0)</f>
        <v>2.637714813110625E-2</v>
      </c>
      <c r="O21" s="10" cm="1">
        <f t="array" ref="O21">IFERROR(_xlfn._xlws.FILTER(_xlfn._xlws.FILTER(_xlfn._xlws.FILTER(Negawat!$I$2:$Y$57,(Negawat!$I$1:$Y$1=$A21)),Negawat!$E$2:$E$57=O$1),Negawat!$B$2:$B$9=$B21),0)</f>
        <v>6.5443001143401472E-2</v>
      </c>
      <c r="P21" s="10" cm="1">
        <f t="array" ref="P21">IFERROR(_xlfn._xlws.FILTER(_xlfn._xlws.FILTER(_xlfn._xlws.FILTER(Negawat!$I$2:$Y$57,(Negawat!$I$1:$Y$1=$A21)),Negawat!$E$2:$E$57=P$1),Negawat!$B$2:$B$9=$B21),0)</f>
        <v>2.637714813110625E-2</v>
      </c>
      <c r="Q21" s="10" cm="1">
        <f t="array" ref="Q21">IFERROR(_xlfn._xlws.FILTER(_xlfn._xlws.FILTER(_xlfn._xlws.FILTER(Negawat!$I$2:$Y$57,(Negawat!$I$1:$Y$1=$A21)),Negawat!$E$2:$E$57=Q$1),Negawat!$B$2:$B$9=$B21),0)</f>
        <v>6.5443001143401472E-2</v>
      </c>
      <c r="R21" s="10" cm="1">
        <f t="array" ref="R21">IFERROR(_xlfn._xlws.FILTER(_xlfn._xlws.FILTER(_xlfn._xlws.FILTER(Negawat!$I$2:$Y$57,(Negawat!$I$1:$Y$1=$A21)),Negawat!$E$2:$E$57=R$1),Negawat!$B$2:$B$9=$B21),0)</f>
        <v>2.637714813110625E-2</v>
      </c>
      <c r="S21" s="10" cm="1">
        <f t="array" ref="S21">IFERROR(_xlfn._xlws.FILTER(_xlfn._xlws.FILTER(_xlfn._xlws.FILTER(Negawat!$I$2:$Y$57,(Negawat!$I$1:$Y$1=$A21)),Negawat!$E$2:$E$57=S$1),Negawat!$B$2:$B$9=$B21),0)</f>
        <v>2.637714813110625E-2</v>
      </c>
      <c r="T21" s="10" cm="1">
        <f t="array" ref="T21">IFERROR(_xlfn._xlws.FILTER(_xlfn._xlws.FILTER(_xlfn._xlws.FILTER(Negawat!$I$2:$Y$57,(Negawat!$I$1:$Y$1=$A21)),Negawat!$E$2:$E$57=T$1),Negawat!$B$2:$B$9=$B21),0)</f>
        <v>0.14271306052482963</v>
      </c>
      <c r="U21" s="10" cm="1">
        <f t="array" ref="U21">IFERROR(_xlfn._xlws.FILTER(_xlfn._xlws.FILTER(_xlfn._xlws.FILTER(Negawat!$I$2:$Y$57,(Negawat!$I$1:$Y$1=$A21)),Negawat!$E$2:$E$57=U$1),Negawat!$B$2:$B$9=$B21),0)</f>
        <v>2.1102963518514734E-2</v>
      </c>
      <c r="V21" s="10" cm="1">
        <f t="array" ref="V21">IFERROR(_xlfn._xlws.FILTER(_xlfn._xlws.FILTER(_xlfn._xlws.FILTER(Negawat!$I$2:$Y$57,(Negawat!$I$1:$Y$1=$A21)),Negawat!$E$2:$E$57=V$1),Negawat!$B$2:$B$9=$B21),0)</f>
        <v>6.5443001143401472E-2</v>
      </c>
      <c r="W21" s="10" cm="1">
        <f t="array" ref="W21">IFERROR(_xlfn._xlws.FILTER(_xlfn._xlws.FILTER(_xlfn._xlws.FILTER(Negawat!$I$2:$Y$57,(Negawat!$I$1:$Y$1=$A21)),Negawat!$E$2:$E$57=W$1),Negawat!$B$2:$B$9=$B21),0)</f>
        <v>6.5443001143401472E-2</v>
      </c>
      <c r="X21" s="10" cm="1">
        <f t="array" ref="X21">IFERROR(_xlfn._xlws.FILTER(_xlfn._xlws.FILTER(_xlfn._xlws.FILTER(Negawat!$I$2:$Y$57,(Negawat!$I$1:$Y$1=$A21)),Negawat!$E$2:$E$57=X$1),Negawat!$B$2:$B$9=$B21),0)</f>
        <v>6.5443001143401472E-2</v>
      </c>
      <c r="Y21" s="10" cm="1">
        <f t="array" ref="Y21">IFERROR(_xlfn._xlws.FILTER(_xlfn._xlws.FILTER(_xlfn._xlws.FILTER(Negawat!$I$2:$Y$57,(Negawat!$I$1:$Y$1=$A21)),Negawat!$E$2:$E$57=Y$1),Negawat!$B$2:$B$9=$B21),0)</f>
        <v>6.5443001143401472E-2</v>
      </c>
      <c r="Z21" s="10" cm="1">
        <f t="array" ref="Z21">IFERROR(_xlfn._xlws.FILTER(_xlfn._xlws.FILTER(_xlfn._xlws.FILTER(Negawat!$I$2:$Y$57,(Negawat!$I$1:$Y$1=$A21)),Negawat!$E$2:$E$57=Z$1),Negawat!$B$2:$B$9=$B21),0)</f>
        <v>1.911446241696875E-2</v>
      </c>
      <c r="AA21" s="10" cm="1">
        <f t="array" ref="AA21">IFERROR(_xlfn._xlws.FILTER(_xlfn._xlws.FILTER(_xlfn._xlws.FILTER(Negawat!$I$2:$Y$57,(Negawat!$I$1:$Y$1=$A21)),Negawat!$E$2:$E$57=AA$1),Negawat!$B$2:$B$9=$B21),0)</f>
        <v>0.15771788812049614</v>
      </c>
      <c r="AB21" s="10" cm="1">
        <f t="array" ref="AB21">IFERROR(_xlfn._xlws.FILTER(_xlfn._xlws.FILTER(_xlfn._xlws.FILTER(Negawat!$I$2:$Y$57,(Negawat!$I$1:$Y$1=$A21)),Negawat!$E$2:$E$57=AB$1),Negawat!$B$2:$B$9=$B21),0)</f>
        <v>6.5443001143401472E-2</v>
      </c>
      <c r="AC21" s="10" cm="1">
        <f t="array" ref="AC21">IFERROR(_xlfn._xlws.FILTER(_xlfn._xlws.FILTER(_xlfn._xlws.FILTER(Negawat!$I$2:$Y$57,(Negawat!$I$1:$Y$1=$A21)),Negawat!$E$2:$E$57=AC$1),Negawat!$B$2:$B$9=$B21),0)</f>
        <v>2.637714813110625E-2</v>
      </c>
    </row>
    <row r="22" spans="1:29" x14ac:dyDescent="0.3">
      <c r="A22" s="2">
        <v>2025</v>
      </c>
      <c r="B22" s="2" t="s">
        <v>4</v>
      </c>
      <c r="C22" s="10" cm="1">
        <f t="array" ref="C22">IFERROR(_xlfn._xlws.FILTER(_xlfn._xlws.FILTER(_xlfn._xlws.FILTER(Negawat!$I$2:$Y$57,(Negawat!$I$1:$Y$1=$A22)),Negawat!$E$2:$E$57=C$1),Negawat!$B$2:$B$9=$B22),0)</f>
        <v>7.0026108430473258E-2</v>
      </c>
      <c r="D22" s="10" cm="1">
        <f t="array" ref="D22">IFERROR(_xlfn._xlws.FILTER(_xlfn._xlws.FILTER(_xlfn._xlws.FILTER(Negawat!$I$2:$Y$57,(Negawat!$I$1:$Y$1=$A22)),Negawat!$E$2:$E$57=D$1),Negawat!$B$2:$B$9=$B22),0)</f>
        <v>0.64167796617557993</v>
      </c>
      <c r="E22" s="10" cm="1">
        <f t="array" ref="E22">IFERROR(_xlfn._xlws.FILTER(_xlfn._xlws.FILTER(_xlfn._xlws.FILTER(Negawat!$I$2:$Y$57,(Negawat!$I$1:$Y$1=$A22)),Negawat!$E$2:$E$57=E$1),Negawat!$B$2:$B$9=$B22),0)</f>
        <v>0.64167796617557993</v>
      </c>
      <c r="F22" s="10" cm="1">
        <f t="array" ref="F22">IFERROR(_xlfn._xlws.FILTER(_xlfn._xlws.FILTER(_xlfn._xlws.FILTER(Negawat!$I$2:$Y$57,(Negawat!$I$1:$Y$1=$A22)),Negawat!$E$2:$E$57=F$1),Negawat!$B$2:$B$9=$B22),0)</f>
        <v>0.47564769723086386</v>
      </c>
      <c r="G22" s="10" cm="1">
        <f t="array" ref="G22">IFERROR(_xlfn._xlws.FILTER(_xlfn._xlws.FILTER(_xlfn._xlws.FILTER(Negawat!$I$2:$Y$57,(Negawat!$I$1:$Y$1=$A22)),Negawat!$E$2:$E$57=G$1),Negawat!$B$2:$B$9=$B22),0)</f>
        <v>0</v>
      </c>
      <c r="H22" s="10" cm="1">
        <f t="array" ref="H22">IFERROR(_xlfn._xlws.FILTER(_xlfn._xlws.FILTER(_xlfn._xlws.FILTER(Negawat!$I$2:$Y$57,(Negawat!$I$1:$Y$1=$A22)),Negawat!$E$2:$E$57=H$1),Negawat!$B$2:$B$9=$B22),0)</f>
        <v>9.4228523865919109E-2</v>
      </c>
      <c r="I22" s="10" cm="1">
        <f t="array" ref="I22">IFERROR(_xlfn._xlws.FILTER(_xlfn._xlws.FILTER(_xlfn._xlws.FILTER(Negawat!$I$2:$Y$57,(Negawat!$I$1:$Y$1=$A22)),Negawat!$E$2:$E$57=I$1),Negawat!$B$2:$B$9=$B22),0)</f>
        <v>9.4228523865919109E-2</v>
      </c>
      <c r="J22" s="10" cm="1">
        <f t="array" ref="J22">IFERROR(_xlfn._xlws.FILTER(_xlfn._xlws.FILTER(_xlfn._xlws.FILTER(Negawat!$I$2:$Y$57,(Negawat!$I$1:$Y$1=$A22)),Negawat!$E$2:$E$57=J$1),Negawat!$B$2:$B$9=$B22),0)</f>
        <v>7.0026108430473258E-2</v>
      </c>
      <c r="K22" s="10" cm="1">
        <f t="array" ref="K22">IFERROR(_xlfn._xlws.FILTER(_xlfn._xlws.FILTER(_xlfn._xlws.FILTER(Negawat!$I$2:$Y$57,(Negawat!$I$1:$Y$1=$A22)),Negawat!$E$2:$E$57=K$1),Negawat!$B$2:$B$9=$B22),0)</f>
        <v>7.0026108430473258E-2</v>
      </c>
      <c r="L22" s="10" cm="1">
        <f t="array" ref="L22">IFERROR(_xlfn._xlws.FILTER(_xlfn._xlws.FILTER(_xlfn._xlws.FILTER(Negawat!$I$2:$Y$57,(Negawat!$I$1:$Y$1=$A22)),Negawat!$E$2:$E$57=L$1),Negawat!$B$2:$B$9=$B22),0)</f>
        <v>0.39245707786423922</v>
      </c>
      <c r="M22" s="10" cm="1">
        <f t="array" ref="M22">IFERROR(_xlfn._xlws.FILTER(_xlfn._xlws.FILTER(_xlfn._xlws.FILTER(Negawat!$I$2:$Y$57,(Negawat!$I$1:$Y$1=$A22)),Negawat!$E$2:$E$57=M$1),Negawat!$B$2:$B$9=$B22),0)</f>
        <v>0.47564769723086386</v>
      </c>
      <c r="N22" s="10" cm="1">
        <f t="array" ref="N22">IFERROR(_xlfn._xlws.FILTER(_xlfn._xlws.FILTER(_xlfn._xlws.FILTER(Negawat!$I$2:$Y$57,(Negawat!$I$1:$Y$1=$A22)),Negawat!$E$2:$E$57=N$1),Negawat!$B$2:$B$9=$B22),0)</f>
        <v>7.0026108430473258E-2</v>
      </c>
      <c r="O22" s="10" cm="1">
        <f t="array" ref="O22">IFERROR(_xlfn._xlws.FILTER(_xlfn._xlws.FILTER(_xlfn._xlws.FILTER(Negawat!$I$2:$Y$57,(Negawat!$I$1:$Y$1=$A22)),Negawat!$E$2:$E$57=O$1),Negawat!$B$2:$B$9=$B22),0)</f>
        <v>0.64167796617557993</v>
      </c>
      <c r="P22" s="10" cm="1">
        <f t="array" ref="P22">IFERROR(_xlfn._xlws.FILTER(_xlfn._xlws.FILTER(_xlfn._xlws.FILTER(Negawat!$I$2:$Y$57,(Negawat!$I$1:$Y$1=$A22)),Negawat!$E$2:$E$57=P$1),Negawat!$B$2:$B$9=$B22),0)</f>
        <v>7.0026108430473258E-2</v>
      </c>
      <c r="Q22" s="10" cm="1">
        <f t="array" ref="Q22">IFERROR(_xlfn._xlws.FILTER(_xlfn._xlws.FILTER(_xlfn._xlws.FILTER(Negawat!$I$2:$Y$57,(Negawat!$I$1:$Y$1=$A22)),Negawat!$E$2:$E$57=Q$1),Negawat!$B$2:$B$9=$B22),0)</f>
        <v>0.64167796617557993</v>
      </c>
      <c r="R22" s="10" cm="1">
        <f t="array" ref="R22">IFERROR(_xlfn._xlws.FILTER(_xlfn._xlws.FILTER(_xlfn._xlws.FILTER(Negawat!$I$2:$Y$57,(Negawat!$I$1:$Y$1=$A22)),Negawat!$E$2:$E$57=R$1),Negawat!$B$2:$B$9=$B22),0)</f>
        <v>7.0026108430473258E-2</v>
      </c>
      <c r="S22" s="10" cm="1">
        <f t="array" ref="S22">IFERROR(_xlfn._xlws.FILTER(_xlfn._xlws.FILTER(_xlfn._xlws.FILTER(Negawat!$I$2:$Y$57,(Negawat!$I$1:$Y$1=$A22)),Negawat!$E$2:$E$57=S$1),Negawat!$B$2:$B$9=$B22),0)</f>
        <v>7.0026108430473258E-2</v>
      </c>
      <c r="T22" s="10" cm="1">
        <f t="array" ref="T22">IFERROR(_xlfn._xlws.FILTER(_xlfn._xlws.FILTER(_xlfn._xlws.FILTER(Negawat!$I$2:$Y$57,(Negawat!$I$1:$Y$1=$A22)),Negawat!$E$2:$E$57=T$1),Negawat!$B$2:$B$9=$B22),0)</f>
        <v>0.39245707786423922</v>
      </c>
      <c r="U22" s="10" cm="1">
        <f t="array" ref="U22">IFERROR(_xlfn._xlws.FILTER(_xlfn._xlws.FILTER(_xlfn._xlws.FILTER(Negawat!$I$2:$Y$57,(Negawat!$I$1:$Y$1=$A22)),Negawat!$E$2:$E$57=U$1),Negawat!$B$2:$B$9=$B22),0)</f>
        <v>0</v>
      </c>
      <c r="V22" s="10" cm="1">
        <f t="array" ref="V22">IFERROR(_xlfn._xlws.FILTER(_xlfn._xlws.FILTER(_xlfn._xlws.FILTER(Negawat!$I$2:$Y$57,(Negawat!$I$1:$Y$1=$A22)),Negawat!$E$2:$E$57=V$1),Negawat!$B$2:$B$9=$B22),0)</f>
        <v>0.64167796617557993</v>
      </c>
      <c r="W22" s="10" cm="1">
        <f t="array" ref="W22">IFERROR(_xlfn._xlws.FILTER(_xlfn._xlws.FILTER(_xlfn._xlws.FILTER(Negawat!$I$2:$Y$57,(Negawat!$I$1:$Y$1=$A22)),Negawat!$E$2:$E$57=W$1),Negawat!$B$2:$B$9=$B22),0)</f>
        <v>0.64167796617557993</v>
      </c>
      <c r="X22" s="10" cm="1">
        <f t="array" ref="X22">IFERROR(_xlfn._xlws.FILTER(_xlfn._xlws.FILTER(_xlfn._xlws.FILTER(Negawat!$I$2:$Y$57,(Negawat!$I$1:$Y$1=$A22)),Negawat!$E$2:$E$57=X$1),Negawat!$B$2:$B$9=$B22),0)</f>
        <v>0.64167796617557993</v>
      </c>
      <c r="Y22" s="10" cm="1">
        <f t="array" ref="Y22">IFERROR(_xlfn._xlws.FILTER(_xlfn._xlws.FILTER(_xlfn._xlws.FILTER(Negawat!$I$2:$Y$57,(Negawat!$I$1:$Y$1=$A22)),Negawat!$E$2:$E$57=Y$1),Negawat!$B$2:$B$9=$B22),0)</f>
        <v>0.64167796617557993</v>
      </c>
      <c r="Z22" s="10" cm="1">
        <f t="array" ref="Z22">IFERROR(_xlfn._xlws.FILTER(_xlfn._xlws.FILTER(_xlfn._xlws.FILTER(Negawat!$I$2:$Y$57,(Negawat!$I$1:$Y$1=$A22)),Negawat!$E$2:$E$57=Z$1),Negawat!$B$2:$B$9=$B22),0)</f>
        <v>9.4228523865919109E-2</v>
      </c>
      <c r="AA22" s="10" cm="1">
        <f t="array" ref="AA22">IFERROR(_xlfn._xlws.FILTER(_xlfn._xlws.FILTER(_xlfn._xlws.FILTER(Negawat!$I$2:$Y$57,(Negawat!$I$1:$Y$1=$A22)),Negawat!$E$2:$E$57=AA$1),Negawat!$B$2:$B$9=$B22),0)</f>
        <v>0.47564769723086386</v>
      </c>
      <c r="AB22" s="10" cm="1">
        <f t="array" ref="AB22">IFERROR(_xlfn._xlws.FILTER(_xlfn._xlws.FILTER(_xlfn._xlws.FILTER(Negawat!$I$2:$Y$57,(Negawat!$I$1:$Y$1=$A22)),Negawat!$E$2:$E$57=AB$1),Negawat!$B$2:$B$9=$B22),0)</f>
        <v>0.64167796617557993</v>
      </c>
      <c r="AC22" s="10" cm="1">
        <f t="array" ref="AC22">IFERROR(_xlfn._xlws.FILTER(_xlfn._xlws.FILTER(_xlfn._xlws.FILTER(Negawat!$I$2:$Y$57,(Negawat!$I$1:$Y$1=$A22)),Negawat!$E$2:$E$57=AC$1),Negawat!$B$2:$B$9=$B22),0)</f>
        <v>7.0026108430473258E-2</v>
      </c>
    </row>
    <row r="23" spans="1:29" x14ac:dyDescent="0.3">
      <c r="A23" s="2">
        <v>2025</v>
      </c>
      <c r="B23" s="2" t="s">
        <v>5</v>
      </c>
      <c r="C23" s="10" cm="1">
        <f t="array" ref="C23">IFERROR(_xlfn._xlws.FILTER(_xlfn._xlws.FILTER(_xlfn._xlws.FILTER(Negawat!$I$2:$Y$57,(Negawat!$I$1:$Y$1=$A23)),Negawat!$E$2:$E$57=C$1),Negawat!$B$2:$B$9=$B23),0)</f>
        <v>8.8335398047730967E-3</v>
      </c>
      <c r="D23" s="10" cm="1">
        <f t="array" ref="D23">IFERROR(_xlfn._xlws.FILTER(_xlfn._xlws.FILTER(_xlfn._xlws.FILTER(Negawat!$I$2:$Y$57,(Negawat!$I$1:$Y$1=$A23)),Negawat!$E$2:$E$57=D$1),Negawat!$B$2:$B$9=$B23),0)</f>
        <v>6.0538306831262448E-2</v>
      </c>
      <c r="E23" s="10" cm="1">
        <f t="array" ref="E23">IFERROR(_xlfn._xlws.FILTER(_xlfn._xlws.FILTER(_xlfn._xlws.FILTER(Negawat!$I$2:$Y$57,(Negawat!$I$1:$Y$1=$A23)),Negawat!$E$2:$E$57=E$1),Negawat!$B$2:$B$9=$B23),0)</f>
        <v>6.0538306831262448E-2</v>
      </c>
      <c r="F23" s="10" cm="1">
        <f t="array" ref="F23">IFERROR(_xlfn._xlws.FILTER(_xlfn._xlws.FILTER(_xlfn._xlws.FILTER(Negawat!$I$2:$Y$57,(Negawat!$I$1:$Y$1=$A23)),Negawat!$E$2:$E$57=F$1),Negawat!$B$2:$B$9=$B23),0)</f>
        <v>0</v>
      </c>
      <c r="G23" s="10" cm="1">
        <f t="array" ref="G23">IFERROR(_xlfn._xlws.FILTER(_xlfn._xlws.FILTER(_xlfn._xlws.FILTER(Negawat!$I$2:$Y$57,(Negawat!$I$1:$Y$1=$A23)),Negawat!$E$2:$E$57=G$1),Negawat!$B$2:$B$9=$B23),0)</f>
        <v>2.0812632691381068E-2</v>
      </c>
      <c r="H23" s="10" cm="1">
        <f t="array" ref="H23">IFERROR(_xlfn._xlws.FILTER(_xlfn._xlws.FILTER(_xlfn._xlws.FILTER(Negawat!$I$2:$Y$57,(Negawat!$I$1:$Y$1=$A23)),Negawat!$E$2:$E$57=H$1),Negawat!$B$2:$B$9=$B23),0)</f>
        <v>1.845366674973108E-2</v>
      </c>
      <c r="I23" s="10" cm="1">
        <f t="array" ref="I23">IFERROR(_xlfn._xlws.FILTER(_xlfn._xlws.FILTER(_xlfn._xlws.FILTER(Negawat!$I$2:$Y$57,(Negawat!$I$1:$Y$1=$A23)),Negawat!$E$2:$E$57=I$1),Negawat!$B$2:$B$9=$B23),0)</f>
        <v>1.845366674973108E-2</v>
      </c>
      <c r="J23" s="10" cm="1">
        <f t="array" ref="J23">IFERROR(_xlfn._xlws.FILTER(_xlfn._xlws.FILTER(_xlfn._xlws.FILTER(Negawat!$I$2:$Y$57,(Negawat!$I$1:$Y$1=$A23)),Negawat!$E$2:$E$57=J$1),Negawat!$B$2:$B$9=$B23),0)</f>
        <v>8.8335398047730967E-3</v>
      </c>
      <c r="K23" s="10" cm="1">
        <f t="array" ref="K23">IFERROR(_xlfn._xlws.FILTER(_xlfn._xlws.FILTER(_xlfn._xlws.FILTER(Negawat!$I$2:$Y$57,(Negawat!$I$1:$Y$1=$A23)),Negawat!$E$2:$E$57=K$1),Negawat!$B$2:$B$9=$B23),0)</f>
        <v>8.8335398047730967E-3</v>
      </c>
      <c r="L23" s="10" cm="1">
        <f t="array" ref="L23">IFERROR(_xlfn._xlws.FILTER(_xlfn._xlws.FILTER(_xlfn._xlws.FILTER(Negawat!$I$2:$Y$57,(Negawat!$I$1:$Y$1=$A23)),Negawat!$E$2:$E$57=L$1),Negawat!$B$2:$B$9=$B23),0)</f>
        <v>0.24597885135422423</v>
      </c>
      <c r="M23" s="10" cm="1">
        <f t="array" ref="M23">IFERROR(_xlfn._xlws.FILTER(_xlfn._xlws.FILTER(_xlfn._xlws.FILTER(Negawat!$I$2:$Y$57,(Negawat!$I$1:$Y$1=$A23)),Negawat!$E$2:$E$57=M$1),Negawat!$B$2:$B$9=$B23),0)</f>
        <v>0</v>
      </c>
      <c r="N23" s="10" cm="1">
        <f t="array" ref="N23">IFERROR(_xlfn._xlws.FILTER(_xlfn._xlws.FILTER(_xlfn._xlws.FILTER(Negawat!$I$2:$Y$57,(Negawat!$I$1:$Y$1=$A23)),Negawat!$E$2:$E$57=N$1),Negawat!$B$2:$B$9=$B23),0)</f>
        <v>8.8335398047730967E-3</v>
      </c>
      <c r="O23" s="10" cm="1">
        <f t="array" ref="O23">IFERROR(_xlfn._xlws.FILTER(_xlfn._xlws.FILTER(_xlfn._xlws.FILTER(Negawat!$I$2:$Y$57,(Negawat!$I$1:$Y$1=$A23)),Negawat!$E$2:$E$57=O$1),Negawat!$B$2:$B$9=$B23),0)</f>
        <v>6.0538306831262448E-2</v>
      </c>
      <c r="P23" s="10" cm="1">
        <f t="array" ref="P23">IFERROR(_xlfn._xlws.FILTER(_xlfn._xlws.FILTER(_xlfn._xlws.FILTER(Negawat!$I$2:$Y$57,(Negawat!$I$1:$Y$1=$A23)),Negawat!$E$2:$E$57=P$1),Negawat!$B$2:$B$9=$B23),0)</f>
        <v>8.8335398047730967E-3</v>
      </c>
      <c r="Q23" s="10" cm="1">
        <f t="array" ref="Q23">IFERROR(_xlfn._xlws.FILTER(_xlfn._xlws.FILTER(_xlfn._xlws.FILTER(Negawat!$I$2:$Y$57,(Negawat!$I$1:$Y$1=$A23)),Negawat!$E$2:$E$57=Q$1),Negawat!$B$2:$B$9=$B23),0)</f>
        <v>6.0538306831262448E-2</v>
      </c>
      <c r="R23" s="10" cm="1">
        <f t="array" ref="R23">IFERROR(_xlfn._xlws.FILTER(_xlfn._xlws.FILTER(_xlfn._xlws.FILTER(Negawat!$I$2:$Y$57,(Negawat!$I$1:$Y$1=$A23)),Negawat!$E$2:$E$57=R$1),Negawat!$B$2:$B$9=$B23),0)</f>
        <v>8.8335398047730967E-3</v>
      </c>
      <c r="S23" s="10" cm="1">
        <f t="array" ref="S23">IFERROR(_xlfn._xlws.FILTER(_xlfn._xlws.FILTER(_xlfn._xlws.FILTER(Negawat!$I$2:$Y$57,(Negawat!$I$1:$Y$1=$A23)),Negawat!$E$2:$E$57=S$1),Negawat!$B$2:$B$9=$B23),0)</f>
        <v>8.8335398047730967E-3</v>
      </c>
      <c r="T23" s="10" cm="1">
        <f t="array" ref="T23">IFERROR(_xlfn._xlws.FILTER(_xlfn._xlws.FILTER(_xlfn._xlws.FILTER(Negawat!$I$2:$Y$57,(Negawat!$I$1:$Y$1=$A23)),Negawat!$E$2:$E$57=T$1),Negawat!$B$2:$B$9=$B23),0)</f>
        <v>0.24597885135422423</v>
      </c>
      <c r="U23" s="10" cm="1">
        <f t="array" ref="U23">IFERROR(_xlfn._xlws.FILTER(_xlfn._xlws.FILTER(_xlfn._xlws.FILTER(Negawat!$I$2:$Y$57,(Negawat!$I$1:$Y$1=$A23)),Negawat!$E$2:$E$57=U$1),Negawat!$B$2:$B$9=$B23),0)</f>
        <v>2.0373424462970604E-2</v>
      </c>
      <c r="V23" s="10" cm="1">
        <f t="array" ref="V23">IFERROR(_xlfn._xlws.FILTER(_xlfn._xlws.FILTER(_xlfn._xlws.FILTER(Negawat!$I$2:$Y$57,(Negawat!$I$1:$Y$1=$A23)),Negawat!$E$2:$E$57=V$1),Negawat!$B$2:$B$9=$B23),0)</f>
        <v>6.0538306831262448E-2</v>
      </c>
      <c r="W23" s="10" cm="1">
        <f t="array" ref="W23">IFERROR(_xlfn._xlws.FILTER(_xlfn._xlws.FILTER(_xlfn._xlws.FILTER(Negawat!$I$2:$Y$57,(Negawat!$I$1:$Y$1=$A23)),Negawat!$E$2:$E$57=W$1),Negawat!$B$2:$B$9=$B23),0)</f>
        <v>6.0538306831262448E-2</v>
      </c>
      <c r="X23" s="10" cm="1">
        <f t="array" ref="X23">IFERROR(_xlfn._xlws.FILTER(_xlfn._xlws.FILTER(_xlfn._xlws.FILTER(Negawat!$I$2:$Y$57,(Negawat!$I$1:$Y$1=$A23)),Negawat!$E$2:$E$57=X$1),Negawat!$B$2:$B$9=$B23),0)</f>
        <v>6.0538306831262448E-2</v>
      </c>
      <c r="Y23" s="10" cm="1">
        <f t="array" ref="Y23">IFERROR(_xlfn._xlws.FILTER(_xlfn._xlws.FILTER(_xlfn._xlws.FILTER(Negawat!$I$2:$Y$57,(Negawat!$I$1:$Y$1=$A23)),Negawat!$E$2:$E$57=Y$1),Negawat!$B$2:$B$9=$B23),0)</f>
        <v>6.0538306831262448E-2</v>
      </c>
      <c r="Z23" s="10" cm="1">
        <f t="array" ref="Z23">IFERROR(_xlfn._xlws.FILTER(_xlfn._xlws.FILTER(_xlfn._xlws.FILTER(Negawat!$I$2:$Y$57,(Negawat!$I$1:$Y$1=$A23)),Negawat!$E$2:$E$57=Z$1),Negawat!$B$2:$B$9=$B23),0)</f>
        <v>1.845366674973108E-2</v>
      </c>
      <c r="AA23" s="10" cm="1">
        <f t="array" ref="AA23">IFERROR(_xlfn._xlws.FILTER(_xlfn._xlws.FILTER(_xlfn._xlws.FILTER(Negawat!$I$2:$Y$57,(Negawat!$I$1:$Y$1=$A23)),Negawat!$E$2:$E$57=AA$1),Negawat!$B$2:$B$9=$B23),0)</f>
        <v>0</v>
      </c>
      <c r="AB23" s="10" cm="1">
        <f t="array" ref="AB23">IFERROR(_xlfn._xlws.FILTER(_xlfn._xlws.FILTER(_xlfn._xlws.FILTER(Negawat!$I$2:$Y$57,(Negawat!$I$1:$Y$1=$A23)),Negawat!$E$2:$E$57=AB$1),Negawat!$B$2:$B$9=$B23),0)</f>
        <v>6.0538306831262448E-2</v>
      </c>
      <c r="AC23" s="10" cm="1">
        <f t="array" ref="AC23">IFERROR(_xlfn._xlws.FILTER(_xlfn._xlws.FILTER(_xlfn._xlws.FILTER(Negawat!$I$2:$Y$57,(Negawat!$I$1:$Y$1=$A23)),Negawat!$E$2:$E$57=AC$1),Negawat!$B$2:$B$9=$B23),0)</f>
        <v>8.8335398047730967E-3</v>
      </c>
    </row>
    <row r="24" spans="1:29" x14ac:dyDescent="0.3">
      <c r="A24" s="2">
        <v>2025</v>
      </c>
      <c r="B24" s="2" t="s">
        <v>6</v>
      </c>
      <c r="C24" s="10" cm="1">
        <f t="array" ref="C24">IFERROR(_xlfn._xlws.FILTER(_xlfn._xlws.FILTER(_xlfn._xlws.FILTER(Negawat!$I$2:$Y$57,(Negawat!$I$1:$Y$1=$A24)),Negawat!$E$2:$E$57=C$1),Negawat!$B$2:$B$9=$B24),0)</f>
        <v>0.44615432282289802</v>
      </c>
      <c r="D24" s="10" cm="1">
        <f t="array" ref="D24">IFERROR(_xlfn._xlws.FILTER(_xlfn._xlws.FILTER(_xlfn._xlws.FILTER(Negawat!$I$2:$Y$57,(Negawat!$I$1:$Y$1=$A24)),Negawat!$E$2:$E$57=D$1),Negawat!$B$2:$B$9=$B24),0)</f>
        <v>3.2821399021695646E-2</v>
      </c>
      <c r="E24" s="10" cm="1">
        <f t="array" ref="E24">IFERROR(_xlfn._xlws.FILTER(_xlfn._xlws.FILTER(_xlfn._xlws.FILTER(Negawat!$I$2:$Y$57,(Negawat!$I$1:$Y$1=$A24)),Negawat!$E$2:$E$57=E$1),Negawat!$B$2:$B$9=$B24),0)</f>
        <v>3.2821399021695646E-2</v>
      </c>
      <c r="F24" s="10" cm="1">
        <f t="array" ref="F24">IFERROR(_xlfn._xlws.FILTER(_xlfn._xlws.FILTER(_xlfn._xlws.FILTER(Negawat!$I$2:$Y$57,(Negawat!$I$1:$Y$1=$A24)),Negawat!$E$2:$E$57=F$1),Negawat!$B$2:$B$9=$B24),0)</f>
        <v>8.8955524902357377E-2</v>
      </c>
      <c r="G24" s="10" cm="1">
        <f t="array" ref="G24">IFERROR(_xlfn._xlws.FILTER(_xlfn._xlws.FILTER(_xlfn._xlws.FILTER(Negawat!$I$2:$Y$57,(Negawat!$I$1:$Y$1=$A24)),Negawat!$E$2:$E$57=G$1),Negawat!$B$2:$B$9=$B24),0)</f>
        <v>0.6397682422592057</v>
      </c>
      <c r="H24" s="10" cm="1">
        <f t="array" ref="H24">IFERROR(_xlfn._xlws.FILTER(_xlfn._xlws.FILTER(_xlfn._xlws.FILTER(Negawat!$I$2:$Y$57,(Negawat!$I$1:$Y$1=$A24)),Negawat!$E$2:$E$57=H$1),Negawat!$B$2:$B$9=$B24),0)</f>
        <v>0.56725499915259325</v>
      </c>
      <c r="I24" s="10" cm="1">
        <f t="array" ref="I24">IFERROR(_xlfn._xlws.FILTER(_xlfn._xlws.FILTER(_xlfn._xlws.FILTER(Negawat!$I$2:$Y$57,(Negawat!$I$1:$Y$1=$A24)),Negawat!$E$2:$E$57=I$1),Negawat!$B$2:$B$9=$B24),0)</f>
        <v>0.56725499915259325</v>
      </c>
      <c r="J24" s="10" cm="1">
        <f t="array" ref="J24">IFERROR(_xlfn._xlws.FILTER(_xlfn._xlws.FILTER(_xlfn._xlws.FILTER(Negawat!$I$2:$Y$57,(Negawat!$I$1:$Y$1=$A24)),Negawat!$E$2:$E$57=J$1),Negawat!$B$2:$B$9=$B24),0)</f>
        <v>0.44615432282289802</v>
      </c>
      <c r="K24" s="10" cm="1">
        <f t="array" ref="K24">IFERROR(_xlfn._xlws.FILTER(_xlfn._xlws.FILTER(_xlfn._xlws.FILTER(Negawat!$I$2:$Y$57,(Negawat!$I$1:$Y$1=$A24)),Negawat!$E$2:$E$57=K$1),Negawat!$B$2:$B$9=$B24),0)</f>
        <v>0.44615432282289802</v>
      </c>
      <c r="L24" s="10" cm="1">
        <f t="array" ref="L24">IFERROR(_xlfn._xlws.FILTER(_xlfn._xlws.FILTER(_xlfn._xlws.FILTER(Negawat!$I$2:$Y$57,(Negawat!$I$1:$Y$1=$A24)),Negawat!$E$2:$E$57=L$1),Negawat!$B$2:$B$9=$B24),0)</f>
        <v>5.1745734974256753E-2</v>
      </c>
      <c r="M24" s="10" cm="1">
        <f t="array" ref="M24">IFERROR(_xlfn._xlws.FILTER(_xlfn._xlws.FILTER(_xlfn._xlws.FILTER(Negawat!$I$2:$Y$57,(Negawat!$I$1:$Y$1=$A24)),Negawat!$E$2:$E$57=M$1),Negawat!$B$2:$B$9=$B24),0)</f>
        <v>8.8955524902357377E-2</v>
      </c>
      <c r="N24" s="10" cm="1">
        <f t="array" ref="N24">IFERROR(_xlfn._xlws.FILTER(_xlfn._xlws.FILTER(_xlfn._xlws.FILTER(Negawat!$I$2:$Y$57,(Negawat!$I$1:$Y$1=$A24)),Negawat!$E$2:$E$57=N$1),Negawat!$B$2:$B$9=$B24),0)</f>
        <v>0.44615432282289802</v>
      </c>
      <c r="O24" s="10" cm="1">
        <f t="array" ref="O24">IFERROR(_xlfn._xlws.FILTER(_xlfn._xlws.FILTER(_xlfn._xlws.FILTER(Negawat!$I$2:$Y$57,(Negawat!$I$1:$Y$1=$A24)),Negawat!$E$2:$E$57=O$1),Negawat!$B$2:$B$9=$B24),0)</f>
        <v>3.2821399021695646E-2</v>
      </c>
      <c r="P24" s="10" cm="1">
        <f t="array" ref="P24">IFERROR(_xlfn._xlws.FILTER(_xlfn._xlws.FILTER(_xlfn._xlws.FILTER(Negawat!$I$2:$Y$57,(Negawat!$I$1:$Y$1=$A24)),Negawat!$E$2:$E$57=P$1),Negawat!$B$2:$B$9=$B24),0)</f>
        <v>0.44615432282289802</v>
      </c>
      <c r="Q24" s="10" cm="1">
        <f t="array" ref="Q24">IFERROR(_xlfn._xlws.FILTER(_xlfn._xlws.FILTER(_xlfn._xlws.FILTER(Negawat!$I$2:$Y$57,(Negawat!$I$1:$Y$1=$A24)),Negawat!$E$2:$E$57=Q$1),Negawat!$B$2:$B$9=$B24),0)</f>
        <v>3.2821399021695646E-2</v>
      </c>
      <c r="R24" s="10" cm="1">
        <f t="array" ref="R24">IFERROR(_xlfn._xlws.FILTER(_xlfn._xlws.FILTER(_xlfn._xlws.FILTER(Negawat!$I$2:$Y$57,(Negawat!$I$1:$Y$1=$A24)),Negawat!$E$2:$E$57=R$1),Negawat!$B$2:$B$9=$B24),0)</f>
        <v>0.44615432282289802</v>
      </c>
      <c r="S24" s="10" cm="1">
        <f t="array" ref="S24">IFERROR(_xlfn._xlws.FILTER(_xlfn._xlws.FILTER(_xlfn._xlws.FILTER(Negawat!$I$2:$Y$57,(Negawat!$I$1:$Y$1=$A24)),Negawat!$E$2:$E$57=S$1),Negawat!$B$2:$B$9=$B24),0)</f>
        <v>0.44615432282289802</v>
      </c>
      <c r="T24" s="10" cm="1">
        <f t="array" ref="T24">IFERROR(_xlfn._xlws.FILTER(_xlfn._xlws.FILTER(_xlfn._xlws.FILTER(Negawat!$I$2:$Y$57,(Negawat!$I$1:$Y$1=$A24)),Negawat!$E$2:$E$57=T$1),Negawat!$B$2:$B$9=$B24),0)</f>
        <v>5.1745734974256753E-2</v>
      </c>
      <c r="U24" s="10" cm="1">
        <f t="array" ref="U24">IFERROR(_xlfn._xlws.FILTER(_xlfn._xlws.FILTER(_xlfn._xlws.FILTER(Negawat!$I$2:$Y$57,(Negawat!$I$1:$Y$1=$A24)),Negawat!$E$2:$E$57=U$1),Negawat!$B$2:$B$9=$B24),0)</f>
        <v>0.62626723638250537</v>
      </c>
      <c r="V24" s="10" cm="1">
        <f t="array" ref="V24">IFERROR(_xlfn._xlws.FILTER(_xlfn._xlws.FILTER(_xlfn._xlws.FILTER(Negawat!$I$2:$Y$57,(Negawat!$I$1:$Y$1=$A24)),Negawat!$E$2:$E$57=V$1),Negawat!$B$2:$B$9=$B24),0)</f>
        <v>3.2821399021695646E-2</v>
      </c>
      <c r="W24" s="10" cm="1">
        <f t="array" ref="W24">IFERROR(_xlfn._xlws.FILTER(_xlfn._xlws.FILTER(_xlfn._xlws.FILTER(Negawat!$I$2:$Y$57,(Negawat!$I$1:$Y$1=$A24)),Negawat!$E$2:$E$57=W$1),Negawat!$B$2:$B$9=$B24),0)</f>
        <v>3.2821399021695646E-2</v>
      </c>
      <c r="X24" s="10" cm="1">
        <f t="array" ref="X24">IFERROR(_xlfn._xlws.FILTER(_xlfn._xlws.FILTER(_xlfn._xlws.FILTER(Negawat!$I$2:$Y$57,(Negawat!$I$1:$Y$1=$A24)),Negawat!$E$2:$E$57=X$1),Negawat!$B$2:$B$9=$B24),0)</f>
        <v>3.2821399021695646E-2</v>
      </c>
      <c r="Y24" s="10" cm="1">
        <f t="array" ref="Y24">IFERROR(_xlfn._xlws.FILTER(_xlfn._xlws.FILTER(_xlfn._xlws.FILTER(Negawat!$I$2:$Y$57,(Negawat!$I$1:$Y$1=$A24)),Negawat!$E$2:$E$57=Y$1),Negawat!$B$2:$B$9=$B24),0)</f>
        <v>3.2821399021695646E-2</v>
      </c>
      <c r="Z24" s="10" cm="1">
        <f t="array" ref="Z24">IFERROR(_xlfn._xlws.FILTER(_xlfn._xlws.FILTER(_xlfn._xlws.FILTER(Negawat!$I$2:$Y$57,(Negawat!$I$1:$Y$1=$A24)),Negawat!$E$2:$E$57=Z$1),Negawat!$B$2:$B$9=$B24),0)</f>
        <v>0.56725499915259325</v>
      </c>
      <c r="AA24" s="10" cm="1">
        <f t="array" ref="AA24">IFERROR(_xlfn._xlws.FILTER(_xlfn._xlws.FILTER(_xlfn._xlws.FILTER(Negawat!$I$2:$Y$57,(Negawat!$I$1:$Y$1=$A24)),Negawat!$E$2:$E$57=AA$1),Negawat!$B$2:$B$9=$B24),0)</f>
        <v>8.8955524902357377E-2</v>
      </c>
      <c r="AB24" s="10" cm="1">
        <f t="array" ref="AB24">IFERROR(_xlfn._xlws.FILTER(_xlfn._xlws.FILTER(_xlfn._xlws.FILTER(Negawat!$I$2:$Y$57,(Negawat!$I$1:$Y$1=$A24)),Negawat!$E$2:$E$57=AB$1),Negawat!$B$2:$B$9=$B24),0)</f>
        <v>3.2821399021695646E-2</v>
      </c>
      <c r="AC24" s="10" cm="1">
        <f t="array" ref="AC24">IFERROR(_xlfn._xlws.FILTER(_xlfn._xlws.FILTER(_xlfn._xlws.FILTER(Negawat!$I$2:$Y$57,(Negawat!$I$1:$Y$1=$A24)),Negawat!$E$2:$E$57=AC$1),Negawat!$B$2:$B$9=$B24),0)</f>
        <v>0.44615432282289802</v>
      </c>
    </row>
    <row r="25" spans="1:29" x14ac:dyDescent="0.3">
      <c r="A25" s="2">
        <v>2025</v>
      </c>
      <c r="B25" s="2" t="s">
        <v>7</v>
      </c>
      <c r="C25" s="10" cm="1">
        <f t="array" ref="C25">IFERROR(_xlfn._xlws.FILTER(_xlfn._xlws.FILTER(_xlfn._xlws.FILTER(Negawat!$I$2:$Y$57,(Negawat!$I$1:$Y$1=$A25)),Negawat!$E$2:$E$57=C$1),Negawat!$B$2:$B$9=$B25),0)</f>
        <v>0</v>
      </c>
      <c r="D25" s="10" cm="1">
        <f t="array" ref="D25">IFERROR(_xlfn._xlws.FILTER(_xlfn._xlws.FILTER(_xlfn._xlws.FILTER(Negawat!$I$2:$Y$57,(Negawat!$I$1:$Y$1=$A25)),Negawat!$E$2:$E$57=D$1),Negawat!$B$2:$B$9=$B25),0)</f>
        <v>0.11944618154939507</v>
      </c>
      <c r="E25" s="10" cm="1">
        <f t="array" ref="E25">IFERROR(_xlfn._xlws.FILTER(_xlfn._xlws.FILTER(_xlfn._xlws.FILTER(Negawat!$I$2:$Y$57,(Negawat!$I$1:$Y$1=$A25)),Negawat!$E$2:$E$57=E$1),Negawat!$B$2:$B$9=$B25),0)</f>
        <v>0.11944618154939507</v>
      </c>
      <c r="F25" s="10" cm="1">
        <f t="array" ref="F25">IFERROR(_xlfn._xlws.FILTER(_xlfn._xlws.FILTER(_xlfn._xlws.FILTER(Negawat!$I$2:$Y$57,(Negawat!$I$1:$Y$1=$A25)),Negawat!$E$2:$E$57=F$1),Negawat!$B$2:$B$9=$B25),0)</f>
        <v>0.14647494629664554</v>
      </c>
      <c r="G25" s="10" cm="1">
        <f t="array" ref="G25">IFERROR(_xlfn._xlws.FILTER(_xlfn._xlws.FILTER(_xlfn._xlws.FILTER(Negawat!$I$2:$Y$57,(Negawat!$I$1:$Y$1=$A25)),Negawat!$E$2:$E$57=G$1),Negawat!$B$2:$B$9=$B25),0)</f>
        <v>9.4438189357461413E-2</v>
      </c>
      <c r="H25" s="10" cm="1">
        <f t="array" ref="H25">IFERROR(_xlfn._xlws.FILTER(_xlfn._xlws.FILTER(_xlfn._xlws.FILTER(Negawat!$I$2:$Y$57,(Negawat!$I$1:$Y$1=$A25)),Negawat!$E$2:$E$57=H$1),Negawat!$B$2:$B$9=$B25),0)</f>
        <v>8.3734282956537898E-2</v>
      </c>
      <c r="I25" s="10" cm="1">
        <f t="array" ref="I25">IFERROR(_xlfn._xlws.FILTER(_xlfn._xlws.FILTER(_xlfn._xlws.FILTER(Negawat!$I$2:$Y$57,(Negawat!$I$1:$Y$1=$A25)),Negawat!$E$2:$E$57=I$1),Negawat!$B$2:$B$9=$B25),0)</f>
        <v>8.3734282956537898E-2</v>
      </c>
      <c r="J25" s="10" cm="1">
        <f t="array" ref="J25">IFERROR(_xlfn._xlws.FILTER(_xlfn._xlws.FILTER(_xlfn._xlws.FILTER(Negawat!$I$2:$Y$57,(Negawat!$I$1:$Y$1=$A25)),Negawat!$E$2:$E$57=J$1),Negawat!$B$2:$B$9=$B25),0)</f>
        <v>0</v>
      </c>
      <c r="K25" s="10" cm="1">
        <f t="array" ref="K25">IFERROR(_xlfn._xlws.FILTER(_xlfn._xlws.FILTER(_xlfn._xlws.FILTER(Negawat!$I$2:$Y$57,(Negawat!$I$1:$Y$1=$A25)),Negawat!$E$2:$E$57=K$1),Negawat!$B$2:$B$9=$B25),0)</f>
        <v>0</v>
      </c>
      <c r="L25" s="10" cm="1">
        <f t="array" ref="L25">IFERROR(_xlfn._xlws.FILTER(_xlfn._xlws.FILTER(_xlfn._xlws.FILTER(Negawat!$I$2:$Y$57,(Negawat!$I$1:$Y$1=$A25)),Negawat!$E$2:$E$57=L$1),Negawat!$B$2:$B$9=$B25),0)</f>
        <v>8.8120373446678987E-2</v>
      </c>
      <c r="M25" s="10" cm="1">
        <f t="array" ref="M25">IFERROR(_xlfn._xlws.FILTER(_xlfn._xlws.FILTER(_xlfn._xlws.FILTER(Negawat!$I$2:$Y$57,(Negawat!$I$1:$Y$1=$A25)),Negawat!$E$2:$E$57=M$1),Negawat!$B$2:$B$9=$B25),0)</f>
        <v>0.14647494629664554</v>
      </c>
      <c r="N25" s="10" cm="1">
        <f t="array" ref="N25">IFERROR(_xlfn._xlws.FILTER(_xlfn._xlws.FILTER(_xlfn._xlws.FILTER(Negawat!$I$2:$Y$57,(Negawat!$I$1:$Y$1=$A25)),Negawat!$E$2:$E$57=N$1),Negawat!$B$2:$B$9=$B25),0)</f>
        <v>0</v>
      </c>
      <c r="O25" s="10" cm="1">
        <f t="array" ref="O25">IFERROR(_xlfn._xlws.FILTER(_xlfn._xlws.FILTER(_xlfn._xlws.FILTER(Negawat!$I$2:$Y$57,(Negawat!$I$1:$Y$1=$A25)),Negawat!$E$2:$E$57=O$1),Negawat!$B$2:$B$9=$B25),0)</f>
        <v>0.11944618154939507</v>
      </c>
      <c r="P25" s="10" cm="1">
        <f t="array" ref="P25">IFERROR(_xlfn._xlws.FILTER(_xlfn._xlws.FILTER(_xlfn._xlws.FILTER(Negawat!$I$2:$Y$57,(Negawat!$I$1:$Y$1=$A25)),Negawat!$E$2:$E$57=P$1),Negawat!$B$2:$B$9=$B25),0)</f>
        <v>0</v>
      </c>
      <c r="Q25" s="10" cm="1">
        <f t="array" ref="Q25">IFERROR(_xlfn._xlws.FILTER(_xlfn._xlws.FILTER(_xlfn._xlws.FILTER(Negawat!$I$2:$Y$57,(Negawat!$I$1:$Y$1=$A25)),Negawat!$E$2:$E$57=Q$1),Negawat!$B$2:$B$9=$B25),0)</f>
        <v>0.11944618154939507</v>
      </c>
      <c r="R25" s="10" cm="1">
        <f t="array" ref="R25">IFERROR(_xlfn._xlws.FILTER(_xlfn._xlws.FILTER(_xlfn._xlws.FILTER(Negawat!$I$2:$Y$57,(Negawat!$I$1:$Y$1=$A25)),Negawat!$E$2:$E$57=R$1),Negawat!$B$2:$B$9=$B25),0)</f>
        <v>0</v>
      </c>
      <c r="S25" s="10" cm="1">
        <f t="array" ref="S25">IFERROR(_xlfn._xlws.FILTER(_xlfn._xlws.FILTER(_xlfn._xlws.FILTER(Negawat!$I$2:$Y$57,(Negawat!$I$1:$Y$1=$A25)),Negawat!$E$2:$E$57=S$1),Negawat!$B$2:$B$9=$B25),0)</f>
        <v>0</v>
      </c>
      <c r="T25" s="10" cm="1">
        <f t="array" ref="T25">IFERROR(_xlfn._xlws.FILTER(_xlfn._xlws.FILTER(_xlfn._xlws.FILTER(Negawat!$I$2:$Y$57,(Negawat!$I$1:$Y$1=$A25)),Negawat!$E$2:$E$57=T$1),Negawat!$B$2:$B$9=$B25),0)</f>
        <v>8.8120373446678987E-2</v>
      </c>
      <c r="U25" s="10" cm="1">
        <f t="array" ref="U25">IFERROR(_xlfn._xlws.FILTER(_xlfn._xlws.FILTER(_xlfn._xlws.FILTER(Negawat!$I$2:$Y$57,(Negawat!$I$1:$Y$1=$A25)),Negawat!$E$2:$E$57=U$1),Negawat!$B$2:$B$9=$B25),0)</f>
        <v>9.2445263692696317E-2</v>
      </c>
      <c r="V25" s="10" cm="1">
        <f t="array" ref="V25">IFERROR(_xlfn._xlws.FILTER(_xlfn._xlws.FILTER(_xlfn._xlws.FILTER(Negawat!$I$2:$Y$57,(Negawat!$I$1:$Y$1=$A25)),Negawat!$E$2:$E$57=V$1),Negawat!$B$2:$B$9=$B25),0)</f>
        <v>0.11944618154939507</v>
      </c>
      <c r="W25" s="10" cm="1">
        <f t="array" ref="W25">IFERROR(_xlfn._xlws.FILTER(_xlfn._xlws.FILTER(_xlfn._xlws.FILTER(Negawat!$I$2:$Y$57,(Negawat!$I$1:$Y$1=$A25)),Negawat!$E$2:$E$57=W$1),Negawat!$B$2:$B$9=$B25),0)</f>
        <v>0.11944618154939507</v>
      </c>
      <c r="X25" s="10" cm="1">
        <f t="array" ref="X25">IFERROR(_xlfn._xlws.FILTER(_xlfn._xlws.FILTER(_xlfn._xlws.FILTER(Negawat!$I$2:$Y$57,(Negawat!$I$1:$Y$1=$A25)),Negawat!$E$2:$E$57=X$1),Negawat!$B$2:$B$9=$B25),0)</f>
        <v>0.11944618154939507</v>
      </c>
      <c r="Y25" s="10" cm="1">
        <f t="array" ref="Y25">IFERROR(_xlfn._xlws.FILTER(_xlfn._xlws.FILTER(_xlfn._xlws.FILTER(Negawat!$I$2:$Y$57,(Negawat!$I$1:$Y$1=$A25)),Negawat!$E$2:$E$57=Y$1),Negawat!$B$2:$B$9=$B25),0)</f>
        <v>0.11944618154939507</v>
      </c>
      <c r="Z25" s="10" cm="1">
        <f t="array" ref="Z25">IFERROR(_xlfn._xlws.FILTER(_xlfn._xlws.FILTER(_xlfn._xlws.FILTER(Negawat!$I$2:$Y$57,(Negawat!$I$1:$Y$1=$A25)),Negawat!$E$2:$E$57=Z$1),Negawat!$B$2:$B$9=$B25),0)</f>
        <v>8.3734282956537898E-2</v>
      </c>
      <c r="AA25" s="10" cm="1">
        <f t="array" ref="AA25">IFERROR(_xlfn._xlws.FILTER(_xlfn._xlws.FILTER(_xlfn._xlws.FILTER(Negawat!$I$2:$Y$57,(Negawat!$I$1:$Y$1=$A25)),Negawat!$E$2:$E$57=AA$1),Negawat!$B$2:$B$9=$B25),0)</f>
        <v>0.14647494629664554</v>
      </c>
      <c r="AB25" s="10" cm="1">
        <f t="array" ref="AB25">IFERROR(_xlfn._xlws.FILTER(_xlfn._xlws.FILTER(_xlfn._xlws.FILTER(Negawat!$I$2:$Y$57,(Negawat!$I$1:$Y$1=$A25)),Negawat!$E$2:$E$57=AB$1),Negawat!$B$2:$B$9=$B25),0)</f>
        <v>0.11944618154939507</v>
      </c>
      <c r="AC25" s="10" cm="1">
        <f t="array" ref="AC25">IFERROR(_xlfn._xlws.FILTER(_xlfn._xlws.FILTER(_xlfn._xlws.FILTER(Negawat!$I$2:$Y$57,(Negawat!$I$1:$Y$1=$A25)),Negawat!$E$2:$E$57=AC$1),Negawat!$B$2:$B$9=$B25),0)</f>
        <v>0</v>
      </c>
    </row>
    <row r="26" spans="1:29" x14ac:dyDescent="0.3">
      <c r="A26" s="2">
        <v>2025</v>
      </c>
      <c r="B26" s="2" t="s">
        <v>8</v>
      </c>
      <c r="C26" s="10" cm="1">
        <f t="array" ref="C26">IFERROR(_xlfn._xlws.FILTER(_xlfn._xlws.FILTER(_xlfn._xlws.FILTER(Negawat!$I$2:$Y$57,(Negawat!$I$1:$Y$1=$A26)),Negawat!$E$2:$E$57=C$1),Negawat!$B$2:$B$9=$B26),0)</f>
        <v>0</v>
      </c>
      <c r="D26" s="10" cm="1">
        <f t="array" ref="D26">IFERROR(_xlfn._xlws.FILTER(_xlfn._xlws.FILTER(_xlfn._xlws.FILTER(Negawat!$I$2:$Y$57,(Negawat!$I$1:$Y$1=$A26)),Negawat!$E$2:$E$57=D$1),Negawat!$B$2:$B$9=$B26),0)</f>
        <v>0</v>
      </c>
      <c r="E26" s="10" cm="1">
        <f t="array" ref="E26">IFERROR(_xlfn._xlws.FILTER(_xlfn._xlws.FILTER(_xlfn._xlws.FILTER(Negawat!$I$2:$Y$57,(Negawat!$I$1:$Y$1=$A26)),Negawat!$E$2:$E$57=E$1),Negawat!$B$2:$B$9=$B26),0)</f>
        <v>0</v>
      </c>
      <c r="F26" s="10" cm="1">
        <f t="array" ref="F26">IFERROR(_xlfn._xlws.FILTER(_xlfn._xlws.FILTER(_xlfn._xlws.FILTER(Negawat!$I$2:$Y$57,(Negawat!$I$1:$Y$1=$A26)),Negawat!$E$2:$E$57=F$1),Negawat!$B$2:$B$9=$B26),0)</f>
        <v>0</v>
      </c>
      <c r="G26" s="10" cm="1">
        <f t="array" ref="G26">IFERROR(_xlfn._xlws.FILTER(_xlfn._xlws.FILTER(_xlfn._xlws.FILTER(Negawat!$I$2:$Y$57,(Negawat!$I$1:$Y$1=$A26)),Negawat!$E$2:$E$57=G$1),Negawat!$B$2:$B$9=$B26),0)</f>
        <v>0</v>
      </c>
      <c r="H26" s="10" cm="1">
        <f t="array" ref="H26">IFERROR(_xlfn._xlws.FILTER(_xlfn._xlws.FILTER(_xlfn._xlws.FILTER(Negawat!$I$2:$Y$57,(Negawat!$I$1:$Y$1=$A26)),Negawat!$E$2:$E$57=H$1),Negawat!$B$2:$B$9=$B26),0)</f>
        <v>0</v>
      </c>
      <c r="I26" s="10" cm="1">
        <f t="array" ref="I26">IFERROR(_xlfn._xlws.FILTER(_xlfn._xlws.FILTER(_xlfn._xlws.FILTER(Negawat!$I$2:$Y$57,(Negawat!$I$1:$Y$1=$A26)),Negawat!$E$2:$E$57=I$1),Negawat!$B$2:$B$9=$B26),0)</f>
        <v>0</v>
      </c>
      <c r="J26" s="10" cm="1">
        <f t="array" ref="J26">IFERROR(_xlfn._xlws.FILTER(_xlfn._xlws.FILTER(_xlfn._xlws.FILTER(Negawat!$I$2:$Y$57,(Negawat!$I$1:$Y$1=$A26)),Negawat!$E$2:$E$57=J$1),Negawat!$B$2:$B$9=$B26),0)</f>
        <v>0</v>
      </c>
      <c r="K26" s="10" cm="1">
        <f t="array" ref="K26">IFERROR(_xlfn._xlws.FILTER(_xlfn._xlws.FILTER(_xlfn._xlws.FILTER(Negawat!$I$2:$Y$57,(Negawat!$I$1:$Y$1=$A26)),Negawat!$E$2:$E$57=K$1),Negawat!$B$2:$B$9=$B26),0)</f>
        <v>0</v>
      </c>
      <c r="L26" s="10" cm="1">
        <f t="array" ref="L26">IFERROR(_xlfn._xlws.FILTER(_xlfn._xlws.FILTER(_xlfn._xlws.FILTER(Negawat!$I$2:$Y$57,(Negawat!$I$1:$Y$1=$A26)),Negawat!$E$2:$E$57=L$1),Negawat!$B$2:$B$9=$B26),0)</f>
        <v>9.7443404642617241E-4</v>
      </c>
      <c r="M26" s="10" cm="1">
        <f t="array" ref="M26">IFERROR(_xlfn._xlws.FILTER(_xlfn._xlws.FILTER(_xlfn._xlws.FILTER(Negawat!$I$2:$Y$57,(Negawat!$I$1:$Y$1=$A26)),Negawat!$E$2:$E$57=M$1),Negawat!$B$2:$B$9=$B26),0)</f>
        <v>0</v>
      </c>
      <c r="N26" s="10" cm="1">
        <f t="array" ref="N26">IFERROR(_xlfn._xlws.FILTER(_xlfn._xlws.FILTER(_xlfn._xlws.FILTER(Negawat!$I$2:$Y$57,(Negawat!$I$1:$Y$1=$A26)),Negawat!$E$2:$E$57=N$1),Negawat!$B$2:$B$9=$B26),0)</f>
        <v>0</v>
      </c>
      <c r="O26" s="10" cm="1">
        <f t="array" ref="O26">IFERROR(_xlfn._xlws.FILTER(_xlfn._xlws.FILTER(_xlfn._xlws.FILTER(Negawat!$I$2:$Y$57,(Negawat!$I$1:$Y$1=$A26)),Negawat!$E$2:$E$57=O$1),Negawat!$B$2:$B$9=$B26),0)</f>
        <v>0</v>
      </c>
      <c r="P26" s="10" cm="1">
        <f t="array" ref="P26">IFERROR(_xlfn._xlws.FILTER(_xlfn._xlws.FILTER(_xlfn._xlws.FILTER(Negawat!$I$2:$Y$57,(Negawat!$I$1:$Y$1=$A26)),Negawat!$E$2:$E$57=P$1),Negawat!$B$2:$B$9=$B26),0)</f>
        <v>0</v>
      </c>
      <c r="Q26" s="10" cm="1">
        <f t="array" ref="Q26">IFERROR(_xlfn._xlws.FILTER(_xlfn._xlws.FILTER(_xlfn._xlws.FILTER(Negawat!$I$2:$Y$57,(Negawat!$I$1:$Y$1=$A26)),Negawat!$E$2:$E$57=Q$1),Negawat!$B$2:$B$9=$B26),0)</f>
        <v>0</v>
      </c>
      <c r="R26" s="10" cm="1">
        <f t="array" ref="R26">IFERROR(_xlfn._xlws.FILTER(_xlfn._xlws.FILTER(_xlfn._xlws.FILTER(Negawat!$I$2:$Y$57,(Negawat!$I$1:$Y$1=$A26)),Negawat!$E$2:$E$57=R$1),Negawat!$B$2:$B$9=$B26),0)</f>
        <v>0</v>
      </c>
      <c r="S26" s="10" cm="1">
        <f t="array" ref="S26">IFERROR(_xlfn._xlws.FILTER(_xlfn._xlws.FILTER(_xlfn._xlws.FILTER(Negawat!$I$2:$Y$57,(Negawat!$I$1:$Y$1=$A26)),Negawat!$E$2:$E$57=S$1),Negawat!$B$2:$B$9=$B26),0)</f>
        <v>0</v>
      </c>
      <c r="T26" s="10" cm="1">
        <f t="array" ref="T26">IFERROR(_xlfn._xlws.FILTER(_xlfn._xlws.FILTER(_xlfn._xlws.FILTER(Negawat!$I$2:$Y$57,(Negawat!$I$1:$Y$1=$A26)),Negawat!$E$2:$E$57=T$1),Negawat!$B$2:$B$9=$B26),0)</f>
        <v>9.7443404642617241E-4</v>
      </c>
      <c r="U26" s="10" cm="1">
        <f t="array" ref="U26">IFERROR(_xlfn._xlws.FILTER(_xlfn._xlws.FILTER(_xlfn._xlws.FILTER(Negawat!$I$2:$Y$57,(Negawat!$I$1:$Y$1=$A26)),Negawat!$E$2:$E$57=U$1),Negawat!$B$2:$B$9=$B26),0)</f>
        <v>0</v>
      </c>
      <c r="V26" s="10" cm="1">
        <f t="array" ref="V26">IFERROR(_xlfn._xlws.FILTER(_xlfn._xlws.FILTER(_xlfn._xlws.FILTER(Negawat!$I$2:$Y$57,(Negawat!$I$1:$Y$1=$A26)),Negawat!$E$2:$E$57=V$1),Negawat!$B$2:$B$9=$B26),0)</f>
        <v>0</v>
      </c>
      <c r="W26" s="10" cm="1">
        <f t="array" ref="W26">IFERROR(_xlfn._xlws.FILTER(_xlfn._xlws.FILTER(_xlfn._xlws.FILTER(Negawat!$I$2:$Y$57,(Negawat!$I$1:$Y$1=$A26)),Negawat!$E$2:$E$57=W$1),Negawat!$B$2:$B$9=$B26),0)</f>
        <v>0</v>
      </c>
      <c r="X26" s="10" cm="1">
        <f t="array" ref="X26">IFERROR(_xlfn._xlws.FILTER(_xlfn._xlws.FILTER(_xlfn._xlws.FILTER(Negawat!$I$2:$Y$57,(Negawat!$I$1:$Y$1=$A26)),Negawat!$E$2:$E$57=X$1),Negawat!$B$2:$B$9=$B26),0)</f>
        <v>0</v>
      </c>
      <c r="Y26" s="10" cm="1">
        <f t="array" ref="Y26">IFERROR(_xlfn._xlws.FILTER(_xlfn._xlws.FILTER(_xlfn._xlws.FILTER(Negawat!$I$2:$Y$57,(Negawat!$I$1:$Y$1=$A26)),Negawat!$E$2:$E$57=Y$1),Negawat!$B$2:$B$9=$B26),0)</f>
        <v>0</v>
      </c>
      <c r="Z26" s="10" cm="1">
        <f t="array" ref="Z26">IFERROR(_xlfn._xlws.FILTER(_xlfn._xlws.FILTER(_xlfn._xlws.FILTER(Negawat!$I$2:$Y$57,(Negawat!$I$1:$Y$1=$A26)),Negawat!$E$2:$E$57=Z$1),Negawat!$B$2:$B$9=$B26),0)</f>
        <v>0</v>
      </c>
      <c r="AA26" s="10" cm="1">
        <f t="array" ref="AA26">IFERROR(_xlfn._xlws.FILTER(_xlfn._xlws.FILTER(_xlfn._xlws.FILTER(Negawat!$I$2:$Y$57,(Negawat!$I$1:$Y$1=$A26)),Negawat!$E$2:$E$57=AA$1),Negawat!$B$2:$B$9=$B26),0)</f>
        <v>0</v>
      </c>
      <c r="AB26" s="10" cm="1">
        <f t="array" ref="AB26">IFERROR(_xlfn._xlws.FILTER(_xlfn._xlws.FILTER(_xlfn._xlws.FILTER(Negawat!$I$2:$Y$57,(Negawat!$I$1:$Y$1=$A26)),Negawat!$E$2:$E$57=AB$1),Negawat!$B$2:$B$9=$B26),0)</f>
        <v>0</v>
      </c>
      <c r="AC26" s="10" cm="1">
        <f t="array" ref="AC26">IFERROR(_xlfn._xlws.FILTER(_xlfn._xlws.FILTER(_xlfn._xlws.FILTER(Negawat!$I$2:$Y$57,(Negawat!$I$1:$Y$1=$A26)),Negawat!$E$2:$E$57=AC$1),Negawat!$B$2:$B$9=$B26),0)</f>
        <v>0</v>
      </c>
    </row>
    <row r="27" spans="1:29" x14ac:dyDescent="0.3">
      <c r="A27" s="12">
        <v>2030</v>
      </c>
      <c r="B27" s="12" t="s">
        <v>1</v>
      </c>
      <c r="C27" s="14" cm="1">
        <f t="array" ref="C27">IFERROR(_xlfn._xlws.FILTER(_xlfn._xlws.FILTER(_xlfn._xlws.FILTER(Negawat!$I$2:$Z$57,(Negawat!$I$1:$Z$1=$A27+5)),Negawat!$E$2:$E$57=C$1),Negawat!$B$2:$B$9=$B27),0)</f>
        <v>2.5802207885980756E-3</v>
      </c>
      <c r="D27" s="14" cm="1">
        <f t="array" ref="D27">IFERROR(_xlfn._xlws.FILTER(_xlfn._xlws.FILTER(_xlfn._xlws.FILTER(Negawat!$I$2:$Z$57,(Negawat!$I$1:$Z$1=$A27+5)),Negawat!$E$2:$E$57=D$1),Negawat!$B$2:$B$9=$B27),0)</f>
        <v>0</v>
      </c>
      <c r="E27" s="14" cm="1">
        <f t="array" ref="E27">IFERROR(_xlfn._xlws.FILTER(_xlfn._xlws.FILTER(_xlfn._xlws.FILTER(Negawat!$I$2:$Z$57,(Negawat!$I$1:$Z$1=$A27+5)),Negawat!$E$2:$E$57=E$1),Negawat!$B$2:$B$9=$B27),0)</f>
        <v>0</v>
      </c>
      <c r="F27" s="14" cm="1">
        <f t="array" ref="F27">IFERROR(_xlfn._xlws.FILTER(_xlfn._xlws.FILTER(_xlfn._xlws.FILTER(Negawat!$I$2:$Z$57,(Negawat!$I$1:$Z$1=$A27+5)),Negawat!$E$2:$E$57=F$1),Negawat!$B$2:$B$9=$B27),0)</f>
        <v>0</v>
      </c>
      <c r="G27" s="14" cm="1">
        <f t="array" ref="G27">IFERROR(_xlfn._xlws.FILTER(_xlfn._xlws.FILTER(_xlfn._xlws.FILTER(Negawat!$I$2:$Z$57,(Negawat!$I$1:$Z$1=$A27+5)),Negawat!$E$2:$E$57=G$1),Negawat!$B$2:$B$9=$B27),0)</f>
        <v>0</v>
      </c>
      <c r="H27" s="14" cm="1">
        <f t="array" ref="H27">IFERROR(_xlfn._xlws.FILTER(_xlfn._xlws.FILTER(_xlfn._xlws.FILTER(Negawat!$I$2:$Z$57,(Negawat!$I$1:$Z$1=$A27+5)),Negawat!$E$2:$E$57=H$1),Negawat!$B$2:$B$9=$B27),0)</f>
        <v>0</v>
      </c>
      <c r="I27" s="14" cm="1">
        <f t="array" ref="I27">IFERROR(_xlfn._xlws.FILTER(_xlfn._xlws.FILTER(_xlfn._xlws.FILTER(Negawat!$I$2:$Z$57,(Negawat!$I$1:$Z$1=$A27+5)),Negawat!$E$2:$E$57=I$1),Negawat!$B$2:$B$9=$B27),0)</f>
        <v>0</v>
      </c>
      <c r="J27" s="14" cm="1">
        <f t="array" ref="J27">IFERROR(_xlfn._xlws.FILTER(_xlfn._xlws.FILTER(_xlfn._xlws.FILTER(Negawat!$I$2:$Z$57,(Negawat!$I$1:$Z$1=$A27+5)),Negawat!$E$2:$E$57=J$1),Negawat!$B$2:$B$9=$B27),0)</f>
        <v>2.5802207885980756E-3</v>
      </c>
      <c r="K27" s="14" cm="1">
        <f t="array" ref="K27">IFERROR(_xlfn._xlws.FILTER(_xlfn._xlws.FILTER(_xlfn._xlws.FILTER(Negawat!$I$2:$Z$57,(Negawat!$I$1:$Z$1=$A27+5)),Negawat!$E$2:$E$57=K$1),Negawat!$B$2:$B$9=$B27),0)</f>
        <v>2.5802207885980756E-3</v>
      </c>
      <c r="L27" s="14" cm="1">
        <f t="array" ref="L27">IFERROR(_xlfn._xlws.FILTER(_xlfn._xlws.FILTER(_xlfn._xlws.FILTER(Negawat!$I$2:$Z$57,(Negawat!$I$1:$Z$1=$A27+5)),Negawat!$E$2:$E$57=L$1),Negawat!$B$2:$B$9=$B27),0)</f>
        <v>0</v>
      </c>
      <c r="M27" s="14" cm="1">
        <f t="array" ref="M27">IFERROR(_xlfn._xlws.FILTER(_xlfn._xlws.FILTER(_xlfn._xlws.FILTER(Negawat!$I$2:$Z$57,(Negawat!$I$1:$Z$1=$A27+5)),Negawat!$E$2:$E$57=M$1),Negawat!$B$2:$B$9=$B27),0)</f>
        <v>0</v>
      </c>
      <c r="N27" s="14" cm="1">
        <f t="array" ref="N27">IFERROR(_xlfn._xlws.FILTER(_xlfn._xlws.FILTER(_xlfn._xlws.FILTER(Negawat!$I$2:$Z$57,(Negawat!$I$1:$Z$1=$A27+5)),Negawat!$E$2:$E$57=N$1),Negawat!$B$2:$B$9=$B27),0)</f>
        <v>2.5802207885980756E-3</v>
      </c>
      <c r="O27" s="14" cm="1">
        <f t="array" ref="O27">IFERROR(_xlfn._xlws.FILTER(_xlfn._xlws.FILTER(_xlfn._xlws.FILTER(Negawat!$I$2:$Z$57,(Negawat!$I$1:$Z$1=$A27+5)),Negawat!$E$2:$E$57=O$1),Negawat!$B$2:$B$9=$B27),0)</f>
        <v>0</v>
      </c>
      <c r="P27" s="14" cm="1">
        <f t="array" ref="P27">IFERROR(_xlfn._xlws.FILTER(_xlfn._xlws.FILTER(_xlfn._xlws.FILTER(Negawat!$I$2:$Z$57,(Negawat!$I$1:$Z$1=$A27+5)),Negawat!$E$2:$E$57=P$1),Negawat!$B$2:$B$9=$B27),0)</f>
        <v>2.5802207885980756E-3</v>
      </c>
      <c r="Q27" s="14" cm="1">
        <f t="array" ref="Q27">IFERROR(_xlfn._xlws.FILTER(_xlfn._xlws.FILTER(_xlfn._xlws.FILTER(Negawat!$I$2:$Z$57,(Negawat!$I$1:$Z$1=$A27+5)),Negawat!$E$2:$E$57=Q$1),Negawat!$B$2:$B$9=$B27),0)</f>
        <v>0</v>
      </c>
      <c r="R27" s="14" cm="1">
        <f t="array" ref="R27">IFERROR(_xlfn._xlws.FILTER(_xlfn._xlws.FILTER(_xlfn._xlws.FILTER(Negawat!$I$2:$Z$57,(Negawat!$I$1:$Z$1=$A27+5)),Negawat!$E$2:$E$57=R$1),Negawat!$B$2:$B$9=$B27),0)</f>
        <v>2.5802207885980756E-3</v>
      </c>
      <c r="S27" s="14" cm="1">
        <f t="array" ref="S27">IFERROR(_xlfn._xlws.FILTER(_xlfn._xlws.FILTER(_xlfn._xlws.FILTER(Negawat!$I$2:$Z$57,(Negawat!$I$1:$Z$1=$A27+5)),Negawat!$E$2:$E$57=S$1),Negawat!$B$2:$B$9=$B27),0)</f>
        <v>2.5802207885980756E-3</v>
      </c>
      <c r="T27" s="14" cm="1">
        <f t="array" ref="T27">IFERROR(_xlfn._xlws.FILTER(_xlfn._xlws.FILTER(_xlfn._xlws.FILTER(Negawat!$I$2:$Z$57,(Negawat!$I$1:$Z$1=$A27+5)),Negawat!$E$2:$E$57=T$1),Negawat!$B$2:$B$9=$B27),0)</f>
        <v>0</v>
      </c>
      <c r="U27" s="14" cm="1">
        <f t="array" ref="U27">IFERROR(_xlfn._xlws.FILTER(_xlfn._xlws.FILTER(_xlfn._xlws.FILTER(Negawat!$I$2:$Z$57,(Negawat!$I$1:$Z$1=$A27+5)),Negawat!$E$2:$E$57=U$1),Negawat!$B$2:$B$9=$B27),0)</f>
        <v>0</v>
      </c>
      <c r="V27" s="14" cm="1">
        <f t="array" ref="V27">IFERROR(_xlfn._xlws.FILTER(_xlfn._xlws.FILTER(_xlfn._xlws.FILTER(Negawat!$I$2:$Z$57,(Negawat!$I$1:$Z$1=$A27+5)),Negawat!$E$2:$E$57=V$1),Negawat!$B$2:$B$9=$B27),0)</f>
        <v>0</v>
      </c>
      <c r="W27" s="14" cm="1">
        <f t="array" ref="W27">IFERROR(_xlfn._xlws.FILTER(_xlfn._xlws.FILTER(_xlfn._xlws.FILTER(Negawat!$I$2:$Z$57,(Negawat!$I$1:$Z$1=$A27+5)),Negawat!$E$2:$E$57=W$1),Negawat!$B$2:$B$9=$B27),0)</f>
        <v>0</v>
      </c>
      <c r="X27" s="14" cm="1">
        <f t="array" ref="X27">IFERROR(_xlfn._xlws.FILTER(_xlfn._xlws.FILTER(_xlfn._xlws.FILTER(Negawat!$I$2:$Z$57,(Negawat!$I$1:$Z$1=$A27+5)),Negawat!$E$2:$E$57=X$1),Negawat!$B$2:$B$9=$B27),0)</f>
        <v>0</v>
      </c>
      <c r="Y27" s="14" cm="1">
        <f t="array" ref="Y27">IFERROR(_xlfn._xlws.FILTER(_xlfn._xlws.FILTER(_xlfn._xlws.FILTER(Negawat!$I$2:$Z$57,(Negawat!$I$1:$Z$1=$A27+5)),Negawat!$E$2:$E$57=Y$1),Negawat!$B$2:$B$9=$B27),0)</f>
        <v>0</v>
      </c>
      <c r="Z27" s="14" cm="1">
        <f t="array" ref="Z27">IFERROR(_xlfn._xlws.FILTER(_xlfn._xlws.FILTER(_xlfn._xlws.FILTER(Negawat!$I$2:$Z$57,(Negawat!$I$1:$Z$1=$A27+5)),Negawat!$E$2:$E$57=Z$1),Negawat!$B$2:$B$9=$B27),0)</f>
        <v>0</v>
      </c>
      <c r="AA27" s="14" cm="1">
        <f t="array" ref="AA27">IFERROR(_xlfn._xlws.FILTER(_xlfn._xlws.FILTER(_xlfn._xlws.FILTER(Negawat!$I$2:$Z$57,(Negawat!$I$1:$Z$1=$A27+5)),Negawat!$E$2:$E$57=AA$1),Negawat!$B$2:$B$9=$B27),0)</f>
        <v>0</v>
      </c>
      <c r="AB27" s="14" cm="1">
        <f t="array" ref="AB27">IFERROR(_xlfn._xlws.FILTER(_xlfn._xlws.FILTER(_xlfn._xlws.FILTER(Negawat!$I$2:$Z$57,(Negawat!$I$1:$Z$1=$A27+5)),Negawat!$E$2:$E$57=AB$1),Negawat!$B$2:$B$9=$B27),0)</f>
        <v>0</v>
      </c>
      <c r="AC27" s="14" cm="1">
        <f t="array" ref="AC27">IFERROR(_xlfn._xlws.FILTER(_xlfn._xlws.FILTER(_xlfn._xlws.FILTER(Negawat!$I$2:$Z$57,(Negawat!$I$1:$Z$1=$A27+5)),Negawat!$E$2:$E$57=AC$1),Negawat!$B$2:$B$9=$B27),0)</f>
        <v>2.5802207885980756E-3</v>
      </c>
    </row>
    <row r="28" spans="1:29" x14ac:dyDescent="0.3">
      <c r="A28" s="12">
        <v>2030</v>
      </c>
      <c r="B28" s="12" t="s">
        <v>2</v>
      </c>
      <c r="C28" s="14" cm="1">
        <f t="array" ref="C28">IFERROR(_xlfn._xlws.FILTER(_xlfn._xlws.FILTER(_xlfn._xlws.FILTER(Negawat!$I$2:$Z$57,(Negawat!$I$1:$Z$1=$A28+5)),Negawat!$E$2:$E$57=C$1),Negawat!$B$2:$B$9=$B28),0)</f>
        <v>0.45570648601004715</v>
      </c>
      <c r="D28" s="14" cm="1">
        <f t="array" ref="D28">IFERROR(_xlfn._xlws.FILTER(_xlfn._xlws.FILTER(_xlfn._xlws.FILTER(Negawat!$I$2:$Z$57,(Negawat!$I$1:$Z$1=$A28+5)),Negawat!$E$2:$E$57=D$1),Negawat!$B$2:$B$9=$B28),0)</f>
        <v>0.13649825386134315</v>
      </c>
      <c r="E28" s="14" cm="1">
        <f t="array" ref="E28">IFERROR(_xlfn._xlws.FILTER(_xlfn._xlws.FILTER(_xlfn._xlws.FILTER(Negawat!$I$2:$Z$57,(Negawat!$I$1:$Z$1=$A28+5)),Negawat!$E$2:$E$57=E$1),Negawat!$B$2:$B$9=$B28),0)</f>
        <v>0.13649825386134315</v>
      </c>
      <c r="F28" s="14" cm="1">
        <f t="array" ref="F28">IFERROR(_xlfn._xlws.FILTER(_xlfn._xlws.FILTER(_xlfn._xlws.FILTER(Negawat!$I$2:$Z$57,(Negawat!$I$1:$Z$1=$A28+5)),Negawat!$E$2:$E$57=F$1),Negawat!$B$2:$B$9=$B28),0)</f>
        <v>0.14019691316757804</v>
      </c>
      <c r="G28" s="14" cm="1">
        <f t="array" ref="G28">IFERROR(_xlfn._xlws.FILTER(_xlfn._xlws.FILTER(_xlfn._xlws.FILTER(Negawat!$I$2:$Z$57,(Negawat!$I$1:$Z$1=$A28+5)),Negawat!$E$2:$E$57=G$1),Negawat!$B$2:$B$9=$B28),0)</f>
        <v>0.15759235591593224</v>
      </c>
      <c r="H28" s="14" cm="1">
        <f t="array" ref="H28">IFERROR(_xlfn._xlws.FILTER(_xlfn._xlws.FILTER(_xlfn._xlws.FILTER(Negawat!$I$2:$Z$57,(Negawat!$I$1:$Z$1=$A28+5)),Negawat!$E$2:$E$57=H$1),Negawat!$B$2:$B$9=$B28),0)</f>
        <v>0.15759235591593224</v>
      </c>
      <c r="I28" s="14" cm="1">
        <f t="array" ref="I28">IFERROR(_xlfn._xlws.FILTER(_xlfn._xlws.FILTER(_xlfn._xlws.FILTER(Negawat!$I$2:$Z$57,(Negawat!$I$1:$Z$1=$A28+5)),Negawat!$E$2:$E$57=I$1),Negawat!$B$2:$B$9=$B28),0)</f>
        <v>0.15759235591593224</v>
      </c>
      <c r="J28" s="14" cm="1">
        <f t="array" ref="J28">IFERROR(_xlfn._xlws.FILTER(_xlfn._xlws.FILTER(_xlfn._xlws.FILTER(Negawat!$I$2:$Z$57,(Negawat!$I$1:$Z$1=$A28+5)),Negawat!$E$2:$E$57=J$1),Negawat!$B$2:$B$9=$B28),0)</f>
        <v>0.45570648601004715</v>
      </c>
      <c r="K28" s="14" cm="1">
        <f t="array" ref="K28">IFERROR(_xlfn._xlws.FILTER(_xlfn._xlws.FILTER(_xlfn._xlws.FILTER(Negawat!$I$2:$Z$57,(Negawat!$I$1:$Z$1=$A28+5)),Negawat!$E$2:$E$57=K$1),Negawat!$B$2:$B$9=$B28),0)</f>
        <v>0.45570648601004715</v>
      </c>
      <c r="L28" s="14" cm="1">
        <f t="array" ref="L28">IFERROR(_xlfn._xlws.FILTER(_xlfn._xlws.FILTER(_xlfn._xlws.FILTER(Negawat!$I$2:$Z$57,(Negawat!$I$1:$Z$1=$A28+5)),Negawat!$E$2:$E$57=L$1),Negawat!$B$2:$B$9=$B28),0)</f>
        <v>0.13503539244686802</v>
      </c>
      <c r="M28" s="14" cm="1">
        <f t="array" ref="M28">IFERROR(_xlfn._xlws.FILTER(_xlfn._xlws.FILTER(_xlfn._xlws.FILTER(Negawat!$I$2:$Z$57,(Negawat!$I$1:$Z$1=$A28+5)),Negawat!$E$2:$E$57=M$1),Negawat!$B$2:$B$9=$B28),0)</f>
        <v>0.14019691316757804</v>
      </c>
      <c r="N28" s="14" cm="1">
        <f t="array" ref="N28">IFERROR(_xlfn._xlws.FILTER(_xlfn._xlws.FILTER(_xlfn._xlws.FILTER(Negawat!$I$2:$Z$57,(Negawat!$I$1:$Z$1=$A28+5)),Negawat!$E$2:$E$57=N$1),Negawat!$B$2:$B$9=$B28),0)</f>
        <v>0.45570648601004715</v>
      </c>
      <c r="O28" s="14" cm="1">
        <f t="array" ref="O28">IFERROR(_xlfn._xlws.FILTER(_xlfn._xlws.FILTER(_xlfn._xlws.FILTER(Negawat!$I$2:$Z$57,(Negawat!$I$1:$Z$1=$A28+5)),Negawat!$E$2:$E$57=O$1),Negawat!$B$2:$B$9=$B28),0)</f>
        <v>0.13649825386134315</v>
      </c>
      <c r="P28" s="14" cm="1">
        <f t="array" ref="P28">IFERROR(_xlfn._xlws.FILTER(_xlfn._xlws.FILTER(_xlfn._xlws.FILTER(Negawat!$I$2:$Z$57,(Negawat!$I$1:$Z$1=$A28+5)),Negawat!$E$2:$E$57=P$1),Negawat!$B$2:$B$9=$B28),0)</f>
        <v>0.45570648601004715</v>
      </c>
      <c r="Q28" s="14" cm="1">
        <f t="array" ref="Q28">IFERROR(_xlfn._xlws.FILTER(_xlfn._xlws.FILTER(_xlfn._xlws.FILTER(Negawat!$I$2:$Z$57,(Negawat!$I$1:$Z$1=$A28+5)),Negawat!$E$2:$E$57=Q$1),Negawat!$B$2:$B$9=$B28),0)</f>
        <v>0.13649825386134315</v>
      </c>
      <c r="R28" s="14" cm="1">
        <f t="array" ref="R28">IFERROR(_xlfn._xlws.FILTER(_xlfn._xlws.FILTER(_xlfn._xlws.FILTER(Negawat!$I$2:$Z$57,(Negawat!$I$1:$Z$1=$A28+5)),Negawat!$E$2:$E$57=R$1),Negawat!$B$2:$B$9=$B28),0)</f>
        <v>0.45570648601004715</v>
      </c>
      <c r="S28" s="14" cm="1">
        <f t="array" ref="S28">IFERROR(_xlfn._xlws.FILTER(_xlfn._xlws.FILTER(_xlfn._xlws.FILTER(Negawat!$I$2:$Z$57,(Negawat!$I$1:$Z$1=$A28+5)),Negawat!$E$2:$E$57=S$1),Negawat!$B$2:$B$9=$B28),0)</f>
        <v>0.45570648601004715</v>
      </c>
      <c r="T28" s="14" cm="1">
        <f t="array" ref="T28">IFERROR(_xlfn._xlws.FILTER(_xlfn._xlws.FILTER(_xlfn._xlws.FILTER(Negawat!$I$2:$Z$57,(Negawat!$I$1:$Z$1=$A28+5)),Negawat!$E$2:$E$57=T$1),Negawat!$B$2:$B$9=$B28),0)</f>
        <v>0.13503539244686802</v>
      </c>
      <c r="U28" s="14" cm="1">
        <f t="array" ref="U28">IFERROR(_xlfn._xlws.FILTER(_xlfn._xlws.FILTER(_xlfn._xlws.FILTER(Negawat!$I$2:$Z$57,(Negawat!$I$1:$Z$1=$A28+5)),Negawat!$E$2:$E$57=U$1),Negawat!$B$2:$B$9=$B28),0)</f>
        <v>0.15759235591593224</v>
      </c>
      <c r="V28" s="14" cm="1">
        <f t="array" ref="V28">IFERROR(_xlfn._xlws.FILTER(_xlfn._xlws.FILTER(_xlfn._xlws.FILTER(Negawat!$I$2:$Z$57,(Negawat!$I$1:$Z$1=$A28+5)),Negawat!$E$2:$E$57=V$1),Negawat!$B$2:$B$9=$B28),0)</f>
        <v>0.13649825386134315</v>
      </c>
      <c r="W28" s="14" cm="1">
        <f t="array" ref="W28">IFERROR(_xlfn._xlws.FILTER(_xlfn._xlws.FILTER(_xlfn._xlws.FILTER(Negawat!$I$2:$Z$57,(Negawat!$I$1:$Z$1=$A28+5)),Negawat!$E$2:$E$57=W$1),Negawat!$B$2:$B$9=$B28),0)</f>
        <v>0.13649825386134315</v>
      </c>
      <c r="X28" s="14" cm="1">
        <f t="array" ref="X28">IFERROR(_xlfn._xlws.FILTER(_xlfn._xlws.FILTER(_xlfn._xlws.FILTER(Negawat!$I$2:$Z$57,(Negawat!$I$1:$Z$1=$A28+5)),Negawat!$E$2:$E$57=X$1),Negawat!$B$2:$B$9=$B28),0)</f>
        <v>0.13649825386134315</v>
      </c>
      <c r="Y28" s="14" cm="1">
        <f t="array" ref="Y28">IFERROR(_xlfn._xlws.FILTER(_xlfn._xlws.FILTER(_xlfn._xlws.FILTER(Negawat!$I$2:$Z$57,(Negawat!$I$1:$Z$1=$A28+5)),Negawat!$E$2:$E$57=Y$1),Negawat!$B$2:$B$9=$B28),0)</f>
        <v>0.13649825386134315</v>
      </c>
      <c r="Z28" s="14" cm="1">
        <f t="array" ref="Z28">IFERROR(_xlfn._xlws.FILTER(_xlfn._xlws.FILTER(_xlfn._xlws.FILTER(Negawat!$I$2:$Z$57,(Negawat!$I$1:$Z$1=$A28+5)),Negawat!$E$2:$E$57=Z$1),Negawat!$B$2:$B$9=$B28),0)</f>
        <v>0.15759235591593224</v>
      </c>
      <c r="AA28" s="14" cm="1">
        <f t="array" ref="AA28">IFERROR(_xlfn._xlws.FILTER(_xlfn._xlws.FILTER(_xlfn._xlws.FILTER(Negawat!$I$2:$Z$57,(Negawat!$I$1:$Z$1=$A28+5)),Negawat!$E$2:$E$57=AA$1),Negawat!$B$2:$B$9=$B28),0)</f>
        <v>0.14019691316757804</v>
      </c>
      <c r="AB28" s="14" cm="1">
        <f t="array" ref="AB28">IFERROR(_xlfn._xlws.FILTER(_xlfn._xlws.FILTER(_xlfn._xlws.FILTER(Negawat!$I$2:$Z$57,(Negawat!$I$1:$Z$1=$A28+5)),Negawat!$E$2:$E$57=AB$1),Negawat!$B$2:$B$9=$B28),0)</f>
        <v>0.13649825386134315</v>
      </c>
      <c r="AC28" s="14" cm="1">
        <f t="array" ref="AC28">IFERROR(_xlfn._xlws.FILTER(_xlfn._xlws.FILTER(_xlfn._xlws.FILTER(Negawat!$I$2:$Z$57,(Negawat!$I$1:$Z$1=$A28+5)),Negawat!$E$2:$E$57=AC$1),Negawat!$B$2:$B$9=$B28),0)</f>
        <v>0.45570648601004715</v>
      </c>
    </row>
    <row r="29" spans="1:29" x14ac:dyDescent="0.3">
      <c r="A29" s="12">
        <v>2030</v>
      </c>
      <c r="B29" s="12" t="s">
        <v>3</v>
      </c>
      <c r="C29" s="14" cm="1">
        <f t="array" ref="C29">IFERROR(_xlfn._xlws.FILTER(_xlfn._xlws.FILTER(_xlfn._xlws.FILTER(Negawat!$I$2:$Z$57,(Negawat!$I$1:$Z$1=$A29+5)),Negawat!$E$2:$E$57=C$1),Negawat!$B$2:$B$9=$B29),0)</f>
        <v>1.254105652421101E-2</v>
      </c>
      <c r="D29" s="14" cm="1">
        <f t="array" ref="D29">IFERROR(_xlfn._xlws.FILTER(_xlfn._xlws.FILTER(_xlfn._xlws.FILTER(Negawat!$I$2:$Z$57,(Negawat!$I$1:$Z$1=$A29+5)),Negawat!$E$2:$E$57=D$1),Negawat!$B$2:$B$9=$B29),0)</f>
        <v>0</v>
      </c>
      <c r="E29" s="14" cm="1">
        <f t="array" ref="E29">IFERROR(_xlfn._xlws.FILTER(_xlfn._xlws.FILTER(_xlfn._xlws.FILTER(Negawat!$I$2:$Z$57,(Negawat!$I$1:$Z$1=$A29+5)),Negawat!$E$2:$E$57=E$1),Negawat!$B$2:$B$9=$B29),0)</f>
        <v>0</v>
      </c>
      <c r="F29" s="14" cm="1">
        <f t="array" ref="F29">IFERROR(_xlfn._xlws.FILTER(_xlfn._xlws.FILTER(_xlfn._xlws.FILTER(Negawat!$I$2:$Z$57,(Negawat!$I$1:$Z$1=$A29+5)),Negawat!$E$2:$E$57=F$1),Negawat!$B$2:$B$9=$B29),0)</f>
        <v>0</v>
      </c>
      <c r="G29" s="14" cm="1">
        <f t="array" ref="G29">IFERROR(_xlfn._xlws.FILTER(_xlfn._xlws.FILTER(_xlfn._xlws.FILTER(Negawat!$I$2:$Z$57,(Negawat!$I$1:$Z$1=$A29+5)),Negawat!$E$2:$E$57=G$1),Negawat!$B$2:$B$9=$B29),0)</f>
        <v>0</v>
      </c>
      <c r="H29" s="14" cm="1">
        <f t="array" ref="H29">IFERROR(_xlfn._xlws.FILTER(_xlfn._xlws.FILTER(_xlfn._xlws.FILTER(Negawat!$I$2:$Z$57,(Negawat!$I$1:$Z$1=$A29+5)),Negawat!$E$2:$E$57=H$1),Negawat!$B$2:$B$9=$B29),0)</f>
        <v>0</v>
      </c>
      <c r="I29" s="14" cm="1">
        <f t="array" ref="I29">IFERROR(_xlfn._xlws.FILTER(_xlfn._xlws.FILTER(_xlfn._xlws.FILTER(Negawat!$I$2:$Z$57,(Negawat!$I$1:$Z$1=$A29+5)),Negawat!$E$2:$E$57=I$1),Negawat!$B$2:$B$9=$B29),0)</f>
        <v>0</v>
      </c>
      <c r="J29" s="14" cm="1">
        <f t="array" ref="J29">IFERROR(_xlfn._xlws.FILTER(_xlfn._xlws.FILTER(_xlfn._xlws.FILTER(Negawat!$I$2:$Z$57,(Negawat!$I$1:$Z$1=$A29+5)),Negawat!$E$2:$E$57=J$1),Negawat!$B$2:$B$9=$B29),0)</f>
        <v>1.254105652421101E-2</v>
      </c>
      <c r="K29" s="14" cm="1">
        <f t="array" ref="K29">IFERROR(_xlfn._xlws.FILTER(_xlfn._xlws.FILTER(_xlfn._xlws.FILTER(Negawat!$I$2:$Z$57,(Negawat!$I$1:$Z$1=$A29+5)),Negawat!$E$2:$E$57=K$1),Negawat!$B$2:$B$9=$B29),0)</f>
        <v>1.254105652421101E-2</v>
      </c>
      <c r="L29" s="14" cm="1">
        <f t="array" ref="L29">IFERROR(_xlfn._xlws.FILTER(_xlfn._xlws.FILTER(_xlfn._xlws.FILTER(Negawat!$I$2:$Z$57,(Negawat!$I$1:$Z$1=$A29+5)),Negawat!$E$2:$E$57=L$1),Negawat!$B$2:$B$9=$B29),0)</f>
        <v>5.7477239725922898E-2</v>
      </c>
      <c r="M29" s="14" cm="1">
        <f t="array" ref="M29">IFERROR(_xlfn._xlws.FILTER(_xlfn._xlws.FILTER(_xlfn._xlws.FILTER(Negawat!$I$2:$Z$57,(Negawat!$I$1:$Z$1=$A29+5)),Negawat!$E$2:$E$57=M$1),Negawat!$B$2:$B$9=$B29),0)</f>
        <v>0</v>
      </c>
      <c r="N29" s="14" cm="1">
        <f t="array" ref="N29">IFERROR(_xlfn._xlws.FILTER(_xlfn._xlws.FILTER(_xlfn._xlws.FILTER(Negawat!$I$2:$Z$57,(Negawat!$I$1:$Z$1=$A29+5)),Negawat!$E$2:$E$57=N$1),Negawat!$B$2:$B$9=$B29),0)</f>
        <v>1.254105652421101E-2</v>
      </c>
      <c r="O29" s="14" cm="1">
        <f t="array" ref="O29">IFERROR(_xlfn._xlws.FILTER(_xlfn._xlws.FILTER(_xlfn._xlws.FILTER(Negawat!$I$2:$Z$57,(Negawat!$I$1:$Z$1=$A29+5)),Negawat!$E$2:$E$57=O$1),Negawat!$B$2:$B$9=$B29),0)</f>
        <v>0</v>
      </c>
      <c r="P29" s="14" cm="1">
        <f t="array" ref="P29">IFERROR(_xlfn._xlws.FILTER(_xlfn._xlws.FILTER(_xlfn._xlws.FILTER(Negawat!$I$2:$Z$57,(Negawat!$I$1:$Z$1=$A29+5)),Negawat!$E$2:$E$57=P$1),Negawat!$B$2:$B$9=$B29),0)</f>
        <v>1.254105652421101E-2</v>
      </c>
      <c r="Q29" s="14" cm="1">
        <f t="array" ref="Q29">IFERROR(_xlfn._xlws.FILTER(_xlfn._xlws.FILTER(_xlfn._xlws.FILTER(Negawat!$I$2:$Z$57,(Negawat!$I$1:$Z$1=$A29+5)),Negawat!$E$2:$E$57=Q$1),Negawat!$B$2:$B$9=$B29),0)</f>
        <v>0</v>
      </c>
      <c r="R29" s="14" cm="1">
        <f t="array" ref="R29">IFERROR(_xlfn._xlws.FILTER(_xlfn._xlws.FILTER(_xlfn._xlws.FILTER(Negawat!$I$2:$Z$57,(Negawat!$I$1:$Z$1=$A29+5)),Negawat!$E$2:$E$57=R$1),Negawat!$B$2:$B$9=$B29),0)</f>
        <v>1.254105652421101E-2</v>
      </c>
      <c r="S29" s="14" cm="1">
        <f t="array" ref="S29">IFERROR(_xlfn._xlws.FILTER(_xlfn._xlws.FILTER(_xlfn._xlws.FILTER(Negawat!$I$2:$Z$57,(Negawat!$I$1:$Z$1=$A29+5)),Negawat!$E$2:$E$57=S$1),Negawat!$B$2:$B$9=$B29),0)</f>
        <v>1.254105652421101E-2</v>
      </c>
      <c r="T29" s="14" cm="1">
        <f t="array" ref="T29">IFERROR(_xlfn._xlws.FILTER(_xlfn._xlws.FILTER(_xlfn._xlws.FILTER(Negawat!$I$2:$Z$57,(Negawat!$I$1:$Z$1=$A29+5)),Negawat!$E$2:$E$57=T$1),Negawat!$B$2:$B$9=$B29),0)</f>
        <v>5.7477239725922898E-2</v>
      </c>
      <c r="U29" s="14" cm="1">
        <f t="array" ref="U29">IFERROR(_xlfn._xlws.FILTER(_xlfn._xlws.FILTER(_xlfn._xlws.FILTER(Negawat!$I$2:$Z$57,(Negawat!$I$1:$Z$1=$A29+5)),Negawat!$E$2:$E$57=U$1),Negawat!$B$2:$B$9=$B29),0)</f>
        <v>0</v>
      </c>
      <c r="V29" s="14" cm="1">
        <f t="array" ref="V29">IFERROR(_xlfn._xlws.FILTER(_xlfn._xlws.FILTER(_xlfn._xlws.FILTER(Negawat!$I$2:$Z$57,(Negawat!$I$1:$Z$1=$A29+5)),Negawat!$E$2:$E$57=V$1),Negawat!$B$2:$B$9=$B29),0)</f>
        <v>0</v>
      </c>
      <c r="W29" s="14" cm="1">
        <f t="array" ref="W29">IFERROR(_xlfn._xlws.FILTER(_xlfn._xlws.FILTER(_xlfn._xlws.FILTER(Negawat!$I$2:$Z$57,(Negawat!$I$1:$Z$1=$A29+5)),Negawat!$E$2:$E$57=W$1),Negawat!$B$2:$B$9=$B29),0)</f>
        <v>0</v>
      </c>
      <c r="X29" s="14" cm="1">
        <f t="array" ref="X29">IFERROR(_xlfn._xlws.FILTER(_xlfn._xlws.FILTER(_xlfn._xlws.FILTER(Negawat!$I$2:$Z$57,(Negawat!$I$1:$Z$1=$A29+5)),Negawat!$E$2:$E$57=X$1),Negawat!$B$2:$B$9=$B29),0)</f>
        <v>0</v>
      </c>
      <c r="Y29" s="14" cm="1">
        <f t="array" ref="Y29">IFERROR(_xlfn._xlws.FILTER(_xlfn._xlws.FILTER(_xlfn._xlws.FILTER(Negawat!$I$2:$Z$57,(Negawat!$I$1:$Z$1=$A29+5)),Negawat!$E$2:$E$57=Y$1),Negawat!$B$2:$B$9=$B29),0)</f>
        <v>0</v>
      </c>
      <c r="Z29" s="14" cm="1">
        <f t="array" ref="Z29">IFERROR(_xlfn._xlws.FILTER(_xlfn._xlws.FILTER(_xlfn._xlws.FILTER(Negawat!$I$2:$Z$57,(Negawat!$I$1:$Z$1=$A29+5)),Negawat!$E$2:$E$57=Z$1),Negawat!$B$2:$B$9=$B29),0)</f>
        <v>0</v>
      </c>
      <c r="AA29" s="14" cm="1">
        <f t="array" ref="AA29">IFERROR(_xlfn._xlws.FILTER(_xlfn._xlws.FILTER(_xlfn._xlws.FILTER(Negawat!$I$2:$Z$57,(Negawat!$I$1:$Z$1=$A29+5)),Negawat!$E$2:$E$57=AA$1),Negawat!$B$2:$B$9=$B29),0)</f>
        <v>0</v>
      </c>
      <c r="AB29" s="14" cm="1">
        <f t="array" ref="AB29">IFERROR(_xlfn._xlws.FILTER(_xlfn._xlws.FILTER(_xlfn._xlws.FILTER(Negawat!$I$2:$Z$57,(Negawat!$I$1:$Z$1=$A29+5)),Negawat!$E$2:$E$57=AB$1),Negawat!$B$2:$B$9=$B29),0)</f>
        <v>0</v>
      </c>
      <c r="AC29" s="14" cm="1">
        <f t="array" ref="AC29">IFERROR(_xlfn._xlws.FILTER(_xlfn._xlws.FILTER(_xlfn._xlws.FILTER(Negawat!$I$2:$Z$57,(Negawat!$I$1:$Z$1=$A29+5)),Negawat!$E$2:$E$57=AC$1),Negawat!$B$2:$B$9=$B29),0)</f>
        <v>1.254105652421101E-2</v>
      </c>
    </row>
    <row r="30" spans="1:29" x14ac:dyDescent="0.3">
      <c r="A30" s="12">
        <v>2030</v>
      </c>
      <c r="B30" s="12" t="s">
        <v>4</v>
      </c>
      <c r="C30" s="14" cm="1">
        <f t="array" ref="C30">IFERROR(_xlfn._xlws.FILTER(_xlfn._xlws.FILTER(_xlfn._xlws.FILTER(Negawat!$I$2:$Z$57,(Negawat!$I$1:$Z$1=$A30+5)),Negawat!$E$2:$E$57=C$1),Negawat!$B$2:$B$9=$B30),0)</f>
        <v>3.2692274268064994E-2</v>
      </c>
      <c r="D30" s="14" cm="1">
        <f t="array" ref="D30">IFERROR(_xlfn._xlws.FILTER(_xlfn._xlws.FILTER(_xlfn._xlws.FILTER(Negawat!$I$2:$Z$57,(Negawat!$I$1:$Z$1=$A30+5)),Negawat!$E$2:$E$57=D$1),Negawat!$B$2:$B$9=$B30),0)</f>
        <v>0.35615808163008383</v>
      </c>
      <c r="E30" s="14" cm="1">
        <f t="array" ref="E30">IFERROR(_xlfn._xlws.FILTER(_xlfn._xlws.FILTER(_xlfn._xlws.FILTER(Negawat!$I$2:$Z$57,(Negawat!$I$1:$Z$1=$A30+5)),Negawat!$E$2:$E$57=E$1),Negawat!$B$2:$B$9=$B30),0)</f>
        <v>0.35615808163008383</v>
      </c>
      <c r="F30" s="14" cm="1">
        <f t="array" ref="F30">IFERROR(_xlfn._xlws.FILTER(_xlfn._xlws.FILTER(_xlfn._xlws.FILTER(Negawat!$I$2:$Z$57,(Negawat!$I$1:$Z$1=$A30+5)),Negawat!$E$2:$E$57=F$1),Negawat!$B$2:$B$9=$B30),0)</f>
        <v>0.22019162244554905</v>
      </c>
      <c r="G30" s="14" cm="1">
        <f t="array" ref="G30">IFERROR(_xlfn._xlws.FILTER(_xlfn._xlws.FILTER(_xlfn._xlws.FILTER(Negawat!$I$2:$Z$57,(Negawat!$I$1:$Z$1=$A30+5)),Negawat!$E$2:$E$57=G$1),Negawat!$B$2:$B$9=$B30),0)</f>
        <v>0</v>
      </c>
      <c r="H30" s="14" cm="1">
        <f t="array" ref="H30">IFERROR(_xlfn._xlws.FILTER(_xlfn._xlws.FILTER(_xlfn._xlws.FILTER(Negawat!$I$2:$Z$57,(Negawat!$I$1:$Z$1=$A30+5)),Negawat!$E$2:$E$57=H$1),Negawat!$B$2:$B$9=$B30),0)</f>
        <v>0</v>
      </c>
      <c r="I30" s="14" cm="1">
        <f t="array" ref="I30">IFERROR(_xlfn._xlws.FILTER(_xlfn._xlws.FILTER(_xlfn._xlws.FILTER(Negawat!$I$2:$Z$57,(Negawat!$I$1:$Z$1=$A30+5)),Negawat!$E$2:$E$57=I$1),Negawat!$B$2:$B$9=$B30),0)</f>
        <v>0</v>
      </c>
      <c r="J30" s="14" cm="1">
        <f t="array" ref="J30">IFERROR(_xlfn._xlws.FILTER(_xlfn._xlws.FILTER(_xlfn._xlws.FILTER(Negawat!$I$2:$Z$57,(Negawat!$I$1:$Z$1=$A30+5)),Negawat!$E$2:$E$57=J$1),Negawat!$B$2:$B$9=$B30),0)</f>
        <v>3.2692274268064994E-2</v>
      </c>
      <c r="K30" s="14" cm="1">
        <f t="array" ref="K30">IFERROR(_xlfn._xlws.FILTER(_xlfn._xlws.FILTER(_xlfn._xlws.FILTER(Negawat!$I$2:$Z$57,(Negawat!$I$1:$Z$1=$A30+5)),Negawat!$E$2:$E$57=K$1),Negawat!$B$2:$B$9=$B30),0)</f>
        <v>3.2692274268064994E-2</v>
      </c>
      <c r="L30" s="14" cm="1">
        <f t="array" ref="L30">IFERROR(_xlfn._xlws.FILTER(_xlfn._xlws.FILTER(_xlfn._xlws.FILTER(Negawat!$I$2:$Z$57,(Negawat!$I$1:$Z$1=$A30+5)),Negawat!$E$2:$E$57=L$1),Negawat!$B$2:$B$9=$B30),0)</f>
        <v>0.2690723006318369</v>
      </c>
      <c r="M30" s="14" cm="1">
        <f t="array" ref="M30">IFERROR(_xlfn._xlws.FILTER(_xlfn._xlws.FILTER(_xlfn._xlws.FILTER(Negawat!$I$2:$Z$57,(Negawat!$I$1:$Z$1=$A30+5)),Negawat!$E$2:$E$57=M$1),Negawat!$B$2:$B$9=$B30),0)</f>
        <v>0.22019162244554905</v>
      </c>
      <c r="N30" s="14" cm="1">
        <f t="array" ref="N30">IFERROR(_xlfn._xlws.FILTER(_xlfn._xlws.FILTER(_xlfn._xlws.FILTER(Negawat!$I$2:$Z$57,(Negawat!$I$1:$Z$1=$A30+5)),Negawat!$E$2:$E$57=N$1),Negawat!$B$2:$B$9=$B30),0)</f>
        <v>3.2692274268064994E-2</v>
      </c>
      <c r="O30" s="14" cm="1">
        <f t="array" ref="O30">IFERROR(_xlfn._xlws.FILTER(_xlfn._xlws.FILTER(_xlfn._xlws.FILTER(Negawat!$I$2:$Z$57,(Negawat!$I$1:$Z$1=$A30+5)),Negawat!$E$2:$E$57=O$1),Negawat!$B$2:$B$9=$B30),0)</f>
        <v>0.35615808163008383</v>
      </c>
      <c r="P30" s="14" cm="1">
        <f t="array" ref="P30">IFERROR(_xlfn._xlws.FILTER(_xlfn._xlws.FILTER(_xlfn._xlws.FILTER(Negawat!$I$2:$Z$57,(Negawat!$I$1:$Z$1=$A30+5)),Negawat!$E$2:$E$57=P$1),Negawat!$B$2:$B$9=$B30),0)</f>
        <v>3.2692274268064994E-2</v>
      </c>
      <c r="Q30" s="14" cm="1">
        <f t="array" ref="Q30">IFERROR(_xlfn._xlws.FILTER(_xlfn._xlws.FILTER(_xlfn._xlws.FILTER(Negawat!$I$2:$Z$57,(Negawat!$I$1:$Z$1=$A30+5)),Negawat!$E$2:$E$57=Q$1),Negawat!$B$2:$B$9=$B30),0)</f>
        <v>0.35615808163008383</v>
      </c>
      <c r="R30" s="14" cm="1">
        <f t="array" ref="R30">IFERROR(_xlfn._xlws.FILTER(_xlfn._xlws.FILTER(_xlfn._xlws.FILTER(Negawat!$I$2:$Z$57,(Negawat!$I$1:$Z$1=$A30+5)),Negawat!$E$2:$E$57=R$1),Negawat!$B$2:$B$9=$B30),0)</f>
        <v>3.2692274268064994E-2</v>
      </c>
      <c r="S30" s="14" cm="1">
        <f t="array" ref="S30">IFERROR(_xlfn._xlws.FILTER(_xlfn._xlws.FILTER(_xlfn._xlws.FILTER(Negawat!$I$2:$Z$57,(Negawat!$I$1:$Z$1=$A30+5)),Negawat!$E$2:$E$57=S$1),Negawat!$B$2:$B$9=$B30),0)</f>
        <v>3.2692274268064994E-2</v>
      </c>
      <c r="T30" s="14" cm="1">
        <f t="array" ref="T30">IFERROR(_xlfn._xlws.FILTER(_xlfn._xlws.FILTER(_xlfn._xlws.FILTER(Negawat!$I$2:$Z$57,(Negawat!$I$1:$Z$1=$A30+5)),Negawat!$E$2:$E$57=T$1),Negawat!$B$2:$B$9=$B30),0)</f>
        <v>0.2690723006318369</v>
      </c>
      <c r="U30" s="14" cm="1">
        <f t="array" ref="U30">IFERROR(_xlfn._xlws.FILTER(_xlfn._xlws.FILTER(_xlfn._xlws.FILTER(Negawat!$I$2:$Z$57,(Negawat!$I$1:$Z$1=$A30+5)),Negawat!$E$2:$E$57=U$1),Negawat!$B$2:$B$9=$B30),0)</f>
        <v>0</v>
      </c>
      <c r="V30" s="14" cm="1">
        <f t="array" ref="V30">IFERROR(_xlfn._xlws.FILTER(_xlfn._xlws.FILTER(_xlfn._xlws.FILTER(Negawat!$I$2:$Z$57,(Negawat!$I$1:$Z$1=$A30+5)),Negawat!$E$2:$E$57=V$1),Negawat!$B$2:$B$9=$B30),0)</f>
        <v>0.35615808163008383</v>
      </c>
      <c r="W30" s="14" cm="1">
        <f t="array" ref="W30">IFERROR(_xlfn._xlws.FILTER(_xlfn._xlws.FILTER(_xlfn._xlws.FILTER(Negawat!$I$2:$Z$57,(Negawat!$I$1:$Z$1=$A30+5)),Negawat!$E$2:$E$57=W$1),Negawat!$B$2:$B$9=$B30),0)</f>
        <v>0.35615808163008383</v>
      </c>
      <c r="X30" s="14" cm="1">
        <f t="array" ref="X30">IFERROR(_xlfn._xlws.FILTER(_xlfn._xlws.FILTER(_xlfn._xlws.FILTER(Negawat!$I$2:$Z$57,(Negawat!$I$1:$Z$1=$A30+5)),Negawat!$E$2:$E$57=X$1),Negawat!$B$2:$B$9=$B30),0)</f>
        <v>0.35615808163008383</v>
      </c>
      <c r="Y30" s="14" cm="1">
        <f t="array" ref="Y30">IFERROR(_xlfn._xlws.FILTER(_xlfn._xlws.FILTER(_xlfn._xlws.FILTER(Negawat!$I$2:$Z$57,(Negawat!$I$1:$Z$1=$A30+5)),Negawat!$E$2:$E$57=Y$1),Negawat!$B$2:$B$9=$B30),0)</f>
        <v>0.35615808163008383</v>
      </c>
      <c r="Z30" s="14" cm="1">
        <f t="array" ref="Z30">IFERROR(_xlfn._xlws.FILTER(_xlfn._xlws.FILTER(_xlfn._xlws.FILTER(Negawat!$I$2:$Z$57,(Negawat!$I$1:$Z$1=$A30+5)),Negawat!$E$2:$E$57=Z$1),Negawat!$B$2:$B$9=$B30),0)</f>
        <v>0</v>
      </c>
      <c r="AA30" s="14" cm="1">
        <f t="array" ref="AA30">IFERROR(_xlfn._xlws.FILTER(_xlfn._xlws.FILTER(_xlfn._xlws.FILTER(Negawat!$I$2:$Z$57,(Negawat!$I$1:$Z$1=$A30+5)),Negawat!$E$2:$E$57=AA$1),Negawat!$B$2:$B$9=$B30),0)</f>
        <v>0.22019162244554905</v>
      </c>
      <c r="AB30" s="14" cm="1">
        <f t="array" ref="AB30">IFERROR(_xlfn._xlws.FILTER(_xlfn._xlws.FILTER(_xlfn._xlws.FILTER(Negawat!$I$2:$Z$57,(Negawat!$I$1:$Z$1=$A30+5)),Negawat!$E$2:$E$57=AB$1),Negawat!$B$2:$B$9=$B30),0)</f>
        <v>0.35615808163008383</v>
      </c>
      <c r="AC30" s="14" cm="1">
        <f t="array" ref="AC30">IFERROR(_xlfn._xlws.FILTER(_xlfn._xlws.FILTER(_xlfn._xlws.FILTER(Negawat!$I$2:$Z$57,(Negawat!$I$1:$Z$1=$A30+5)),Negawat!$E$2:$E$57=AC$1),Negawat!$B$2:$B$9=$B30),0)</f>
        <v>3.2692274268064994E-2</v>
      </c>
    </row>
    <row r="31" spans="1:29" x14ac:dyDescent="0.3">
      <c r="A31" s="12">
        <v>2030</v>
      </c>
      <c r="B31" s="12" t="s">
        <v>5</v>
      </c>
      <c r="C31" s="14" cm="1">
        <f t="array" ref="C31">IFERROR(_xlfn._xlws.FILTER(_xlfn._xlws.FILTER(_xlfn._xlws.FILTER(Negawat!$I$2:$Z$57,(Negawat!$I$1:$Z$1=$A31+5)),Negawat!$E$2:$E$57=C$1),Negawat!$B$2:$B$9=$B31),0)</f>
        <v>4.0030733921801879E-3</v>
      </c>
      <c r="D31" s="14" cm="1">
        <f t="array" ref="D31">IFERROR(_xlfn._xlws.FILTER(_xlfn._xlws.FILTER(_xlfn._xlws.FILTER(Negawat!$I$2:$Z$57,(Negawat!$I$1:$Z$1=$A31+5)),Negawat!$E$2:$E$57=D$1),Negawat!$B$2:$B$9=$B31),0)</f>
        <v>5.410644684485065E-2</v>
      </c>
      <c r="E31" s="14" cm="1">
        <f t="array" ref="E31">IFERROR(_xlfn._xlws.FILTER(_xlfn._xlws.FILTER(_xlfn._xlws.FILTER(Negawat!$I$2:$Z$57,(Negawat!$I$1:$Z$1=$A31+5)),Negawat!$E$2:$E$57=E$1),Negawat!$B$2:$B$9=$B31),0)</f>
        <v>5.410644684485065E-2</v>
      </c>
      <c r="F31" s="14" cm="1">
        <f t="array" ref="F31">IFERROR(_xlfn._xlws.FILTER(_xlfn._xlws.FILTER(_xlfn._xlws.FILTER(Negawat!$I$2:$Z$57,(Negawat!$I$1:$Z$1=$A31+5)),Negawat!$E$2:$E$57=F$1),Negawat!$B$2:$B$9=$B31),0)</f>
        <v>4.9481263470909772E-3</v>
      </c>
      <c r="G31" s="14" cm="1">
        <f t="array" ref="G31">IFERROR(_xlfn._xlws.FILTER(_xlfn._xlws.FILTER(_xlfn._xlws.FILTER(Negawat!$I$2:$Z$57,(Negawat!$I$1:$Z$1=$A31+5)),Negawat!$E$2:$E$57=G$1),Negawat!$B$2:$B$9=$B31),0)</f>
        <v>0</v>
      </c>
      <c r="H31" s="14" cm="1">
        <f t="array" ref="H31">IFERROR(_xlfn._xlws.FILTER(_xlfn._xlws.FILTER(_xlfn._xlws.FILTER(Negawat!$I$2:$Z$57,(Negawat!$I$1:$Z$1=$A31+5)),Negawat!$E$2:$E$57=H$1),Negawat!$B$2:$B$9=$B31),0)</f>
        <v>0</v>
      </c>
      <c r="I31" s="14" cm="1">
        <f t="array" ref="I31">IFERROR(_xlfn._xlws.FILTER(_xlfn._xlws.FILTER(_xlfn._xlws.FILTER(Negawat!$I$2:$Z$57,(Negawat!$I$1:$Z$1=$A31+5)),Negawat!$E$2:$E$57=I$1),Negawat!$B$2:$B$9=$B31),0)</f>
        <v>0</v>
      </c>
      <c r="J31" s="14" cm="1">
        <f t="array" ref="J31">IFERROR(_xlfn._xlws.FILTER(_xlfn._xlws.FILTER(_xlfn._xlws.FILTER(Negawat!$I$2:$Z$57,(Negawat!$I$1:$Z$1=$A31+5)),Negawat!$E$2:$E$57=J$1),Negawat!$B$2:$B$9=$B31),0)</f>
        <v>4.0030733921801879E-3</v>
      </c>
      <c r="K31" s="14" cm="1">
        <f t="array" ref="K31">IFERROR(_xlfn._xlws.FILTER(_xlfn._xlws.FILTER(_xlfn._xlws.FILTER(Negawat!$I$2:$Z$57,(Negawat!$I$1:$Z$1=$A31+5)),Negawat!$E$2:$E$57=K$1),Negawat!$B$2:$B$9=$B31),0)</f>
        <v>4.0030733921801879E-3</v>
      </c>
      <c r="L31" s="14" cm="1">
        <f t="array" ref="L31">IFERROR(_xlfn._xlws.FILTER(_xlfn._xlws.FILTER(_xlfn._xlws.FILTER(Negawat!$I$2:$Z$57,(Negawat!$I$1:$Z$1=$A31+5)),Negawat!$E$2:$E$57=L$1),Negawat!$B$2:$B$9=$B31),0)</f>
        <v>0.18762863693042997</v>
      </c>
      <c r="M31" s="14" cm="1">
        <f t="array" ref="M31">IFERROR(_xlfn._xlws.FILTER(_xlfn._xlws.FILTER(_xlfn._xlws.FILTER(Negawat!$I$2:$Z$57,(Negawat!$I$1:$Z$1=$A31+5)),Negawat!$E$2:$E$57=M$1),Negawat!$B$2:$B$9=$B31),0)</f>
        <v>4.9481263470909772E-3</v>
      </c>
      <c r="N31" s="14" cm="1">
        <f t="array" ref="N31">IFERROR(_xlfn._xlws.FILTER(_xlfn._xlws.FILTER(_xlfn._xlws.FILTER(Negawat!$I$2:$Z$57,(Negawat!$I$1:$Z$1=$A31+5)),Negawat!$E$2:$E$57=N$1),Negawat!$B$2:$B$9=$B31),0)</f>
        <v>4.0030733921801879E-3</v>
      </c>
      <c r="O31" s="14" cm="1">
        <f t="array" ref="O31">IFERROR(_xlfn._xlws.FILTER(_xlfn._xlws.FILTER(_xlfn._xlws.FILTER(Negawat!$I$2:$Z$57,(Negawat!$I$1:$Z$1=$A31+5)),Negawat!$E$2:$E$57=O$1),Negawat!$B$2:$B$9=$B31),0)</f>
        <v>5.410644684485065E-2</v>
      </c>
      <c r="P31" s="14" cm="1">
        <f t="array" ref="P31">IFERROR(_xlfn._xlws.FILTER(_xlfn._xlws.FILTER(_xlfn._xlws.FILTER(Negawat!$I$2:$Z$57,(Negawat!$I$1:$Z$1=$A31+5)),Negawat!$E$2:$E$57=P$1),Negawat!$B$2:$B$9=$B31),0)</f>
        <v>4.0030733921801879E-3</v>
      </c>
      <c r="Q31" s="14" cm="1">
        <f t="array" ref="Q31">IFERROR(_xlfn._xlws.FILTER(_xlfn._xlws.FILTER(_xlfn._xlws.FILTER(Negawat!$I$2:$Z$57,(Negawat!$I$1:$Z$1=$A31+5)),Negawat!$E$2:$E$57=Q$1),Negawat!$B$2:$B$9=$B31),0)</f>
        <v>5.410644684485065E-2</v>
      </c>
      <c r="R31" s="14" cm="1">
        <f t="array" ref="R31">IFERROR(_xlfn._xlws.FILTER(_xlfn._xlws.FILTER(_xlfn._xlws.FILTER(Negawat!$I$2:$Z$57,(Negawat!$I$1:$Z$1=$A31+5)),Negawat!$E$2:$E$57=R$1),Negawat!$B$2:$B$9=$B31),0)</f>
        <v>4.0030733921801879E-3</v>
      </c>
      <c r="S31" s="14" cm="1">
        <f t="array" ref="S31">IFERROR(_xlfn._xlws.FILTER(_xlfn._xlws.FILTER(_xlfn._xlws.FILTER(Negawat!$I$2:$Z$57,(Negawat!$I$1:$Z$1=$A31+5)),Negawat!$E$2:$E$57=S$1),Negawat!$B$2:$B$9=$B31),0)</f>
        <v>4.0030733921801879E-3</v>
      </c>
      <c r="T31" s="14" cm="1">
        <f t="array" ref="T31">IFERROR(_xlfn._xlws.FILTER(_xlfn._xlws.FILTER(_xlfn._xlws.FILTER(Negawat!$I$2:$Z$57,(Negawat!$I$1:$Z$1=$A31+5)),Negawat!$E$2:$E$57=T$1),Negawat!$B$2:$B$9=$B31),0)</f>
        <v>0.18762863693042997</v>
      </c>
      <c r="U31" s="14" cm="1">
        <f t="array" ref="U31">IFERROR(_xlfn._xlws.FILTER(_xlfn._xlws.FILTER(_xlfn._xlws.FILTER(Negawat!$I$2:$Z$57,(Negawat!$I$1:$Z$1=$A31+5)),Negawat!$E$2:$E$57=U$1),Negawat!$B$2:$B$9=$B31),0)</f>
        <v>0</v>
      </c>
      <c r="V31" s="14" cm="1">
        <f t="array" ref="V31">IFERROR(_xlfn._xlws.FILTER(_xlfn._xlws.FILTER(_xlfn._xlws.FILTER(Negawat!$I$2:$Z$57,(Negawat!$I$1:$Z$1=$A31+5)),Negawat!$E$2:$E$57=V$1),Negawat!$B$2:$B$9=$B31),0)</f>
        <v>5.410644684485065E-2</v>
      </c>
      <c r="W31" s="14" cm="1">
        <f t="array" ref="W31">IFERROR(_xlfn._xlws.FILTER(_xlfn._xlws.FILTER(_xlfn._xlws.FILTER(Negawat!$I$2:$Z$57,(Negawat!$I$1:$Z$1=$A31+5)),Negawat!$E$2:$E$57=W$1),Negawat!$B$2:$B$9=$B31),0)</f>
        <v>5.410644684485065E-2</v>
      </c>
      <c r="X31" s="14" cm="1">
        <f t="array" ref="X31">IFERROR(_xlfn._xlws.FILTER(_xlfn._xlws.FILTER(_xlfn._xlws.FILTER(Negawat!$I$2:$Z$57,(Negawat!$I$1:$Z$1=$A31+5)),Negawat!$E$2:$E$57=X$1),Negawat!$B$2:$B$9=$B31),0)</f>
        <v>5.410644684485065E-2</v>
      </c>
      <c r="Y31" s="14" cm="1">
        <f t="array" ref="Y31">IFERROR(_xlfn._xlws.FILTER(_xlfn._xlws.FILTER(_xlfn._xlws.FILTER(Negawat!$I$2:$Z$57,(Negawat!$I$1:$Z$1=$A31+5)),Negawat!$E$2:$E$57=Y$1),Negawat!$B$2:$B$9=$B31),0)</f>
        <v>5.410644684485065E-2</v>
      </c>
      <c r="Z31" s="14" cm="1">
        <f t="array" ref="Z31">IFERROR(_xlfn._xlws.FILTER(_xlfn._xlws.FILTER(_xlfn._xlws.FILTER(Negawat!$I$2:$Z$57,(Negawat!$I$1:$Z$1=$A31+5)),Negawat!$E$2:$E$57=Z$1),Negawat!$B$2:$B$9=$B31),0)</f>
        <v>0</v>
      </c>
      <c r="AA31" s="14" cm="1">
        <f t="array" ref="AA31">IFERROR(_xlfn._xlws.FILTER(_xlfn._xlws.FILTER(_xlfn._xlws.FILTER(Negawat!$I$2:$Z$57,(Negawat!$I$1:$Z$1=$A31+5)),Negawat!$E$2:$E$57=AA$1),Negawat!$B$2:$B$9=$B31),0)</f>
        <v>4.9481263470909772E-3</v>
      </c>
      <c r="AB31" s="14" cm="1">
        <f t="array" ref="AB31">IFERROR(_xlfn._xlws.FILTER(_xlfn._xlws.FILTER(_xlfn._xlws.FILTER(Negawat!$I$2:$Z$57,(Negawat!$I$1:$Z$1=$A31+5)),Negawat!$E$2:$E$57=AB$1),Negawat!$B$2:$B$9=$B31),0)</f>
        <v>5.410644684485065E-2</v>
      </c>
      <c r="AC31" s="14" cm="1">
        <f t="array" ref="AC31">IFERROR(_xlfn._xlws.FILTER(_xlfn._xlws.FILTER(_xlfn._xlws.FILTER(Negawat!$I$2:$Z$57,(Negawat!$I$1:$Z$1=$A31+5)),Negawat!$E$2:$E$57=AC$1),Negawat!$B$2:$B$9=$B31),0)</f>
        <v>4.0030733921801879E-3</v>
      </c>
    </row>
    <row r="32" spans="1:29" x14ac:dyDescent="0.3">
      <c r="A32" s="12">
        <v>2030</v>
      </c>
      <c r="B32" s="12" t="s">
        <v>6</v>
      </c>
      <c r="C32" s="14" cm="1">
        <f t="array" ref="C32">IFERROR(_xlfn._xlws.FILTER(_xlfn._xlws.FILTER(_xlfn._xlws.FILTER(Negawat!$I$2:$Z$57,(Negawat!$I$1:$Z$1=$A32+5)),Negawat!$E$2:$E$57=C$1),Negawat!$B$2:$B$9=$B32),0)</f>
        <v>0.49247688901689857</v>
      </c>
      <c r="D32" s="14" cm="1">
        <f t="array" ref="D32">IFERROR(_xlfn._xlws.FILTER(_xlfn._xlws.FILTER(_xlfn._xlws.FILTER(Negawat!$I$2:$Z$57,(Negawat!$I$1:$Z$1=$A32+5)),Negawat!$E$2:$E$57=D$1),Negawat!$B$2:$B$9=$B32),0)</f>
        <v>2.9334307060995411E-2</v>
      </c>
      <c r="E32" s="14" cm="1">
        <f t="array" ref="E32">IFERROR(_xlfn._xlws.FILTER(_xlfn._xlws.FILTER(_xlfn._xlws.FILTER(Negawat!$I$2:$Z$57,(Negawat!$I$1:$Z$1=$A32+5)),Negawat!$E$2:$E$57=E$1),Negawat!$B$2:$B$9=$B32),0)</f>
        <v>2.9334307060995411E-2</v>
      </c>
      <c r="F32" s="14" cm="1">
        <f t="array" ref="F32">IFERROR(_xlfn._xlws.FILTER(_xlfn._xlws.FILTER(_xlfn._xlws.FILTER(Negawat!$I$2:$Z$57,(Negawat!$I$1:$Z$1=$A32+5)),Negawat!$E$2:$E$57=F$1),Negawat!$B$2:$B$9=$B32),0)</f>
        <v>0.139009185244443</v>
      </c>
      <c r="G32" s="14" cm="1">
        <f t="array" ref="G32">IFERROR(_xlfn._xlws.FILTER(_xlfn._xlws.FILTER(_xlfn._xlws.FILTER(Negawat!$I$2:$Z$57,(Negawat!$I$1:$Z$1=$A32+5)),Negawat!$E$2:$E$57=G$1),Negawat!$B$2:$B$9=$B32),0)</f>
        <v>0.63674179123240349</v>
      </c>
      <c r="H32" s="14" cm="1">
        <f t="array" ref="H32">IFERROR(_xlfn._xlws.FILTER(_xlfn._xlws.FILTER(_xlfn._xlws.FILTER(Negawat!$I$2:$Z$57,(Negawat!$I$1:$Z$1=$A32+5)),Negawat!$E$2:$E$57=H$1),Negawat!$B$2:$B$9=$B32),0)</f>
        <v>0.63674179123240349</v>
      </c>
      <c r="I32" s="14" cm="1">
        <f t="array" ref="I32">IFERROR(_xlfn._xlws.FILTER(_xlfn._xlws.FILTER(_xlfn._xlws.FILTER(Negawat!$I$2:$Z$57,(Negawat!$I$1:$Z$1=$A32+5)),Negawat!$E$2:$E$57=I$1),Negawat!$B$2:$B$9=$B32),0)</f>
        <v>0.63674179123240349</v>
      </c>
      <c r="J32" s="14" cm="1">
        <f t="array" ref="J32">IFERROR(_xlfn._xlws.FILTER(_xlfn._xlws.FILTER(_xlfn._xlws.FILTER(Negawat!$I$2:$Z$57,(Negawat!$I$1:$Z$1=$A32+5)),Negawat!$E$2:$E$57=J$1),Negawat!$B$2:$B$9=$B32),0)</f>
        <v>0.49247688901689857</v>
      </c>
      <c r="K32" s="14" cm="1">
        <f t="array" ref="K32">IFERROR(_xlfn._xlws.FILTER(_xlfn._xlws.FILTER(_xlfn._xlws.FILTER(Negawat!$I$2:$Z$57,(Negawat!$I$1:$Z$1=$A32+5)),Negawat!$E$2:$E$57=K$1),Negawat!$B$2:$B$9=$B32),0)</f>
        <v>0.49247688901689857</v>
      </c>
      <c r="L32" s="14" cm="1">
        <f t="array" ref="L32">IFERROR(_xlfn._xlws.FILTER(_xlfn._xlws.FILTER(_xlfn._xlws.FILTER(Negawat!$I$2:$Z$57,(Negawat!$I$1:$Z$1=$A32+5)),Negawat!$E$2:$E$57=L$1),Negawat!$B$2:$B$9=$B32),0)</f>
        <v>5.7602226506804653E-2</v>
      </c>
      <c r="M32" s="14" cm="1">
        <f t="array" ref="M32">IFERROR(_xlfn._xlws.FILTER(_xlfn._xlws.FILTER(_xlfn._xlws.FILTER(Negawat!$I$2:$Z$57,(Negawat!$I$1:$Z$1=$A32+5)),Negawat!$E$2:$E$57=M$1),Negawat!$B$2:$B$9=$B32),0)</f>
        <v>0.139009185244443</v>
      </c>
      <c r="N32" s="14" cm="1">
        <f t="array" ref="N32">IFERROR(_xlfn._xlws.FILTER(_xlfn._xlws.FILTER(_xlfn._xlws.FILTER(Negawat!$I$2:$Z$57,(Negawat!$I$1:$Z$1=$A32+5)),Negawat!$E$2:$E$57=N$1),Negawat!$B$2:$B$9=$B32),0)</f>
        <v>0.49247688901689857</v>
      </c>
      <c r="O32" s="14" cm="1">
        <f t="array" ref="O32">IFERROR(_xlfn._xlws.FILTER(_xlfn._xlws.FILTER(_xlfn._xlws.FILTER(Negawat!$I$2:$Z$57,(Negawat!$I$1:$Z$1=$A32+5)),Negawat!$E$2:$E$57=O$1),Negawat!$B$2:$B$9=$B32),0)</f>
        <v>2.9334307060995411E-2</v>
      </c>
      <c r="P32" s="14" cm="1">
        <f t="array" ref="P32">IFERROR(_xlfn._xlws.FILTER(_xlfn._xlws.FILTER(_xlfn._xlws.FILTER(Negawat!$I$2:$Z$57,(Negawat!$I$1:$Z$1=$A32+5)),Negawat!$E$2:$E$57=P$1),Negawat!$B$2:$B$9=$B32),0)</f>
        <v>0.49247688901689857</v>
      </c>
      <c r="Q32" s="14" cm="1">
        <f t="array" ref="Q32">IFERROR(_xlfn._xlws.FILTER(_xlfn._xlws.FILTER(_xlfn._xlws.FILTER(Negawat!$I$2:$Z$57,(Negawat!$I$1:$Z$1=$A32+5)),Negawat!$E$2:$E$57=Q$1),Negawat!$B$2:$B$9=$B32),0)</f>
        <v>2.9334307060995411E-2</v>
      </c>
      <c r="R32" s="14" cm="1">
        <f t="array" ref="R32">IFERROR(_xlfn._xlws.FILTER(_xlfn._xlws.FILTER(_xlfn._xlws.FILTER(Negawat!$I$2:$Z$57,(Negawat!$I$1:$Z$1=$A32+5)),Negawat!$E$2:$E$57=R$1),Negawat!$B$2:$B$9=$B32),0)</f>
        <v>0.49247688901689857</v>
      </c>
      <c r="S32" s="14" cm="1">
        <f t="array" ref="S32">IFERROR(_xlfn._xlws.FILTER(_xlfn._xlws.FILTER(_xlfn._xlws.FILTER(Negawat!$I$2:$Z$57,(Negawat!$I$1:$Z$1=$A32+5)),Negawat!$E$2:$E$57=S$1),Negawat!$B$2:$B$9=$B32),0)</f>
        <v>0.49247688901689857</v>
      </c>
      <c r="T32" s="14" cm="1">
        <f t="array" ref="T32">IFERROR(_xlfn._xlws.FILTER(_xlfn._xlws.FILTER(_xlfn._xlws.FILTER(Negawat!$I$2:$Z$57,(Negawat!$I$1:$Z$1=$A32+5)),Negawat!$E$2:$E$57=T$1),Negawat!$B$2:$B$9=$B32),0)</f>
        <v>5.7602226506804653E-2</v>
      </c>
      <c r="U32" s="14" cm="1">
        <f t="array" ref="U32">IFERROR(_xlfn._xlws.FILTER(_xlfn._xlws.FILTER(_xlfn._xlws.FILTER(Negawat!$I$2:$Z$57,(Negawat!$I$1:$Z$1=$A32+5)),Negawat!$E$2:$E$57=U$1),Negawat!$B$2:$B$9=$B32),0)</f>
        <v>0.63674179123240349</v>
      </c>
      <c r="V32" s="14" cm="1">
        <f t="array" ref="V32">IFERROR(_xlfn._xlws.FILTER(_xlfn._xlws.FILTER(_xlfn._xlws.FILTER(Negawat!$I$2:$Z$57,(Negawat!$I$1:$Z$1=$A32+5)),Negawat!$E$2:$E$57=V$1),Negawat!$B$2:$B$9=$B32),0)</f>
        <v>2.9334307060995411E-2</v>
      </c>
      <c r="W32" s="14" cm="1">
        <f t="array" ref="W32">IFERROR(_xlfn._xlws.FILTER(_xlfn._xlws.FILTER(_xlfn._xlws.FILTER(Negawat!$I$2:$Z$57,(Negawat!$I$1:$Z$1=$A32+5)),Negawat!$E$2:$E$57=W$1),Negawat!$B$2:$B$9=$B32),0)</f>
        <v>2.9334307060995411E-2</v>
      </c>
      <c r="X32" s="14" cm="1">
        <f t="array" ref="X32">IFERROR(_xlfn._xlws.FILTER(_xlfn._xlws.FILTER(_xlfn._xlws.FILTER(Negawat!$I$2:$Z$57,(Negawat!$I$1:$Z$1=$A32+5)),Negawat!$E$2:$E$57=X$1),Negawat!$B$2:$B$9=$B32),0)</f>
        <v>2.9334307060995411E-2</v>
      </c>
      <c r="Y32" s="14" cm="1">
        <f t="array" ref="Y32">IFERROR(_xlfn._xlws.FILTER(_xlfn._xlws.FILTER(_xlfn._xlws.FILTER(Negawat!$I$2:$Z$57,(Negawat!$I$1:$Z$1=$A32+5)),Negawat!$E$2:$E$57=Y$1),Negawat!$B$2:$B$9=$B32),0)</f>
        <v>2.9334307060995411E-2</v>
      </c>
      <c r="Z32" s="14" cm="1">
        <f t="array" ref="Z32">IFERROR(_xlfn._xlws.FILTER(_xlfn._xlws.FILTER(_xlfn._xlws.FILTER(Negawat!$I$2:$Z$57,(Negawat!$I$1:$Z$1=$A32+5)),Negawat!$E$2:$E$57=Z$1),Negawat!$B$2:$B$9=$B32),0)</f>
        <v>0.63674179123240349</v>
      </c>
      <c r="AA32" s="14" cm="1">
        <f t="array" ref="AA32">IFERROR(_xlfn._xlws.FILTER(_xlfn._xlws.FILTER(_xlfn._xlws.FILTER(Negawat!$I$2:$Z$57,(Negawat!$I$1:$Z$1=$A32+5)),Negawat!$E$2:$E$57=AA$1),Negawat!$B$2:$B$9=$B32),0)</f>
        <v>0.139009185244443</v>
      </c>
      <c r="AB32" s="14" cm="1">
        <f t="array" ref="AB32">IFERROR(_xlfn._xlws.FILTER(_xlfn._xlws.FILTER(_xlfn._xlws.FILTER(Negawat!$I$2:$Z$57,(Negawat!$I$1:$Z$1=$A32+5)),Negawat!$E$2:$E$57=AB$1),Negawat!$B$2:$B$9=$B32),0)</f>
        <v>2.9334307060995411E-2</v>
      </c>
      <c r="AC32" s="14" cm="1">
        <f t="array" ref="AC32">IFERROR(_xlfn._xlws.FILTER(_xlfn._xlws.FILTER(_xlfn._xlws.FILTER(Negawat!$I$2:$Z$57,(Negawat!$I$1:$Z$1=$A32+5)),Negawat!$E$2:$E$57=AC$1),Negawat!$B$2:$B$9=$B32),0)</f>
        <v>0.49247688901689857</v>
      </c>
    </row>
    <row r="33" spans="1:29" x14ac:dyDescent="0.3">
      <c r="A33" s="12">
        <v>2030</v>
      </c>
      <c r="B33" s="12" t="s">
        <v>7</v>
      </c>
      <c r="C33" s="14" cm="1">
        <f t="array" ref="C33">IFERROR(_xlfn._xlws.FILTER(_xlfn._xlws.FILTER(_xlfn._xlws.FILTER(Negawat!$I$2:$Z$57,(Negawat!$I$1:$Z$1=$A33+5)),Negawat!$E$2:$E$57=C$1),Negawat!$B$2:$B$9=$B33),0)</f>
        <v>0</v>
      </c>
      <c r="D33" s="14" cm="1">
        <f t="array" ref="D33">IFERROR(_xlfn._xlws.FILTER(_xlfn._xlws.FILTER(_xlfn._xlws.FILTER(Negawat!$I$2:$Z$57,(Negawat!$I$1:$Z$1=$A33+5)),Negawat!$E$2:$E$57=D$1),Negawat!$B$2:$B$9=$B33),0)</f>
        <v>0.42390291060272683</v>
      </c>
      <c r="E33" s="14" cm="1">
        <f t="array" ref="E33">IFERROR(_xlfn._xlws.FILTER(_xlfn._xlws.FILTER(_xlfn._xlws.FILTER(Negawat!$I$2:$Z$57,(Negawat!$I$1:$Z$1=$A33+5)),Negawat!$E$2:$E$57=E$1),Negawat!$B$2:$B$9=$B33),0)</f>
        <v>0.42390291060272683</v>
      </c>
      <c r="F33" s="14" cm="1">
        <f t="array" ref="F33">IFERROR(_xlfn._xlws.FILTER(_xlfn._xlws.FILTER(_xlfn._xlws.FILTER(Negawat!$I$2:$Z$57,(Negawat!$I$1:$Z$1=$A33+5)),Negawat!$E$2:$E$57=F$1),Negawat!$B$2:$B$9=$B33),0)</f>
        <v>0.49565415279533892</v>
      </c>
      <c r="G33" s="14" cm="1">
        <f t="array" ref="G33">IFERROR(_xlfn._xlws.FILTER(_xlfn._xlws.FILTER(_xlfn._xlws.FILTER(Negawat!$I$2:$Z$57,(Negawat!$I$1:$Z$1=$A33+5)),Negawat!$E$2:$E$57=G$1),Negawat!$B$2:$B$9=$B33),0)</f>
        <v>0.20566585285166428</v>
      </c>
      <c r="H33" s="14" cm="1">
        <f t="array" ref="H33">IFERROR(_xlfn._xlws.FILTER(_xlfn._xlws.FILTER(_xlfn._xlws.FILTER(Negawat!$I$2:$Z$57,(Negawat!$I$1:$Z$1=$A33+5)),Negawat!$E$2:$E$57=H$1),Negawat!$B$2:$B$9=$B33),0)</f>
        <v>0.20566585285166428</v>
      </c>
      <c r="I33" s="14" cm="1">
        <f t="array" ref="I33">IFERROR(_xlfn._xlws.FILTER(_xlfn._xlws.FILTER(_xlfn._xlws.FILTER(Negawat!$I$2:$Z$57,(Negawat!$I$1:$Z$1=$A33+5)),Negawat!$E$2:$E$57=I$1),Negawat!$B$2:$B$9=$B33),0)</f>
        <v>0.20566585285166428</v>
      </c>
      <c r="J33" s="14" cm="1">
        <f t="array" ref="J33">IFERROR(_xlfn._xlws.FILTER(_xlfn._xlws.FILTER(_xlfn._xlws.FILTER(Negawat!$I$2:$Z$57,(Negawat!$I$1:$Z$1=$A33+5)),Negawat!$E$2:$E$57=J$1),Negawat!$B$2:$B$9=$B33),0)</f>
        <v>0</v>
      </c>
      <c r="K33" s="14" cm="1">
        <f t="array" ref="K33">IFERROR(_xlfn._xlws.FILTER(_xlfn._xlws.FILTER(_xlfn._xlws.FILTER(Negawat!$I$2:$Z$57,(Negawat!$I$1:$Z$1=$A33+5)),Negawat!$E$2:$E$57=K$1),Negawat!$B$2:$B$9=$B33),0)</f>
        <v>0</v>
      </c>
      <c r="L33" s="14" cm="1">
        <f t="array" ref="L33">IFERROR(_xlfn._xlws.FILTER(_xlfn._xlws.FILTER(_xlfn._xlws.FILTER(Negawat!$I$2:$Z$57,(Negawat!$I$1:$Z$1=$A33+5)),Negawat!$E$2:$E$57=L$1),Negawat!$B$2:$B$9=$B33),0)</f>
        <v>0.29193489376208603</v>
      </c>
      <c r="M33" s="14" cm="1">
        <f t="array" ref="M33">IFERROR(_xlfn._xlws.FILTER(_xlfn._xlws.FILTER(_xlfn._xlws.FILTER(Negawat!$I$2:$Z$57,(Negawat!$I$1:$Z$1=$A33+5)),Negawat!$E$2:$E$57=M$1),Negawat!$B$2:$B$9=$B33),0)</f>
        <v>0.49565415279533892</v>
      </c>
      <c r="N33" s="14" cm="1">
        <f t="array" ref="N33">IFERROR(_xlfn._xlws.FILTER(_xlfn._xlws.FILTER(_xlfn._xlws.FILTER(Negawat!$I$2:$Z$57,(Negawat!$I$1:$Z$1=$A33+5)),Negawat!$E$2:$E$57=N$1),Negawat!$B$2:$B$9=$B33),0)</f>
        <v>0</v>
      </c>
      <c r="O33" s="14" cm="1">
        <f t="array" ref="O33">IFERROR(_xlfn._xlws.FILTER(_xlfn._xlws.FILTER(_xlfn._xlws.FILTER(Negawat!$I$2:$Z$57,(Negawat!$I$1:$Z$1=$A33+5)),Negawat!$E$2:$E$57=O$1),Negawat!$B$2:$B$9=$B33),0)</f>
        <v>0.42390291060272683</v>
      </c>
      <c r="P33" s="14" cm="1">
        <f t="array" ref="P33">IFERROR(_xlfn._xlws.FILTER(_xlfn._xlws.FILTER(_xlfn._xlws.FILTER(Negawat!$I$2:$Z$57,(Negawat!$I$1:$Z$1=$A33+5)),Negawat!$E$2:$E$57=P$1),Negawat!$B$2:$B$9=$B33),0)</f>
        <v>0</v>
      </c>
      <c r="Q33" s="14" cm="1">
        <f t="array" ref="Q33">IFERROR(_xlfn._xlws.FILTER(_xlfn._xlws.FILTER(_xlfn._xlws.FILTER(Negawat!$I$2:$Z$57,(Negawat!$I$1:$Z$1=$A33+5)),Negawat!$E$2:$E$57=Q$1),Negawat!$B$2:$B$9=$B33),0)</f>
        <v>0.42390291060272683</v>
      </c>
      <c r="R33" s="14" cm="1">
        <f t="array" ref="R33">IFERROR(_xlfn._xlws.FILTER(_xlfn._xlws.FILTER(_xlfn._xlws.FILTER(Negawat!$I$2:$Z$57,(Negawat!$I$1:$Z$1=$A33+5)),Negawat!$E$2:$E$57=R$1),Negawat!$B$2:$B$9=$B33),0)</f>
        <v>0</v>
      </c>
      <c r="S33" s="14" cm="1">
        <f t="array" ref="S33">IFERROR(_xlfn._xlws.FILTER(_xlfn._xlws.FILTER(_xlfn._xlws.FILTER(Negawat!$I$2:$Z$57,(Negawat!$I$1:$Z$1=$A33+5)),Negawat!$E$2:$E$57=S$1),Negawat!$B$2:$B$9=$B33),0)</f>
        <v>0</v>
      </c>
      <c r="T33" s="14" cm="1">
        <f t="array" ref="T33">IFERROR(_xlfn._xlws.FILTER(_xlfn._xlws.FILTER(_xlfn._xlws.FILTER(Negawat!$I$2:$Z$57,(Negawat!$I$1:$Z$1=$A33+5)),Negawat!$E$2:$E$57=T$1),Negawat!$B$2:$B$9=$B33),0)</f>
        <v>0.29193489376208603</v>
      </c>
      <c r="U33" s="14" cm="1">
        <f t="array" ref="U33">IFERROR(_xlfn._xlws.FILTER(_xlfn._xlws.FILTER(_xlfn._xlws.FILTER(Negawat!$I$2:$Z$57,(Negawat!$I$1:$Z$1=$A33+5)),Negawat!$E$2:$E$57=U$1),Negawat!$B$2:$B$9=$B33),0)</f>
        <v>0.20566585285166428</v>
      </c>
      <c r="V33" s="14" cm="1">
        <f t="array" ref="V33">IFERROR(_xlfn._xlws.FILTER(_xlfn._xlws.FILTER(_xlfn._xlws.FILTER(Negawat!$I$2:$Z$57,(Negawat!$I$1:$Z$1=$A33+5)),Negawat!$E$2:$E$57=V$1),Negawat!$B$2:$B$9=$B33),0)</f>
        <v>0.42390291060272683</v>
      </c>
      <c r="W33" s="14" cm="1">
        <f t="array" ref="W33">IFERROR(_xlfn._xlws.FILTER(_xlfn._xlws.FILTER(_xlfn._xlws.FILTER(Negawat!$I$2:$Z$57,(Negawat!$I$1:$Z$1=$A33+5)),Negawat!$E$2:$E$57=W$1),Negawat!$B$2:$B$9=$B33),0)</f>
        <v>0.42390291060272683</v>
      </c>
      <c r="X33" s="14" cm="1">
        <f t="array" ref="X33">IFERROR(_xlfn._xlws.FILTER(_xlfn._xlws.FILTER(_xlfn._xlws.FILTER(Negawat!$I$2:$Z$57,(Negawat!$I$1:$Z$1=$A33+5)),Negawat!$E$2:$E$57=X$1),Negawat!$B$2:$B$9=$B33),0)</f>
        <v>0.42390291060272683</v>
      </c>
      <c r="Y33" s="14" cm="1">
        <f t="array" ref="Y33">IFERROR(_xlfn._xlws.FILTER(_xlfn._xlws.FILTER(_xlfn._xlws.FILTER(Negawat!$I$2:$Z$57,(Negawat!$I$1:$Z$1=$A33+5)),Negawat!$E$2:$E$57=Y$1),Negawat!$B$2:$B$9=$B33),0)</f>
        <v>0.42390291060272683</v>
      </c>
      <c r="Z33" s="14" cm="1">
        <f t="array" ref="Z33">IFERROR(_xlfn._xlws.FILTER(_xlfn._xlws.FILTER(_xlfn._xlws.FILTER(Negawat!$I$2:$Z$57,(Negawat!$I$1:$Z$1=$A33+5)),Negawat!$E$2:$E$57=Z$1),Negawat!$B$2:$B$9=$B33),0)</f>
        <v>0.20566585285166428</v>
      </c>
      <c r="AA33" s="14" cm="1">
        <f t="array" ref="AA33">IFERROR(_xlfn._xlws.FILTER(_xlfn._xlws.FILTER(_xlfn._xlws.FILTER(Negawat!$I$2:$Z$57,(Negawat!$I$1:$Z$1=$A33+5)),Negawat!$E$2:$E$57=AA$1),Negawat!$B$2:$B$9=$B33),0)</f>
        <v>0.49565415279533892</v>
      </c>
      <c r="AB33" s="14" cm="1">
        <f t="array" ref="AB33">IFERROR(_xlfn._xlws.FILTER(_xlfn._xlws.FILTER(_xlfn._xlws.FILTER(Negawat!$I$2:$Z$57,(Negawat!$I$1:$Z$1=$A33+5)),Negawat!$E$2:$E$57=AB$1),Negawat!$B$2:$B$9=$B33),0)</f>
        <v>0.42390291060272683</v>
      </c>
      <c r="AC33" s="14" cm="1">
        <f t="array" ref="AC33">IFERROR(_xlfn._xlws.FILTER(_xlfn._xlws.FILTER(_xlfn._xlws.FILTER(Negawat!$I$2:$Z$57,(Negawat!$I$1:$Z$1=$A33+5)),Negawat!$E$2:$E$57=AC$1),Negawat!$B$2:$B$9=$B33),0)</f>
        <v>0</v>
      </c>
    </row>
    <row r="34" spans="1:29" x14ac:dyDescent="0.3">
      <c r="A34" s="12">
        <v>2030</v>
      </c>
      <c r="B34" s="12" t="s">
        <v>8</v>
      </c>
      <c r="C34" s="14" cm="1">
        <f t="array" ref="C34">IFERROR(_xlfn._xlws.FILTER(_xlfn._xlws.FILTER(_xlfn._xlws.FILTER(Negawat!$I$2:$Z$57,(Negawat!$I$1:$Z$1=$A34+5)),Negawat!$E$2:$E$57=C$1),Negawat!$B$2:$B$9=$B34),0)</f>
        <v>0</v>
      </c>
      <c r="D34" s="14" cm="1">
        <f t="array" ref="D34">IFERROR(_xlfn._xlws.FILTER(_xlfn._xlws.FILTER(_xlfn._xlws.FILTER(Negawat!$I$2:$Z$57,(Negawat!$I$1:$Z$1=$A34+5)),Negawat!$E$2:$E$57=D$1),Negawat!$B$2:$B$9=$B34),0)</f>
        <v>0</v>
      </c>
      <c r="E34" s="14" cm="1">
        <f t="array" ref="E34">IFERROR(_xlfn._xlws.FILTER(_xlfn._xlws.FILTER(_xlfn._xlws.FILTER(Negawat!$I$2:$Z$57,(Negawat!$I$1:$Z$1=$A34+5)),Negawat!$E$2:$E$57=E$1),Negawat!$B$2:$B$9=$B34),0)</f>
        <v>0</v>
      </c>
      <c r="F34" s="14" cm="1">
        <f t="array" ref="F34">IFERROR(_xlfn._xlws.FILTER(_xlfn._xlws.FILTER(_xlfn._xlws.FILTER(Negawat!$I$2:$Z$57,(Negawat!$I$1:$Z$1=$A34+5)),Negawat!$E$2:$E$57=F$1),Negawat!$B$2:$B$9=$B34),0)</f>
        <v>0</v>
      </c>
      <c r="G34" s="14" cm="1">
        <f t="array" ref="G34">IFERROR(_xlfn._xlws.FILTER(_xlfn._xlws.FILTER(_xlfn._xlws.FILTER(Negawat!$I$2:$Z$57,(Negawat!$I$1:$Z$1=$A34+5)),Negawat!$E$2:$E$57=G$1),Negawat!$B$2:$B$9=$B34),0)</f>
        <v>0</v>
      </c>
      <c r="H34" s="14" cm="1">
        <f t="array" ref="H34">IFERROR(_xlfn._xlws.FILTER(_xlfn._xlws.FILTER(_xlfn._xlws.FILTER(Negawat!$I$2:$Z$57,(Negawat!$I$1:$Z$1=$A34+5)),Negawat!$E$2:$E$57=H$1),Negawat!$B$2:$B$9=$B34),0)</f>
        <v>0</v>
      </c>
      <c r="I34" s="14" cm="1">
        <f t="array" ref="I34">IFERROR(_xlfn._xlws.FILTER(_xlfn._xlws.FILTER(_xlfn._xlws.FILTER(Negawat!$I$2:$Z$57,(Negawat!$I$1:$Z$1=$A34+5)),Negawat!$E$2:$E$57=I$1),Negawat!$B$2:$B$9=$B34),0)</f>
        <v>0</v>
      </c>
      <c r="J34" s="14" cm="1">
        <f t="array" ref="J34">IFERROR(_xlfn._xlws.FILTER(_xlfn._xlws.FILTER(_xlfn._xlws.FILTER(Negawat!$I$2:$Z$57,(Negawat!$I$1:$Z$1=$A34+5)),Negawat!$E$2:$E$57=J$1),Negawat!$B$2:$B$9=$B34),0)</f>
        <v>0</v>
      </c>
      <c r="K34" s="14" cm="1">
        <f t="array" ref="K34">IFERROR(_xlfn._xlws.FILTER(_xlfn._xlws.FILTER(_xlfn._xlws.FILTER(Negawat!$I$2:$Z$57,(Negawat!$I$1:$Z$1=$A34+5)),Negawat!$E$2:$E$57=K$1),Negawat!$B$2:$B$9=$B34),0)</f>
        <v>0</v>
      </c>
      <c r="L34" s="14" cm="1">
        <f t="array" ref="L34">IFERROR(_xlfn._xlws.FILTER(_xlfn._xlws.FILTER(_xlfn._xlws.FILTER(Negawat!$I$2:$Z$57,(Negawat!$I$1:$Z$1=$A34+5)),Negawat!$E$2:$E$57=L$1),Negawat!$B$2:$B$9=$B34),0)</f>
        <v>1.2493099960514901E-3</v>
      </c>
      <c r="M34" s="14" cm="1">
        <f t="array" ref="M34">IFERROR(_xlfn._xlws.FILTER(_xlfn._xlws.FILTER(_xlfn._xlws.FILTER(Negawat!$I$2:$Z$57,(Negawat!$I$1:$Z$1=$A34+5)),Negawat!$E$2:$E$57=M$1),Negawat!$B$2:$B$9=$B34),0)</f>
        <v>0</v>
      </c>
      <c r="N34" s="14" cm="1">
        <f t="array" ref="N34">IFERROR(_xlfn._xlws.FILTER(_xlfn._xlws.FILTER(_xlfn._xlws.FILTER(Negawat!$I$2:$Z$57,(Negawat!$I$1:$Z$1=$A34+5)),Negawat!$E$2:$E$57=N$1),Negawat!$B$2:$B$9=$B34),0)</f>
        <v>0</v>
      </c>
      <c r="O34" s="14" cm="1">
        <f t="array" ref="O34">IFERROR(_xlfn._xlws.FILTER(_xlfn._xlws.FILTER(_xlfn._xlws.FILTER(Negawat!$I$2:$Z$57,(Negawat!$I$1:$Z$1=$A34+5)),Negawat!$E$2:$E$57=O$1),Negawat!$B$2:$B$9=$B34),0)</f>
        <v>0</v>
      </c>
      <c r="P34" s="14" cm="1">
        <f t="array" ref="P34">IFERROR(_xlfn._xlws.FILTER(_xlfn._xlws.FILTER(_xlfn._xlws.FILTER(Negawat!$I$2:$Z$57,(Negawat!$I$1:$Z$1=$A34+5)),Negawat!$E$2:$E$57=P$1),Negawat!$B$2:$B$9=$B34),0)</f>
        <v>0</v>
      </c>
      <c r="Q34" s="14" cm="1">
        <f t="array" ref="Q34">IFERROR(_xlfn._xlws.FILTER(_xlfn._xlws.FILTER(_xlfn._xlws.FILTER(Negawat!$I$2:$Z$57,(Negawat!$I$1:$Z$1=$A34+5)),Negawat!$E$2:$E$57=Q$1),Negawat!$B$2:$B$9=$B34),0)</f>
        <v>0</v>
      </c>
      <c r="R34" s="14" cm="1">
        <f t="array" ref="R34">IFERROR(_xlfn._xlws.FILTER(_xlfn._xlws.FILTER(_xlfn._xlws.FILTER(Negawat!$I$2:$Z$57,(Negawat!$I$1:$Z$1=$A34+5)),Negawat!$E$2:$E$57=R$1),Negawat!$B$2:$B$9=$B34),0)</f>
        <v>0</v>
      </c>
      <c r="S34" s="14" cm="1">
        <f t="array" ref="S34">IFERROR(_xlfn._xlws.FILTER(_xlfn._xlws.FILTER(_xlfn._xlws.FILTER(Negawat!$I$2:$Z$57,(Negawat!$I$1:$Z$1=$A34+5)),Negawat!$E$2:$E$57=S$1),Negawat!$B$2:$B$9=$B34),0)</f>
        <v>0</v>
      </c>
      <c r="T34" s="14" cm="1">
        <f t="array" ref="T34">IFERROR(_xlfn._xlws.FILTER(_xlfn._xlws.FILTER(_xlfn._xlws.FILTER(Negawat!$I$2:$Z$57,(Negawat!$I$1:$Z$1=$A34+5)),Negawat!$E$2:$E$57=T$1),Negawat!$B$2:$B$9=$B34),0)</f>
        <v>1.2493099960514901E-3</v>
      </c>
      <c r="U34" s="14" cm="1">
        <f t="array" ref="U34">IFERROR(_xlfn._xlws.FILTER(_xlfn._xlws.FILTER(_xlfn._xlws.FILTER(Negawat!$I$2:$Z$57,(Negawat!$I$1:$Z$1=$A34+5)),Negawat!$E$2:$E$57=U$1),Negawat!$B$2:$B$9=$B34),0)</f>
        <v>0</v>
      </c>
      <c r="V34" s="14" cm="1">
        <f t="array" ref="V34">IFERROR(_xlfn._xlws.FILTER(_xlfn._xlws.FILTER(_xlfn._xlws.FILTER(Negawat!$I$2:$Z$57,(Negawat!$I$1:$Z$1=$A34+5)),Negawat!$E$2:$E$57=V$1),Negawat!$B$2:$B$9=$B34),0)</f>
        <v>0</v>
      </c>
      <c r="W34" s="14" cm="1">
        <f t="array" ref="W34">IFERROR(_xlfn._xlws.FILTER(_xlfn._xlws.FILTER(_xlfn._xlws.FILTER(Negawat!$I$2:$Z$57,(Negawat!$I$1:$Z$1=$A34+5)),Negawat!$E$2:$E$57=W$1),Negawat!$B$2:$B$9=$B34),0)</f>
        <v>0</v>
      </c>
      <c r="X34" s="14" cm="1">
        <f t="array" ref="X34">IFERROR(_xlfn._xlws.FILTER(_xlfn._xlws.FILTER(_xlfn._xlws.FILTER(Negawat!$I$2:$Z$57,(Negawat!$I$1:$Z$1=$A34+5)),Negawat!$E$2:$E$57=X$1),Negawat!$B$2:$B$9=$B34),0)</f>
        <v>0</v>
      </c>
      <c r="Y34" s="14" cm="1">
        <f t="array" ref="Y34">IFERROR(_xlfn._xlws.FILTER(_xlfn._xlws.FILTER(_xlfn._xlws.FILTER(Negawat!$I$2:$Z$57,(Negawat!$I$1:$Z$1=$A34+5)),Negawat!$E$2:$E$57=Y$1),Negawat!$B$2:$B$9=$B34),0)</f>
        <v>0</v>
      </c>
      <c r="Z34" s="14" cm="1">
        <f t="array" ref="Z34">IFERROR(_xlfn._xlws.FILTER(_xlfn._xlws.FILTER(_xlfn._xlws.FILTER(Negawat!$I$2:$Z$57,(Negawat!$I$1:$Z$1=$A34+5)),Negawat!$E$2:$E$57=Z$1),Negawat!$B$2:$B$9=$B34),0)</f>
        <v>0</v>
      </c>
      <c r="AA34" s="14" cm="1">
        <f t="array" ref="AA34">IFERROR(_xlfn._xlws.FILTER(_xlfn._xlws.FILTER(_xlfn._xlws.FILTER(Negawat!$I$2:$Z$57,(Negawat!$I$1:$Z$1=$A34+5)),Negawat!$E$2:$E$57=AA$1),Negawat!$B$2:$B$9=$B34),0)</f>
        <v>0</v>
      </c>
      <c r="AB34" s="14" cm="1">
        <f t="array" ref="AB34">IFERROR(_xlfn._xlws.FILTER(_xlfn._xlws.FILTER(_xlfn._xlws.FILTER(Negawat!$I$2:$Z$57,(Negawat!$I$1:$Z$1=$A34+5)),Negawat!$E$2:$E$57=AB$1),Negawat!$B$2:$B$9=$B34),0)</f>
        <v>0</v>
      </c>
      <c r="AC34" s="14" cm="1">
        <f t="array" ref="AC34">IFERROR(_xlfn._xlws.FILTER(_xlfn._xlws.FILTER(_xlfn._xlws.FILTER(Negawat!$I$2:$Z$57,(Negawat!$I$1:$Z$1=$A34+5)),Negawat!$E$2:$E$57=AC$1),Negawat!$B$2:$B$9=$B34),0)</f>
        <v>0</v>
      </c>
    </row>
    <row r="35" spans="1:29" x14ac:dyDescent="0.3">
      <c r="A35" s="12">
        <v>2035</v>
      </c>
      <c r="B35" s="12" t="s">
        <v>1</v>
      </c>
      <c r="C35" s="14" cm="1">
        <f t="array" ref="C35">IFERROR(_xlfn._xlws.FILTER(_xlfn._xlws.FILTER(_xlfn._xlws.FILTER(Negawat!$I$2:$Z$57,(Negawat!$I$1:$Z$1=$A35+5)),Negawat!$E$2:$E$57=C$1),Negawat!$B$2:$B$9=$B35),0)</f>
        <v>1.3125821354648902E-3</v>
      </c>
      <c r="D35" s="14" cm="1">
        <f t="array" ref="D35">IFERROR(_xlfn._xlws.FILTER(_xlfn._xlws.FILTER(_xlfn._xlws.FILTER(Negawat!$I$2:$Z$57,(Negawat!$I$1:$Z$1=$A35+5)),Negawat!$E$2:$E$57=D$1),Negawat!$B$2:$B$9=$B35),0)</f>
        <v>0</v>
      </c>
      <c r="E35" s="14" cm="1">
        <f t="array" ref="E35">IFERROR(_xlfn._xlws.FILTER(_xlfn._xlws.FILTER(_xlfn._xlws.FILTER(Negawat!$I$2:$Z$57,(Negawat!$I$1:$Z$1=$A35+5)),Negawat!$E$2:$E$57=E$1),Negawat!$B$2:$B$9=$B35),0)</f>
        <v>0</v>
      </c>
      <c r="F35" s="14" cm="1">
        <f t="array" ref="F35">IFERROR(_xlfn._xlws.FILTER(_xlfn._xlws.FILTER(_xlfn._xlws.FILTER(Negawat!$I$2:$Z$57,(Negawat!$I$1:$Z$1=$A35+5)),Negawat!$E$2:$E$57=F$1),Negawat!$B$2:$B$9=$B35),0)</f>
        <v>0</v>
      </c>
      <c r="G35" s="14" cm="1">
        <f t="array" ref="G35">IFERROR(_xlfn._xlws.FILTER(_xlfn._xlws.FILTER(_xlfn._xlws.FILTER(Negawat!$I$2:$Z$57,(Negawat!$I$1:$Z$1=$A35+5)),Negawat!$E$2:$E$57=G$1),Negawat!$B$2:$B$9=$B35),0)</f>
        <v>0</v>
      </c>
      <c r="H35" s="14" cm="1">
        <f t="array" ref="H35">IFERROR(_xlfn._xlws.FILTER(_xlfn._xlws.FILTER(_xlfn._xlws.FILTER(Negawat!$I$2:$Z$57,(Negawat!$I$1:$Z$1=$A35+5)),Negawat!$E$2:$E$57=H$1),Negawat!$B$2:$B$9=$B35),0)</f>
        <v>0</v>
      </c>
      <c r="I35" s="14" cm="1">
        <f t="array" ref="I35">IFERROR(_xlfn._xlws.FILTER(_xlfn._xlws.FILTER(_xlfn._xlws.FILTER(Negawat!$I$2:$Z$57,(Negawat!$I$1:$Z$1=$A35+5)),Negawat!$E$2:$E$57=I$1),Negawat!$B$2:$B$9=$B35),0)</f>
        <v>0</v>
      </c>
      <c r="J35" s="14" cm="1">
        <f t="array" ref="J35">IFERROR(_xlfn._xlws.FILTER(_xlfn._xlws.FILTER(_xlfn._xlws.FILTER(Negawat!$I$2:$Z$57,(Negawat!$I$1:$Z$1=$A35+5)),Negawat!$E$2:$E$57=J$1),Negawat!$B$2:$B$9=$B35),0)</f>
        <v>1.3125821354648902E-3</v>
      </c>
      <c r="K35" s="14" cm="1">
        <f t="array" ref="K35">IFERROR(_xlfn._xlws.FILTER(_xlfn._xlws.FILTER(_xlfn._xlws.FILTER(Negawat!$I$2:$Z$57,(Negawat!$I$1:$Z$1=$A35+5)),Negawat!$E$2:$E$57=K$1),Negawat!$B$2:$B$9=$B35),0)</f>
        <v>1.3125821354648902E-3</v>
      </c>
      <c r="L35" s="14" cm="1">
        <f t="array" ref="L35">IFERROR(_xlfn._xlws.FILTER(_xlfn._xlws.FILTER(_xlfn._xlws.FILTER(Negawat!$I$2:$Z$57,(Negawat!$I$1:$Z$1=$A35+5)),Negawat!$E$2:$E$57=L$1),Negawat!$B$2:$B$9=$B35),0)</f>
        <v>0</v>
      </c>
      <c r="M35" s="14" cm="1">
        <f t="array" ref="M35">IFERROR(_xlfn._xlws.FILTER(_xlfn._xlws.FILTER(_xlfn._xlws.FILTER(Negawat!$I$2:$Z$57,(Negawat!$I$1:$Z$1=$A35+5)),Negawat!$E$2:$E$57=M$1),Negawat!$B$2:$B$9=$B35),0)</f>
        <v>0</v>
      </c>
      <c r="N35" s="14" cm="1">
        <f t="array" ref="N35">IFERROR(_xlfn._xlws.FILTER(_xlfn._xlws.FILTER(_xlfn._xlws.FILTER(Negawat!$I$2:$Z$57,(Negawat!$I$1:$Z$1=$A35+5)),Negawat!$E$2:$E$57=N$1),Negawat!$B$2:$B$9=$B35),0)</f>
        <v>1.3125821354648902E-3</v>
      </c>
      <c r="O35" s="14" cm="1">
        <f t="array" ref="O35">IFERROR(_xlfn._xlws.FILTER(_xlfn._xlws.FILTER(_xlfn._xlws.FILTER(Negawat!$I$2:$Z$57,(Negawat!$I$1:$Z$1=$A35+5)),Negawat!$E$2:$E$57=O$1),Negawat!$B$2:$B$9=$B35),0)</f>
        <v>0</v>
      </c>
      <c r="P35" s="14" cm="1">
        <f t="array" ref="P35">IFERROR(_xlfn._xlws.FILTER(_xlfn._xlws.FILTER(_xlfn._xlws.FILTER(Negawat!$I$2:$Z$57,(Negawat!$I$1:$Z$1=$A35+5)),Negawat!$E$2:$E$57=P$1),Negawat!$B$2:$B$9=$B35),0)</f>
        <v>1.3125821354648902E-3</v>
      </c>
      <c r="Q35" s="14" cm="1">
        <f t="array" ref="Q35">IFERROR(_xlfn._xlws.FILTER(_xlfn._xlws.FILTER(_xlfn._xlws.FILTER(Negawat!$I$2:$Z$57,(Negawat!$I$1:$Z$1=$A35+5)),Negawat!$E$2:$E$57=Q$1),Negawat!$B$2:$B$9=$B35),0)</f>
        <v>0</v>
      </c>
      <c r="R35" s="14" cm="1">
        <f t="array" ref="R35">IFERROR(_xlfn._xlws.FILTER(_xlfn._xlws.FILTER(_xlfn._xlws.FILTER(Negawat!$I$2:$Z$57,(Negawat!$I$1:$Z$1=$A35+5)),Negawat!$E$2:$E$57=R$1),Negawat!$B$2:$B$9=$B35),0)</f>
        <v>1.3125821354648902E-3</v>
      </c>
      <c r="S35" s="14" cm="1">
        <f t="array" ref="S35">IFERROR(_xlfn._xlws.FILTER(_xlfn._xlws.FILTER(_xlfn._xlws.FILTER(Negawat!$I$2:$Z$57,(Negawat!$I$1:$Z$1=$A35+5)),Negawat!$E$2:$E$57=S$1),Negawat!$B$2:$B$9=$B35),0)</f>
        <v>1.3125821354648902E-3</v>
      </c>
      <c r="T35" s="14" cm="1">
        <f t="array" ref="T35">IFERROR(_xlfn._xlws.FILTER(_xlfn._xlws.FILTER(_xlfn._xlws.FILTER(Negawat!$I$2:$Z$57,(Negawat!$I$1:$Z$1=$A35+5)),Negawat!$E$2:$E$57=T$1),Negawat!$B$2:$B$9=$B35),0)</f>
        <v>0</v>
      </c>
      <c r="U35" s="14" cm="1">
        <f t="array" ref="U35">IFERROR(_xlfn._xlws.FILTER(_xlfn._xlws.FILTER(_xlfn._xlws.FILTER(Negawat!$I$2:$Z$57,(Negawat!$I$1:$Z$1=$A35+5)),Negawat!$E$2:$E$57=U$1),Negawat!$B$2:$B$9=$B35),0)</f>
        <v>0</v>
      </c>
      <c r="V35" s="14" cm="1">
        <f t="array" ref="V35">IFERROR(_xlfn._xlws.FILTER(_xlfn._xlws.FILTER(_xlfn._xlws.FILTER(Negawat!$I$2:$Z$57,(Negawat!$I$1:$Z$1=$A35+5)),Negawat!$E$2:$E$57=V$1),Negawat!$B$2:$B$9=$B35),0)</f>
        <v>0</v>
      </c>
      <c r="W35" s="14" cm="1">
        <f t="array" ref="W35">IFERROR(_xlfn._xlws.FILTER(_xlfn._xlws.FILTER(_xlfn._xlws.FILTER(Negawat!$I$2:$Z$57,(Negawat!$I$1:$Z$1=$A35+5)),Negawat!$E$2:$E$57=W$1),Negawat!$B$2:$B$9=$B35),0)</f>
        <v>0</v>
      </c>
      <c r="X35" s="14" cm="1">
        <f t="array" ref="X35">IFERROR(_xlfn._xlws.FILTER(_xlfn._xlws.FILTER(_xlfn._xlws.FILTER(Negawat!$I$2:$Z$57,(Negawat!$I$1:$Z$1=$A35+5)),Negawat!$E$2:$E$57=X$1),Negawat!$B$2:$B$9=$B35),0)</f>
        <v>0</v>
      </c>
      <c r="Y35" s="14" cm="1">
        <f t="array" ref="Y35">IFERROR(_xlfn._xlws.FILTER(_xlfn._xlws.FILTER(_xlfn._xlws.FILTER(Negawat!$I$2:$Z$57,(Negawat!$I$1:$Z$1=$A35+5)),Negawat!$E$2:$E$57=Y$1),Negawat!$B$2:$B$9=$B35),0)</f>
        <v>0</v>
      </c>
      <c r="Z35" s="14" cm="1">
        <f t="array" ref="Z35">IFERROR(_xlfn._xlws.FILTER(_xlfn._xlws.FILTER(_xlfn._xlws.FILTER(Negawat!$I$2:$Z$57,(Negawat!$I$1:$Z$1=$A35+5)),Negawat!$E$2:$E$57=Z$1),Negawat!$B$2:$B$9=$B35),0)</f>
        <v>0</v>
      </c>
      <c r="AA35" s="14" cm="1">
        <f t="array" ref="AA35">IFERROR(_xlfn._xlws.FILTER(_xlfn._xlws.FILTER(_xlfn._xlws.FILTER(Negawat!$I$2:$Z$57,(Negawat!$I$1:$Z$1=$A35+5)),Negawat!$E$2:$E$57=AA$1),Negawat!$B$2:$B$9=$B35),0)</f>
        <v>0</v>
      </c>
      <c r="AB35" s="14" cm="1">
        <f t="array" ref="AB35">IFERROR(_xlfn._xlws.FILTER(_xlfn._xlws.FILTER(_xlfn._xlws.FILTER(Negawat!$I$2:$Z$57,(Negawat!$I$1:$Z$1=$A35+5)),Negawat!$E$2:$E$57=AB$1),Negawat!$B$2:$B$9=$B35),0)</f>
        <v>0</v>
      </c>
      <c r="AC35" s="14" cm="1">
        <f t="array" ref="AC35">IFERROR(_xlfn._xlws.FILTER(_xlfn._xlws.FILTER(_xlfn._xlws.FILTER(Negawat!$I$2:$Z$57,(Negawat!$I$1:$Z$1=$A35+5)),Negawat!$E$2:$E$57=AC$1),Negawat!$B$2:$B$9=$B35),0)</f>
        <v>1.3125821354648902E-3</v>
      </c>
    </row>
    <row r="36" spans="1:29" x14ac:dyDescent="0.3">
      <c r="A36" s="12">
        <v>2035</v>
      </c>
      <c r="B36" s="12" t="s">
        <v>2</v>
      </c>
      <c r="C36" s="14" cm="1">
        <f t="array" ref="C36">IFERROR(_xlfn._xlws.FILTER(_xlfn._xlws.FILTER(_xlfn._xlws.FILTER(Negawat!$I$2:$Z$57,(Negawat!$I$1:$Z$1=$A36+5)),Negawat!$E$2:$E$57=C$1),Negawat!$B$2:$B$9=$B36),0)</f>
        <v>0.45932012293038055</v>
      </c>
      <c r="D36" s="14" cm="1">
        <f t="array" ref="D36">IFERROR(_xlfn._xlws.FILTER(_xlfn._xlws.FILTER(_xlfn._xlws.FILTER(Negawat!$I$2:$Z$57,(Negawat!$I$1:$Z$1=$A36+5)),Negawat!$E$2:$E$57=D$1),Negawat!$B$2:$B$9=$B36),0)</f>
        <v>0.1637979046336118</v>
      </c>
      <c r="E36" s="14" cm="1">
        <f t="array" ref="E36">IFERROR(_xlfn._xlws.FILTER(_xlfn._xlws.FILTER(_xlfn._xlws.FILTER(Negawat!$I$2:$Z$57,(Negawat!$I$1:$Z$1=$A36+5)),Negawat!$E$2:$E$57=E$1),Negawat!$B$2:$B$9=$B36),0)</f>
        <v>0.1637979046336118</v>
      </c>
      <c r="F36" s="14" cm="1">
        <f t="array" ref="F36">IFERROR(_xlfn._xlws.FILTER(_xlfn._xlws.FILTER(_xlfn._xlws.FILTER(Negawat!$I$2:$Z$57,(Negawat!$I$1:$Z$1=$A36+5)),Negawat!$E$2:$E$57=F$1),Negawat!$B$2:$B$9=$B36),0)</f>
        <v>0.13352277743799351</v>
      </c>
      <c r="G36" s="14" cm="1">
        <f t="array" ref="G36">IFERROR(_xlfn._xlws.FILTER(_xlfn._xlws.FILTER(_xlfn._xlws.FILTER(Negawat!$I$2:$Z$57,(Negawat!$I$1:$Z$1=$A36+5)),Negawat!$E$2:$E$57=G$1),Negawat!$B$2:$B$9=$B36),0)</f>
        <v>9.64886978923198E-2</v>
      </c>
      <c r="H36" s="14" cm="1">
        <f t="array" ref="H36">IFERROR(_xlfn._xlws.FILTER(_xlfn._xlws.FILTER(_xlfn._xlws.FILTER(Negawat!$I$2:$Z$57,(Negawat!$I$1:$Z$1=$A36+5)),Negawat!$E$2:$E$57=H$1),Negawat!$B$2:$B$9=$B36),0)</f>
        <v>9.6488697892319827E-2</v>
      </c>
      <c r="I36" s="14" cm="1">
        <f t="array" ref="I36">IFERROR(_xlfn._xlws.FILTER(_xlfn._xlws.FILTER(_xlfn._xlws.FILTER(Negawat!$I$2:$Z$57,(Negawat!$I$1:$Z$1=$A36+5)),Negawat!$E$2:$E$57=I$1),Negawat!$B$2:$B$9=$B36),0)</f>
        <v>9.6488697892319827E-2</v>
      </c>
      <c r="J36" s="14" cm="1">
        <f t="array" ref="J36">IFERROR(_xlfn._xlws.FILTER(_xlfn._xlws.FILTER(_xlfn._xlws.FILTER(Negawat!$I$2:$Z$57,(Negawat!$I$1:$Z$1=$A36+5)),Negawat!$E$2:$E$57=J$1),Negawat!$B$2:$B$9=$B36),0)</f>
        <v>0.45932012293038055</v>
      </c>
      <c r="K36" s="14" cm="1">
        <f t="array" ref="K36">IFERROR(_xlfn._xlws.FILTER(_xlfn._xlws.FILTER(_xlfn._xlws.FILTER(Negawat!$I$2:$Z$57,(Negawat!$I$1:$Z$1=$A36+5)),Negawat!$E$2:$E$57=K$1),Negawat!$B$2:$B$9=$B36),0)</f>
        <v>0.45932012293038055</v>
      </c>
      <c r="L36" s="14" cm="1">
        <f t="array" ref="L36">IFERROR(_xlfn._xlws.FILTER(_xlfn._xlws.FILTER(_xlfn._xlws.FILTER(Negawat!$I$2:$Z$57,(Negawat!$I$1:$Z$1=$A36+5)),Negawat!$E$2:$E$57=L$1),Negawat!$B$2:$B$9=$B36),0)</f>
        <v>0.18393567771687649</v>
      </c>
      <c r="M36" s="14" cm="1">
        <f t="array" ref="M36">IFERROR(_xlfn._xlws.FILTER(_xlfn._xlws.FILTER(_xlfn._xlws.FILTER(Negawat!$I$2:$Z$57,(Negawat!$I$1:$Z$1=$A36+5)),Negawat!$E$2:$E$57=M$1),Negawat!$B$2:$B$9=$B36),0)</f>
        <v>0.13352277743799351</v>
      </c>
      <c r="N36" s="14" cm="1">
        <f t="array" ref="N36">IFERROR(_xlfn._xlws.FILTER(_xlfn._xlws.FILTER(_xlfn._xlws.FILTER(Negawat!$I$2:$Z$57,(Negawat!$I$1:$Z$1=$A36+5)),Negawat!$E$2:$E$57=N$1),Negawat!$B$2:$B$9=$B36),0)</f>
        <v>0.45932012293038055</v>
      </c>
      <c r="O36" s="14" cm="1">
        <f t="array" ref="O36">IFERROR(_xlfn._xlws.FILTER(_xlfn._xlws.FILTER(_xlfn._xlws.FILTER(Negawat!$I$2:$Z$57,(Negawat!$I$1:$Z$1=$A36+5)),Negawat!$E$2:$E$57=O$1),Negawat!$B$2:$B$9=$B36),0)</f>
        <v>0.1637979046336118</v>
      </c>
      <c r="P36" s="14" cm="1">
        <f t="array" ref="P36">IFERROR(_xlfn._xlws.FILTER(_xlfn._xlws.FILTER(_xlfn._xlws.FILTER(Negawat!$I$2:$Z$57,(Negawat!$I$1:$Z$1=$A36+5)),Negawat!$E$2:$E$57=P$1),Negawat!$B$2:$B$9=$B36),0)</f>
        <v>0.45932012293038055</v>
      </c>
      <c r="Q36" s="14" cm="1">
        <f t="array" ref="Q36">IFERROR(_xlfn._xlws.FILTER(_xlfn._xlws.FILTER(_xlfn._xlws.FILTER(Negawat!$I$2:$Z$57,(Negawat!$I$1:$Z$1=$A36+5)),Negawat!$E$2:$E$57=Q$1),Negawat!$B$2:$B$9=$B36),0)</f>
        <v>0.1637979046336118</v>
      </c>
      <c r="R36" s="14" cm="1">
        <f t="array" ref="R36">IFERROR(_xlfn._xlws.FILTER(_xlfn._xlws.FILTER(_xlfn._xlws.FILTER(Negawat!$I$2:$Z$57,(Negawat!$I$1:$Z$1=$A36+5)),Negawat!$E$2:$E$57=R$1),Negawat!$B$2:$B$9=$B36),0)</f>
        <v>0.45932012293038055</v>
      </c>
      <c r="S36" s="14" cm="1">
        <f t="array" ref="S36">IFERROR(_xlfn._xlws.FILTER(_xlfn._xlws.FILTER(_xlfn._xlws.FILTER(Negawat!$I$2:$Z$57,(Negawat!$I$1:$Z$1=$A36+5)),Negawat!$E$2:$E$57=S$1),Negawat!$B$2:$B$9=$B36),0)</f>
        <v>0.45932012293038055</v>
      </c>
      <c r="T36" s="14" cm="1">
        <f t="array" ref="T36">IFERROR(_xlfn._xlws.FILTER(_xlfn._xlws.FILTER(_xlfn._xlws.FILTER(Negawat!$I$2:$Z$57,(Negawat!$I$1:$Z$1=$A36+5)),Negawat!$E$2:$E$57=T$1),Negawat!$B$2:$B$9=$B36),0)</f>
        <v>0.18393567771687649</v>
      </c>
      <c r="U36" s="14" cm="1">
        <f t="array" ref="U36">IFERROR(_xlfn._xlws.FILTER(_xlfn._xlws.FILTER(_xlfn._xlws.FILTER(Negawat!$I$2:$Z$57,(Negawat!$I$1:$Z$1=$A36+5)),Negawat!$E$2:$E$57=U$1),Negawat!$B$2:$B$9=$B36),0)</f>
        <v>9.64886978923198E-2</v>
      </c>
      <c r="V36" s="14" cm="1">
        <f t="array" ref="V36">IFERROR(_xlfn._xlws.FILTER(_xlfn._xlws.FILTER(_xlfn._xlws.FILTER(Negawat!$I$2:$Z$57,(Negawat!$I$1:$Z$1=$A36+5)),Negawat!$E$2:$E$57=V$1),Negawat!$B$2:$B$9=$B36),0)</f>
        <v>0.1637979046336118</v>
      </c>
      <c r="W36" s="14" cm="1">
        <f t="array" ref="W36">IFERROR(_xlfn._xlws.FILTER(_xlfn._xlws.FILTER(_xlfn._xlws.FILTER(Negawat!$I$2:$Z$57,(Negawat!$I$1:$Z$1=$A36+5)),Negawat!$E$2:$E$57=W$1),Negawat!$B$2:$B$9=$B36),0)</f>
        <v>0.1637979046336118</v>
      </c>
      <c r="X36" s="14" cm="1">
        <f t="array" ref="X36">IFERROR(_xlfn._xlws.FILTER(_xlfn._xlws.FILTER(_xlfn._xlws.FILTER(Negawat!$I$2:$Z$57,(Negawat!$I$1:$Z$1=$A36+5)),Negawat!$E$2:$E$57=X$1),Negawat!$B$2:$B$9=$B36),0)</f>
        <v>0.1637979046336118</v>
      </c>
      <c r="Y36" s="14" cm="1">
        <f t="array" ref="Y36">IFERROR(_xlfn._xlws.FILTER(_xlfn._xlws.FILTER(_xlfn._xlws.FILTER(Negawat!$I$2:$Z$57,(Negawat!$I$1:$Z$1=$A36+5)),Negawat!$E$2:$E$57=Y$1),Negawat!$B$2:$B$9=$B36),0)</f>
        <v>0.1637979046336118</v>
      </c>
      <c r="Z36" s="14" cm="1">
        <f t="array" ref="Z36">IFERROR(_xlfn._xlws.FILTER(_xlfn._xlws.FILTER(_xlfn._xlws.FILTER(Negawat!$I$2:$Z$57,(Negawat!$I$1:$Z$1=$A36+5)),Negawat!$E$2:$E$57=Z$1),Negawat!$B$2:$B$9=$B36),0)</f>
        <v>9.6488697892319827E-2</v>
      </c>
      <c r="AA36" s="14" cm="1">
        <f t="array" ref="AA36">IFERROR(_xlfn._xlws.FILTER(_xlfn._xlws.FILTER(_xlfn._xlws.FILTER(Negawat!$I$2:$Z$57,(Negawat!$I$1:$Z$1=$A36+5)),Negawat!$E$2:$E$57=AA$1),Negawat!$B$2:$B$9=$B36),0)</f>
        <v>0.13352277743799351</v>
      </c>
      <c r="AB36" s="14" cm="1">
        <f t="array" ref="AB36">IFERROR(_xlfn._xlws.FILTER(_xlfn._xlws.FILTER(_xlfn._xlws.FILTER(Negawat!$I$2:$Z$57,(Negawat!$I$1:$Z$1=$A36+5)),Negawat!$E$2:$E$57=AB$1),Negawat!$B$2:$B$9=$B36),0)</f>
        <v>0.1637979046336118</v>
      </c>
      <c r="AC36" s="14" cm="1">
        <f t="array" ref="AC36">IFERROR(_xlfn._xlws.FILTER(_xlfn._xlws.FILTER(_xlfn._xlws.FILTER(Negawat!$I$2:$Z$57,(Negawat!$I$1:$Z$1=$A36+5)),Negawat!$E$2:$E$57=AC$1),Negawat!$B$2:$B$9=$B36),0)</f>
        <v>0.45932012293038055</v>
      </c>
    </row>
    <row r="37" spans="1:29" x14ac:dyDescent="0.3">
      <c r="A37" s="12">
        <v>2035</v>
      </c>
      <c r="B37" s="12" t="s">
        <v>3</v>
      </c>
      <c r="C37" s="14" cm="1">
        <f t="array" ref="C37">IFERROR(_xlfn._xlws.FILTER(_xlfn._xlws.FILTER(_xlfn._xlws.FILTER(Negawat!$I$2:$Z$57,(Negawat!$I$1:$Z$1=$A37+5)),Negawat!$E$2:$E$57=C$1),Negawat!$B$2:$B$9=$B37),0)</f>
        <v>6.1446431106617879E-3</v>
      </c>
      <c r="D37" s="14" cm="1">
        <f t="array" ref="D37">IFERROR(_xlfn._xlws.FILTER(_xlfn._xlws.FILTER(_xlfn._xlws.FILTER(Negawat!$I$2:$Z$57,(Negawat!$I$1:$Z$1=$A37+5)),Negawat!$E$2:$E$57=D$1),Negawat!$B$2:$B$9=$B37),0)</f>
        <v>0</v>
      </c>
      <c r="E37" s="14" cm="1">
        <f t="array" ref="E37">IFERROR(_xlfn._xlws.FILTER(_xlfn._xlws.FILTER(_xlfn._xlws.FILTER(Negawat!$I$2:$Z$57,(Negawat!$I$1:$Z$1=$A37+5)),Negawat!$E$2:$E$57=E$1),Negawat!$B$2:$B$9=$B37),0)</f>
        <v>0</v>
      </c>
      <c r="F37" s="14" cm="1">
        <f t="array" ref="F37">IFERROR(_xlfn._xlws.FILTER(_xlfn._xlws.FILTER(_xlfn._xlws.FILTER(Negawat!$I$2:$Z$57,(Negawat!$I$1:$Z$1=$A37+5)),Negawat!$E$2:$E$57=F$1),Negawat!$B$2:$B$9=$B37),0)</f>
        <v>0</v>
      </c>
      <c r="G37" s="14" cm="1">
        <f t="array" ref="G37">IFERROR(_xlfn._xlws.FILTER(_xlfn._xlws.FILTER(_xlfn._xlws.FILTER(Negawat!$I$2:$Z$57,(Negawat!$I$1:$Z$1=$A37+5)),Negawat!$E$2:$E$57=G$1),Negawat!$B$2:$B$9=$B37),0)</f>
        <v>0</v>
      </c>
      <c r="H37" s="14" cm="1">
        <f t="array" ref="H37">IFERROR(_xlfn._xlws.FILTER(_xlfn._xlws.FILTER(_xlfn._xlws.FILTER(Negawat!$I$2:$Z$57,(Negawat!$I$1:$Z$1=$A37+5)),Negawat!$E$2:$E$57=H$1),Negawat!$B$2:$B$9=$B37),0)</f>
        <v>0</v>
      </c>
      <c r="I37" s="14" cm="1">
        <f t="array" ref="I37">IFERROR(_xlfn._xlws.FILTER(_xlfn._xlws.FILTER(_xlfn._xlws.FILTER(Negawat!$I$2:$Z$57,(Negawat!$I$1:$Z$1=$A37+5)),Negawat!$E$2:$E$57=I$1),Negawat!$B$2:$B$9=$B37),0)</f>
        <v>0</v>
      </c>
      <c r="J37" s="14" cm="1">
        <f t="array" ref="J37">IFERROR(_xlfn._xlws.FILTER(_xlfn._xlws.FILTER(_xlfn._xlws.FILTER(Negawat!$I$2:$Z$57,(Negawat!$I$1:$Z$1=$A37+5)),Negawat!$E$2:$E$57=J$1),Negawat!$B$2:$B$9=$B37),0)</f>
        <v>6.1446431106617879E-3</v>
      </c>
      <c r="K37" s="14" cm="1">
        <f t="array" ref="K37">IFERROR(_xlfn._xlws.FILTER(_xlfn._xlws.FILTER(_xlfn._xlws.FILTER(Negawat!$I$2:$Z$57,(Negawat!$I$1:$Z$1=$A37+5)),Negawat!$E$2:$E$57=K$1),Negawat!$B$2:$B$9=$B37),0)</f>
        <v>6.1446431106617879E-3</v>
      </c>
      <c r="L37" s="14" cm="1">
        <f t="array" ref="L37">IFERROR(_xlfn._xlws.FILTER(_xlfn._xlws.FILTER(_xlfn._xlws.FILTER(Negawat!$I$2:$Z$57,(Negawat!$I$1:$Z$1=$A37+5)),Negawat!$E$2:$E$57=L$1),Negawat!$B$2:$B$9=$B37),0)</f>
        <v>0</v>
      </c>
      <c r="M37" s="14" cm="1">
        <f t="array" ref="M37">IFERROR(_xlfn._xlws.FILTER(_xlfn._xlws.FILTER(_xlfn._xlws.FILTER(Negawat!$I$2:$Z$57,(Negawat!$I$1:$Z$1=$A37+5)),Negawat!$E$2:$E$57=M$1),Negawat!$B$2:$B$9=$B37),0)</f>
        <v>0</v>
      </c>
      <c r="N37" s="14" cm="1">
        <f t="array" ref="N37">IFERROR(_xlfn._xlws.FILTER(_xlfn._xlws.FILTER(_xlfn._xlws.FILTER(Negawat!$I$2:$Z$57,(Negawat!$I$1:$Z$1=$A37+5)),Negawat!$E$2:$E$57=N$1),Negawat!$B$2:$B$9=$B37),0)</f>
        <v>6.1446431106617879E-3</v>
      </c>
      <c r="O37" s="14" cm="1">
        <f t="array" ref="O37">IFERROR(_xlfn._xlws.FILTER(_xlfn._xlws.FILTER(_xlfn._xlws.FILTER(Negawat!$I$2:$Z$57,(Negawat!$I$1:$Z$1=$A37+5)),Negawat!$E$2:$E$57=O$1),Negawat!$B$2:$B$9=$B37),0)</f>
        <v>0</v>
      </c>
      <c r="P37" s="14" cm="1">
        <f t="array" ref="P37">IFERROR(_xlfn._xlws.FILTER(_xlfn._xlws.FILTER(_xlfn._xlws.FILTER(Negawat!$I$2:$Z$57,(Negawat!$I$1:$Z$1=$A37+5)),Negawat!$E$2:$E$57=P$1),Negawat!$B$2:$B$9=$B37),0)</f>
        <v>6.1446431106617879E-3</v>
      </c>
      <c r="Q37" s="14" cm="1">
        <f t="array" ref="Q37">IFERROR(_xlfn._xlws.FILTER(_xlfn._xlws.FILTER(_xlfn._xlws.FILTER(Negawat!$I$2:$Z$57,(Negawat!$I$1:$Z$1=$A37+5)),Negawat!$E$2:$E$57=Q$1),Negawat!$B$2:$B$9=$B37),0)</f>
        <v>0</v>
      </c>
      <c r="R37" s="14" cm="1">
        <f t="array" ref="R37">IFERROR(_xlfn._xlws.FILTER(_xlfn._xlws.FILTER(_xlfn._xlws.FILTER(Negawat!$I$2:$Z$57,(Negawat!$I$1:$Z$1=$A37+5)),Negawat!$E$2:$E$57=R$1),Negawat!$B$2:$B$9=$B37),0)</f>
        <v>6.1446431106617879E-3</v>
      </c>
      <c r="S37" s="14" cm="1">
        <f t="array" ref="S37">IFERROR(_xlfn._xlws.FILTER(_xlfn._xlws.FILTER(_xlfn._xlws.FILTER(Negawat!$I$2:$Z$57,(Negawat!$I$1:$Z$1=$A37+5)),Negawat!$E$2:$E$57=S$1),Negawat!$B$2:$B$9=$B37),0)</f>
        <v>6.1446431106617879E-3</v>
      </c>
      <c r="T37" s="14" cm="1">
        <f t="array" ref="T37">IFERROR(_xlfn._xlws.FILTER(_xlfn._xlws.FILTER(_xlfn._xlws.FILTER(Negawat!$I$2:$Z$57,(Negawat!$I$1:$Z$1=$A37+5)),Negawat!$E$2:$E$57=T$1),Negawat!$B$2:$B$9=$B37),0)</f>
        <v>0</v>
      </c>
      <c r="U37" s="14" cm="1">
        <f t="array" ref="U37">IFERROR(_xlfn._xlws.FILTER(_xlfn._xlws.FILTER(_xlfn._xlws.FILTER(Negawat!$I$2:$Z$57,(Negawat!$I$1:$Z$1=$A37+5)),Negawat!$E$2:$E$57=U$1),Negawat!$B$2:$B$9=$B37),0)</f>
        <v>0</v>
      </c>
      <c r="V37" s="14" cm="1">
        <f t="array" ref="V37">IFERROR(_xlfn._xlws.FILTER(_xlfn._xlws.FILTER(_xlfn._xlws.FILTER(Negawat!$I$2:$Z$57,(Negawat!$I$1:$Z$1=$A37+5)),Negawat!$E$2:$E$57=V$1),Negawat!$B$2:$B$9=$B37),0)</f>
        <v>0</v>
      </c>
      <c r="W37" s="14" cm="1">
        <f t="array" ref="W37">IFERROR(_xlfn._xlws.FILTER(_xlfn._xlws.FILTER(_xlfn._xlws.FILTER(Negawat!$I$2:$Z$57,(Negawat!$I$1:$Z$1=$A37+5)),Negawat!$E$2:$E$57=W$1),Negawat!$B$2:$B$9=$B37),0)</f>
        <v>0</v>
      </c>
      <c r="X37" s="14" cm="1">
        <f t="array" ref="X37">IFERROR(_xlfn._xlws.FILTER(_xlfn._xlws.FILTER(_xlfn._xlws.FILTER(Negawat!$I$2:$Z$57,(Negawat!$I$1:$Z$1=$A37+5)),Negawat!$E$2:$E$57=X$1),Negawat!$B$2:$B$9=$B37),0)</f>
        <v>0</v>
      </c>
      <c r="Y37" s="14" cm="1">
        <f t="array" ref="Y37">IFERROR(_xlfn._xlws.FILTER(_xlfn._xlws.FILTER(_xlfn._xlws.FILTER(Negawat!$I$2:$Z$57,(Negawat!$I$1:$Z$1=$A37+5)),Negawat!$E$2:$E$57=Y$1),Negawat!$B$2:$B$9=$B37),0)</f>
        <v>0</v>
      </c>
      <c r="Z37" s="14" cm="1">
        <f t="array" ref="Z37">IFERROR(_xlfn._xlws.FILTER(_xlfn._xlws.FILTER(_xlfn._xlws.FILTER(Negawat!$I$2:$Z$57,(Negawat!$I$1:$Z$1=$A37+5)),Negawat!$E$2:$E$57=Z$1),Negawat!$B$2:$B$9=$B37),0)</f>
        <v>0</v>
      </c>
      <c r="AA37" s="14" cm="1">
        <f t="array" ref="AA37">IFERROR(_xlfn._xlws.FILTER(_xlfn._xlws.FILTER(_xlfn._xlws.FILTER(Negawat!$I$2:$Z$57,(Negawat!$I$1:$Z$1=$A37+5)),Negawat!$E$2:$E$57=AA$1),Negawat!$B$2:$B$9=$B37),0)</f>
        <v>0</v>
      </c>
      <c r="AB37" s="14" cm="1">
        <f t="array" ref="AB37">IFERROR(_xlfn._xlws.FILTER(_xlfn._xlws.FILTER(_xlfn._xlws.FILTER(Negawat!$I$2:$Z$57,(Negawat!$I$1:$Z$1=$A37+5)),Negawat!$E$2:$E$57=AB$1),Negawat!$B$2:$B$9=$B37),0)</f>
        <v>0</v>
      </c>
      <c r="AC37" s="14" cm="1">
        <f t="array" ref="AC37">IFERROR(_xlfn._xlws.FILTER(_xlfn._xlws.FILTER(_xlfn._xlws.FILTER(Negawat!$I$2:$Z$57,(Negawat!$I$1:$Z$1=$A37+5)),Negawat!$E$2:$E$57=AC$1),Negawat!$B$2:$B$9=$B37),0)</f>
        <v>6.1446431106617879E-3</v>
      </c>
    </row>
    <row r="38" spans="1:29" x14ac:dyDescent="0.3">
      <c r="A38" s="12">
        <v>2035</v>
      </c>
      <c r="B38" s="12" t="s">
        <v>4</v>
      </c>
      <c r="C38" s="14" cm="1">
        <f t="array" ref="C38">IFERROR(_xlfn._xlws.FILTER(_xlfn._xlws.FILTER(_xlfn._xlws.FILTER(Negawat!$I$2:$Z$57,(Negawat!$I$1:$Z$1=$A38+5)),Negawat!$E$2:$E$57=C$1),Negawat!$B$2:$B$9=$B38),0)</f>
        <v>1.5883562766344558E-2</v>
      </c>
      <c r="D38" s="14" cm="1">
        <f t="array" ref="D38">IFERROR(_xlfn._xlws.FILTER(_xlfn._xlws.FILTER(_xlfn._xlws.FILTER(Negawat!$I$2:$Z$57,(Negawat!$I$1:$Z$1=$A38+5)),Negawat!$E$2:$E$57=D$1),Negawat!$B$2:$B$9=$B38),0)</f>
        <v>0.20129196126788537</v>
      </c>
      <c r="E38" s="14" cm="1">
        <f t="array" ref="E38">IFERROR(_xlfn._xlws.FILTER(_xlfn._xlws.FILTER(_xlfn._xlws.FILTER(Negawat!$I$2:$Z$57,(Negawat!$I$1:$Z$1=$A38+5)),Negawat!$E$2:$E$57=E$1),Negawat!$B$2:$B$9=$B38),0)</f>
        <v>0.20129196126788537</v>
      </c>
      <c r="F38" s="14" cm="1">
        <f t="array" ref="F38">IFERROR(_xlfn._xlws.FILTER(_xlfn._xlws.FILTER(_xlfn._xlws.FILTER(Negawat!$I$2:$Z$57,(Negawat!$I$1:$Z$1=$A38+5)),Negawat!$E$2:$E$57=F$1),Negawat!$B$2:$B$9=$B38),0)</f>
        <v>0.10610292135697699</v>
      </c>
      <c r="G38" s="14" cm="1">
        <f t="array" ref="G38">IFERROR(_xlfn._xlws.FILTER(_xlfn._xlws.FILTER(_xlfn._xlws.FILTER(Negawat!$I$2:$Z$57,(Negawat!$I$1:$Z$1=$A38+5)),Negawat!$E$2:$E$57=G$1),Negawat!$B$2:$B$9=$B38),0)</f>
        <v>0</v>
      </c>
      <c r="H38" s="14" cm="1">
        <f t="array" ref="H38">IFERROR(_xlfn._xlws.FILTER(_xlfn._xlws.FILTER(_xlfn._xlws.FILTER(Negawat!$I$2:$Z$57,(Negawat!$I$1:$Z$1=$A38+5)),Negawat!$E$2:$E$57=H$1),Negawat!$B$2:$B$9=$B38),0)</f>
        <v>0</v>
      </c>
      <c r="I38" s="14" cm="1">
        <f t="array" ref="I38">IFERROR(_xlfn._xlws.FILTER(_xlfn._xlws.FILTER(_xlfn._xlws.FILTER(Negawat!$I$2:$Z$57,(Negawat!$I$1:$Z$1=$A38+5)),Negawat!$E$2:$E$57=I$1),Negawat!$B$2:$B$9=$B38),0)</f>
        <v>0</v>
      </c>
      <c r="J38" s="14" cm="1">
        <f t="array" ref="J38">IFERROR(_xlfn._xlws.FILTER(_xlfn._xlws.FILTER(_xlfn._xlws.FILTER(Negawat!$I$2:$Z$57,(Negawat!$I$1:$Z$1=$A38+5)),Negawat!$E$2:$E$57=J$1),Negawat!$B$2:$B$9=$B38),0)</f>
        <v>1.5883562766344558E-2</v>
      </c>
      <c r="K38" s="14" cm="1">
        <f t="array" ref="K38">IFERROR(_xlfn._xlws.FILTER(_xlfn._xlws.FILTER(_xlfn._xlws.FILTER(Negawat!$I$2:$Z$57,(Negawat!$I$1:$Z$1=$A38+5)),Negawat!$E$2:$E$57=K$1),Negawat!$B$2:$B$9=$B38),0)</f>
        <v>1.5883562766344558E-2</v>
      </c>
      <c r="L38" s="14" cm="1">
        <f t="array" ref="L38">IFERROR(_xlfn._xlws.FILTER(_xlfn._xlws.FILTER(_xlfn._xlws.FILTER(Negawat!$I$2:$Z$57,(Negawat!$I$1:$Z$1=$A38+5)),Negawat!$E$2:$E$57=L$1),Negawat!$B$2:$B$9=$B38),0)</f>
        <v>0.16013113930218983</v>
      </c>
      <c r="M38" s="14" cm="1">
        <f t="array" ref="M38">IFERROR(_xlfn._xlws.FILTER(_xlfn._xlws.FILTER(_xlfn._xlws.FILTER(Negawat!$I$2:$Z$57,(Negawat!$I$1:$Z$1=$A38+5)),Negawat!$E$2:$E$57=M$1),Negawat!$B$2:$B$9=$B38),0)</f>
        <v>0.10610292135697699</v>
      </c>
      <c r="N38" s="14" cm="1">
        <f t="array" ref="N38">IFERROR(_xlfn._xlws.FILTER(_xlfn._xlws.FILTER(_xlfn._xlws.FILTER(Negawat!$I$2:$Z$57,(Negawat!$I$1:$Z$1=$A38+5)),Negawat!$E$2:$E$57=N$1),Negawat!$B$2:$B$9=$B38),0)</f>
        <v>1.5883562766344558E-2</v>
      </c>
      <c r="O38" s="14" cm="1">
        <f t="array" ref="O38">IFERROR(_xlfn._xlws.FILTER(_xlfn._xlws.FILTER(_xlfn._xlws.FILTER(Negawat!$I$2:$Z$57,(Negawat!$I$1:$Z$1=$A38+5)),Negawat!$E$2:$E$57=O$1),Negawat!$B$2:$B$9=$B38),0)</f>
        <v>0.20129196126788537</v>
      </c>
      <c r="P38" s="14" cm="1">
        <f t="array" ref="P38">IFERROR(_xlfn._xlws.FILTER(_xlfn._xlws.FILTER(_xlfn._xlws.FILTER(Negawat!$I$2:$Z$57,(Negawat!$I$1:$Z$1=$A38+5)),Negawat!$E$2:$E$57=P$1),Negawat!$B$2:$B$9=$B38),0)</f>
        <v>1.5883562766344558E-2</v>
      </c>
      <c r="Q38" s="14" cm="1">
        <f t="array" ref="Q38">IFERROR(_xlfn._xlws.FILTER(_xlfn._xlws.FILTER(_xlfn._xlws.FILTER(Negawat!$I$2:$Z$57,(Negawat!$I$1:$Z$1=$A38+5)),Negawat!$E$2:$E$57=Q$1),Negawat!$B$2:$B$9=$B38),0)</f>
        <v>0.20129196126788537</v>
      </c>
      <c r="R38" s="14" cm="1">
        <f t="array" ref="R38">IFERROR(_xlfn._xlws.FILTER(_xlfn._xlws.FILTER(_xlfn._xlws.FILTER(Negawat!$I$2:$Z$57,(Negawat!$I$1:$Z$1=$A38+5)),Negawat!$E$2:$E$57=R$1),Negawat!$B$2:$B$9=$B38),0)</f>
        <v>1.5883562766344558E-2</v>
      </c>
      <c r="S38" s="14" cm="1">
        <f t="array" ref="S38">IFERROR(_xlfn._xlws.FILTER(_xlfn._xlws.FILTER(_xlfn._xlws.FILTER(Negawat!$I$2:$Z$57,(Negawat!$I$1:$Z$1=$A38+5)),Negawat!$E$2:$E$57=S$1),Negawat!$B$2:$B$9=$B38),0)</f>
        <v>1.5883562766344558E-2</v>
      </c>
      <c r="T38" s="14" cm="1">
        <f t="array" ref="T38">IFERROR(_xlfn._xlws.FILTER(_xlfn._xlws.FILTER(_xlfn._xlws.FILTER(Negawat!$I$2:$Z$57,(Negawat!$I$1:$Z$1=$A38+5)),Negawat!$E$2:$E$57=T$1),Negawat!$B$2:$B$9=$B38),0)</f>
        <v>0.16013113930218983</v>
      </c>
      <c r="U38" s="14" cm="1">
        <f t="array" ref="U38">IFERROR(_xlfn._xlws.FILTER(_xlfn._xlws.FILTER(_xlfn._xlws.FILTER(Negawat!$I$2:$Z$57,(Negawat!$I$1:$Z$1=$A38+5)),Negawat!$E$2:$E$57=U$1),Negawat!$B$2:$B$9=$B38),0)</f>
        <v>0</v>
      </c>
      <c r="V38" s="14" cm="1">
        <f t="array" ref="V38">IFERROR(_xlfn._xlws.FILTER(_xlfn._xlws.FILTER(_xlfn._xlws.FILTER(Negawat!$I$2:$Z$57,(Negawat!$I$1:$Z$1=$A38+5)),Negawat!$E$2:$E$57=V$1),Negawat!$B$2:$B$9=$B38),0)</f>
        <v>0.20129196126788537</v>
      </c>
      <c r="W38" s="14" cm="1">
        <f t="array" ref="W38">IFERROR(_xlfn._xlws.FILTER(_xlfn._xlws.FILTER(_xlfn._xlws.FILTER(Negawat!$I$2:$Z$57,(Negawat!$I$1:$Z$1=$A38+5)),Negawat!$E$2:$E$57=W$1),Negawat!$B$2:$B$9=$B38),0)</f>
        <v>0.20129196126788537</v>
      </c>
      <c r="X38" s="14" cm="1">
        <f t="array" ref="X38">IFERROR(_xlfn._xlws.FILTER(_xlfn._xlws.FILTER(_xlfn._xlws.FILTER(Negawat!$I$2:$Z$57,(Negawat!$I$1:$Z$1=$A38+5)),Negawat!$E$2:$E$57=X$1),Negawat!$B$2:$B$9=$B38),0)</f>
        <v>0.20129196126788537</v>
      </c>
      <c r="Y38" s="14" cm="1">
        <f t="array" ref="Y38">IFERROR(_xlfn._xlws.FILTER(_xlfn._xlws.FILTER(_xlfn._xlws.FILTER(Negawat!$I$2:$Z$57,(Negawat!$I$1:$Z$1=$A38+5)),Negawat!$E$2:$E$57=Y$1),Negawat!$B$2:$B$9=$B38),0)</f>
        <v>0.20129196126788537</v>
      </c>
      <c r="Z38" s="14" cm="1">
        <f t="array" ref="Z38">IFERROR(_xlfn._xlws.FILTER(_xlfn._xlws.FILTER(_xlfn._xlws.FILTER(Negawat!$I$2:$Z$57,(Negawat!$I$1:$Z$1=$A38+5)),Negawat!$E$2:$E$57=Z$1),Negawat!$B$2:$B$9=$B38),0)</f>
        <v>0</v>
      </c>
      <c r="AA38" s="14" cm="1">
        <f t="array" ref="AA38">IFERROR(_xlfn._xlws.FILTER(_xlfn._xlws.FILTER(_xlfn._xlws.FILTER(Negawat!$I$2:$Z$57,(Negawat!$I$1:$Z$1=$A38+5)),Negawat!$E$2:$E$57=AA$1),Negawat!$B$2:$B$9=$B38),0)</f>
        <v>0.10610292135697699</v>
      </c>
      <c r="AB38" s="14" cm="1">
        <f t="array" ref="AB38">IFERROR(_xlfn._xlws.FILTER(_xlfn._xlws.FILTER(_xlfn._xlws.FILTER(Negawat!$I$2:$Z$57,(Negawat!$I$1:$Z$1=$A38+5)),Negawat!$E$2:$E$57=AB$1),Negawat!$B$2:$B$9=$B38),0)</f>
        <v>0.20129196126788537</v>
      </c>
      <c r="AC38" s="14" cm="1">
        <f t="array" ref="AC38">IFERROR(_xlfn._xlws.FILTER(_xlfn._xlws.FILTER(_xlfn._xlws.FILTER(Negawat!$I$2:$Z$57,(Negawat!$I$1:$Z$1=$A38+5)),Negawat!$E$2:$E$57=AC$1),Negawat!$B$2:$B$9=$B38),0)</f>
        <v>1.5883562766344558E-2</v>
      </c>
    </row>
    <row r="39" spans="1:29" x14ac:dyDescent="0.3">
      <c r="A39" s="12">
        <v>2035</v>
      </c>
      <c r="B39" s="12" t="s">
        <v>5</v>
      </c>
      <c r="C39" s="14" cm="1">
        <f t="array" ref="C39">IFERROR(_xlfn._xlws.FILTER(_xlfn._xlws.FILTER(_xlfn._xlws.FILTER(Negawat!$I$2:$Z$57,(Negawat!$I$1:$Z$1=$A39+5)),Negawat!$E$2:$E$57=C$1),Negawat!$B$2:$B$9=$B39),0)</f>
        <v>1.9173841792292298E-3</v>
      </c>
      <c r="D39" s="14" cm="1">
        <f t="array" ref="D39">IFERROR(_xlfn._xlws.FILTER(_xlfn._xlws.FILTER(_xlfn._xlws.FILTER(Negawat!$I$2:$Z$57,(Negawat!$I$1:$Z$1=$A39+5)),Negawat!$E$2:$E$57=D$1),Negawat!$B$2:$B$9=$B39),0)</f>
        <v>5.2248535391244806E-2</v>
      </c>
      <c r="E39" s="14" cm="1">
        <f t="array" ref="E39">IFERROR(_xlfn._xlws.FILTER(_xlfn._xlws.FILTER(_xlfn._xlws.FILTER(Negawat!$I$2:$Z$57,(Negawat!$I$1:$Z$1=$A39+5)),Negawat!$E$2:$E$57=E$1),Negawat!$B$2:$B$9=$B39),0)</f>
        <v>5.2248535391244806E-2</v>
      </c>
      <c r="F39" s="14" cm="1">
        <f t="array" ref="F39">IFERROR(_xlfn._xlws.FILTER(_xlfn._xlws.FILTER(_xlfn._xlws.FILTER(Negawat!$I$2:$Z$57,(Negawat!$I$1:$Z$1=$A39+5)),Negawat!$E$2:$E$57=F$1),Negawat!$B$2:$B$9=$B39),0)</f>
        <v>0</v>
      </c>
      <c r="G39" s="14" cm="1">
        <f t="array" ref="G39">IFERROR(_xlfn._xlws.FILTER(_xlfn._xlws.FILTER(_xlfn._xlws.FILTER(Negawat!$I$2:$Z$57,(Negawat!$I$1:$Z$1=$A39+5)),Negawat!$E$2:$E$57=G$1),Negawat!$B$2:$B$9=$B39),0)</f>
        <v>0</v>
      </c>
      <c r="H39" s="14" cm="1">
        <f t="array" ref="H39">IFERROR(_xlfn._xlws.FILTER(_xlfn._xlws.FILTER(_xlfn._xlws.FILTER(Negawat!$I$2:$Z$57,(Negawat!$I$1:$Z$1=$A39+5)),Negawat!$E$2:$E$57=H$1),Negawat!$B$2:$B$9=$B39),0)</f>
        <v>0</v>
      </c>
      <c r="I39" s="14" cm="1">
        <f t="array" ref="I39">IFERROR(_xlfn._xlws.FILTER(_xlfn._xlws.FILTER(_xlfn._xlws.FILTER(Negawat!$I$2:$Z$57,(Negawat!$I$1:$Z$1=$A39+5)),Negawat!$E$2:$E$57=I$1),Negawat!$B$2:$B$9=$B39),0)</f>
        <v>0</v>
      </c>
      <c r="J39" s="14" cm="1">
        <f t="array" ref="J39">IFERROR(_xlfn._xlws.FILTER(_xlfn._xlws.FILTER(_xlfn._xlws.FILTER(Negawat!$I$2:$Z$57,(Negawat!$I$1:$Z$1=$A39+5)),Negawat!$E$2:$E$57=J$1),Negawat!$B$2:$B$9=$B39),0)</f>
        <v>1.9173841792292298E-3</v>
      </c>
      <c r="K39" s="14" cm="1">
        <f t="array" ref="K39">IFERROR(_xlfn._xlws.FILTER(_xlfn._xlws.FILTER(_xlfn._xlws.FILTER(Negawat!$I$2:$Z$57,(Negawat!$I$1:$Z$1=$A39+5)),Negawat!$E$2:$E$57=K$1),Negawat!$B$2:$B$9=$B39),0)</f>
        <v>1.9173841792292298E-3</v>
      </c>
      <c r="L39" s="14" cm="1">
        <f t="array" ref="L39">IFERROR(_xlfn._xlws.FILTER(_xlfn._xlws.FILTER(_xlfn._xlws.FILTER(Negawat!$I$2:$Z$57,(Negawat!$I$1:$Z$1=$A39+5)),Negawat!$E$2:$E$57=L$1),Negawat!$B$2:$B$9=$B39),0)</f>
        <v>0.15092104002263176</v>
      </c>
      <c r="M39" s="14" cm="1">
        <f t="array" ref="M39">IFERROR(_xlfn._xlws.FILTER(_xlfn._xlws.FILTER(_xlfn._xlws.FILTER(Negawat!$I$2:$Z$57,(Negawat!$I$1:$Z$1=$A39+5)),Negawat!$E$2:$E$57=M$1),Negawat!$B$2:$B$9=$B39),0)</f>
        <v>0</v>
      </c>
      <c r="N39" s="14" cm="1">
        <f t="array" ref="N39">IFERROR(_xlfn._xlws.FILTER(_xlfn._xlws.FILTER(_xlfn._xlws.FILTER(Negawat!$I$2:$Z$57,(Negawat!$I$1:$Z$1=$A39+5)),Negawat!$E$2:$E$57=N$1),Negawat!$B$2:$B$9=$B39),0)</f>
        <v>1.9173841792292298E-3</v>
      </c>
      <c r="O39" s="14" cm="1">
        <f t="array" ref="O39">IFERROR(_xlfn._xlws.FILTER(_xlfn._xlws.FILTER(_xlfn._xlws.FILTER(Negawat!$I$2:$Z$57,(Negawat!$I$1:$Z$1=$A39+5)),Negawat!$E$2:$E$57=O$1),Negawat!$B$2:$B$9=$B39),0)</f>
        <v>5.2248535391244806E-2</v>
      </c>
      <c r="P39" s="14" cm="1">
        <f t="array" ref="P39">IFERROR(_xlfn._xlws.FILTER(_xlfn._xlws.FILTER(_xlfn._xlws.FILTER(Negawat!$I$2:$Z$57,(Negawat!$I$1:$Z$1=$A39+5)),Negawat!$E$2:$E$57=P$1),Negawat!$B$2:$B$9=$B39),0)</f>
        <v>1.9173841792292298E-3</v>
      </c>
      <c r="Q39" s="14" cm="1">
        <f t="array" ref="Q39">IFERROR(_xlfn._xlws.FILTER(_xlfn._xlws.FILTER(_xlfn._xlws.FILTER(Negawat!$I$2:$Z$57,(Negawat!$I$1:$Z$1=$A39+5)),Negawat!$E$2:$E$57=Q$1),Negawat!$B$2:$B$9=$B39),0)</f>
        <v>5.2248535391244806E-2</v>
      </c>
      <c r="R39" s="14" cm="1">
        <f t="array" ref="R39">IFERROR(_xlfn._xlws.FILTER(_xlfn._xlws.FILTER(_xlfn._xlws.FILTER(Negawat!$I$2:$Z$57,(Negawat!$I$1:$Z$1=$A39+5)),Negawat!$E$2:$E$57=R$1),Negawat!$B$2:$B$9=$B39),0)</f>
        <v>1.9173841792292298E-3</v>
      </c>
      <c r="S39" s="14" cm="1">
        <f t="array" ref="S39">IFERROR(_xlfn._xlws.FILTER(_xlfn._xlws.FILTER(_xlfn._xlws.FILTER(Negawat!$I$2:$Z$57,(Negawat!$I$1:$Z$1=$A39+5)),Negawat!$E$2:$E$57=S$1),Negawat!$B$2:$B$9=$B39),0)</f>
        <v>1.9173841792292298E-3</v>
      </c>
      <c r="T39" s="14" cm="1">
        <f t="array" ref="T39">IFERROR(_xlfn._xlws.FILTER(_xlfn._xlws.FILTER(_xlfn._xlws.FILTER(Negawat!$I$2:$Z$57,(Negawat!$I$1:$Z$1=$A39+5)),Negawat!$E$2:$E$57=T$1),Negawat!$B$2:$B$9=$B39),0)</f>
        <v>0.15092104002263176</v>
      </c>
      <c r="U39" s="14" cm="1">
        <f t="array" ref="U39">IFERROR(_xlfn._xlws.FILTER(_xlfn._xlws.FILTER(_xlfn._xlws.FILTER(Negawat!$I$2:$Z$57,(Negawat!$I$1:$Z$1=$A39+5)),Negawat!$E$2:$E$57=U$1),Negawat!$B$2:$B$9=$B39),0)</f>
        <v>0</v>
      </c>
      <c r="V39" s="14" cm="1">
        <f t="array" ref="V39">IFERROR(_xlfn._xlws.FILTER(_xlfn._xlws.FILTER(_xlfn._xlws.FILTER(Negawat!$I$2:$Z$57,(Negawat!$I$1:$Z$1=$A39+5)),Negawat!$E$2:$E$57=V$1),Negawat!$B$2:$B$9=$B39),0)</f>
        <v>5.2248535391244806E-2</v>
      </c>
      <c r="W39" s="14" cm="1">
        <f t="array" ref="W39">IFERROR(_xlfn._xlws.FILTER(_xlfn._xlws.FILTER(_xlfn._xlws.FILTER(Negawat!$I$2:$Z$57,(Negawat!$I$1:$Z$1=$A39+5)),Negawat!$E$2:$E$57=W$1),Negawat!$B$2:$B$9=$B39),0)</f>
        <v>5.2248535391244806E-2</v>
      </c>
      <c r="X39" s="14" cm="1">
        <f t="array" ref="X39">IFERROR(_xlfn._xlws.FILTER(_xlfn._xlws.FILTER(_xlfn._xlws.FILTER(Negawat!$I$2:$Z$57,(Negawat!$I$1:$Z$1=$A39+5)),Negawat!$E$2:$E$57=X$1),Negawat!$B$2:$B$9=$B39),0)</f>
        <v>5.2248535391244806E-2</v>
      </c>
      <c r="Y39" s="14" cm="1">
        <f t="array" ref="Y39">IFERROR(_xlfn._xlws.FILTER(_xlfn._xlws.FILTER(_xlfn._xlws.FILTER(Negawat!$I$2:$Z$57,(Negawat!$I$1:$Z$1=$A39+5)),Negawat!$E$2:$E$57=Y$1),Negawat!$B$2:$B$9=$B39),0)</f>
        <v>5.2248535391244806E-2</v>
      </c>
      <c r="Z39" s="14" cm="1">
        <f t="array" ref="Z39">IFERROR(_xlfn._xlws.FILTER(_xlfn._xlws.FILTER(_xlfn._xlws.FILTER(Negawat!$I$2:$Z$57,(Negawat!$I$1:$Z$1=$A39+5)),Negawat!$E$2:$E$57=Z$1),Negawat!$B$2:$B$9=$B39),0)</f>
        <v>0</v>
      </c>
      <c r="AA39" s="14" cm="1">
        <f t="array" ref="AA39">IFERROR(_xlfn._xlws.FILTER(_xlfn._xlws.FILTER(_xlfn._xlws.FILTER(Negawat!$I$2:$Z$57,(Negawat!$I$1:$Z$1=$A39+5)),Negawat!$E$2:$E$57=AA$1),Negawat!$B$2:$B$9=$B39),0)</f>
        <v>0</v>
      </c>
      <c r="AB39" s="14" cm="1">
        <f t="array" ref="AB39">IFERROR(_xlfn._xlws.FILTER(_xlfn._xlws.FILTER(_xlfn._xlws.FILTER(Negawat!$I$2:$Z$57,(Negawat!$I$1:$Z$1=$A39+5)),Negawat!$E$2:$E$57=AB$1),Negawat!$B$2:$B$9=$B39),0)</f>
        <v>5.2248535391244806E-2</v>
      </c>
      <c r="AC39" s="14" cm="1">
        <f t="array" ref="AC39">IFERROR(_xlfn._xlws.FILTER(_xlfn._xlws.FILTER(_xlfn._xlws.FILTER(Negawat!$I$2:$Z$57,(Negawat!$I$1:$Z$1=$A39+5)),Negawat!$E$2:$E$57=AC$1),Negawat!$B$2:$B$9=$B39),0)</f>
        <v>1.9173841792292298E-3</v>
      </c>
    </row>
    <row r="40" spans="1:29" x14ac:dyDescent="0.3">
      <c r="A40" s="12">
        <v>2035</v>
      </c>
      <c r="B40" s="12" t="s">
        <v>6</v>
      </c>
      <c r="C40" s="14" cm="1">
        <f t="array" ref="C40">IFERROR(_xlfn._xlws.FILTER(_xlfn._xlws.FILTER(_xlfn._xlws.FILTER(Negawat!$I$2:$Z$57,(Negawat!$I$1:$Z$1=$A40+5)),Negawat!$E$2:$E$57=C$1),Negawat!$B$2:$B$9=$B40),0)</f>
        <v>0.51542170487791894</v>
      </c>
      <c r="D40" s="14" cm="1">
        <f t="array" ref="D40">IFERROR(_xlfn._xlws.FILTER(_xlfn._xlws.FILTER(_xlfn._xlws.FILTER(Negawat!$I$2:$Z$57,(Negawat!$I$1:$Z$1=$A40+5)),Negawat!$E$2:$E$57=D$1),Negawat!$B$2:$B$9=$B40),0)</f>
        <v>2.8327023303692075E-2</v>
      </c>
      <c r="E40" s="14" cm="1">
        <f t="array" ref="E40">IFERROR(_xlfn._xlws.FILTER(_xlfn._xlws.FILTER(_xlfn._xlws.FILTER(Negawat!$I$2:$Z$57,(Negawat!$I$1:$Z$1=$A40+5)),Negawat!$E$2:$E$57=E$1),Negawat!$B$2:$B$9=$B40),0)</f>
        <v>2.8327023303692075E-2</v>
      </c>
      <c r="F40" s="14" cm="1">
        <f t="array" ref="F40">IFERROR(_xlfn._xlws.FILTER(_xlfn._xlws.FILTER(_xlfn._xlws.FILTER(Negawat!$I$2:$Z$57,(Negawat!$I$1:$Z$1=$A40+5)),Negawat!$E$2:$E$57=F$1),Negawat!$B$2:$B$9=$B40),0)</f>
        <v>0.16982553747257761</v>
      </c>
      <c r="G40" s="14" cm="1">
        <f t="array" ref="G40">IFERROR(_xlfn._xlws.FILTER(_xlfn._xlws.FILTER(_xlfn._xlws.FILTER(Negawat!$I$2:$Z$57,(Negawat!$I$1:$Z$1=$A40+5)),Negawat!$E$2:$E$57=G$1),Negawat!$B$2:$B$9=$B40),0)</f>
        <v>0.67338830299256047</v>
      </c>
      <c r="H40" s="14" cm="1">
        <f t="array" ref="H40">IFERROR(_xlfn._xlws.FILTER(_xlfn._xlws.FILTER(_xlfn._xlws.FILTER(Negawat!$I$2:$Z$57,(Negawat!$I$1:$Z$1=$A40+5)),Negawat!$E$2:$E$57=H$1),Negawat!$B$2:$B$9=$B40),0)</f>
        <v>0.67338830299256058</v>
      </c>
      <c r="I40" s="14" cm="1">
        <f t="array" ref="I40">IFERROR(_xlfn._xlws.FILTER(_xlfn._xlws.FILTER(_xlfn._xlws.FILTER(Negawat!$I$2:$Z$57,(Negawat!$I$1:$Z$1=$A40+5)),Negawat!$E$2:$E$57=I$1),Negawat!$B$2:$B$9=$B40),0)</f>
        <v>0.67338830299256058</v>
      </c>
      <c r="J40" s="14" cm="1">
        <f t="array" ref="J40">IFERROR(_xlfn._xlws.FILTER(_xlfn._xlws.FILTER(_xlfn._xlws.FILTER(Negawat!$I$2:$Z$57,(Negawat!$I$1:$Z$1=$A40+5)),Negawat!$E$2:$E$57=J$1),Negawat!$B$2:$B$9=$B40),0)</f>
        <v>0.51542170487791894</v>
      </c>
      <c r="K40" s="14" cm="1">
        <f t="array" ref="K40">IFERROR(_xlfn._xlws.FILTER(_xlfn._xlws.FILTER(_xlfn._xlws.FILTER(Negawat!$I$2:$Z$57,(Negawat!$I$1:$Z$1=$A40+5)),Negawat!$E$2:$E$57=K$1),Negawat!$B$2:$B$9=$B40),0)</f>
        <v>0.51542170487791894</v>
      </c>
      <c r="L40" s="14" cm="1">
        <f t="array" ref="L40">IFERROR(_xlfn._xlws.FILTER(_xlfn._xlws.FILTER(_xlfn._xlws.FILTER(Negawat!$I$2:$Z$57,(Negawat!$I$1:$Z$1=$A40+5)),Negawat!$E$2:$E$57=L$1),Negawat!$B$2:$B$9=$B40),0)</f>
        <v>6.3289901269920679E-2</v>
      </c>
      <c r="M40" s="14" cm="1">
        <f t="array" ref="M40">IFERROR(_xlfn._xlws.FILTER(_xlfn._xlws.FILTER(_xlfn._xlws.FILTER(Negawat!$I$2:$Z$57,(Negawat!$I$1:$Z$1=$A40+5)),Negawat!$E$2:$E$57=M$1),Negawat!$B$2:$B$9=$B40),0)</f>
        <v>0.16982553747257761</v>
      </c>
      <c r="N40" s="14" cm="1">
        <f t="array" ref="N40">IFERROR(_xlfn._xlws.FILTER(_xlfn._xlws.FILTER(_xlfn._xlws.FILTER(Negawat!$I$2:$Z$57,(Negawat!$I$1:$Z$1=$A40+5)),Negawat!$E$2:$E$57=N$1),Negawat!$B$2:$B$9=$B40),0)</f>
        <v>0.51542170487791894</v>
      </c>
      <c r="O40" s="14" cm="1">
        <f t="array" ref="O40">IFERROR(_xlfn._xlws.FILTER(_xlfn._xlws.FILTER(_xlfn._xlws.FILTER(Negawat!$I$2:$Z$57,(Negawat!$I$1:$Z$1=$A40+5)),Negawat!$E$2:$E$57=O$1),Negawat!$B$2:$B$9=$B40),0)</f>
        <v>2.8327023303692075E-2</v>
      </c>
      <c r="P40" s="14" cm="1">
        <f t="array" ref="P40">IFERROR(_xlfn._xlws.FILTER(_xlfn._xlws.FILTER(_xlfn._xlws.FILTER(Negawat!$I$2:$Z$57,(Negawat!$I$1:$Z$1=$A40+5)),Negawat!$E$2:$E$57=P$1),Negawat!$B$2:$B$9=$B40),0)</f>
        <v>0.51542170487791894</v>
      </c>
      <c r="Q40" s="14" cm="1">
        <f t="array" ref="Q40">IFERROR(_xlfn._xlws.FILTER(_xlfn._xlws.FILTER(_xlfn._xlws.FILTER(Negawat!$I$2:$Z$57,(Negawat!$I$1:$Z$1=$A40+5)),Negawat!$E$2:$E$57=Q$1),Negawat!$B$2:$B$9=$B40),0)</f>
        <v>2.8327023303692075E-2</v>
      </c>
      <c r="R40" s="14" cm="1">
        <f t="array" ref="R40">IFERROR(_xlfn._xlws.FILTER(_xlfn._xlws.FILTER(_xlfn._xlws.FILTER(Negawat!$I$2:$Z$57,(Negawat!$I$1:$Z$1=$A40+5)),Negawat!$E$2:$E$57=R$1),Negawat!$B$2:$B$9=$B40),0)</f>
        <v>0.51542170487791894</v>
      </c>
      <c r="S40" s="14" cm="1">
        <f t="array" ref="S40">IFERROR(_xlfn._xlws.FILTER(_xlfn._xlws.FILTER(_xlfn._xlws.FILTER(Negawat!$I$2:$Z$57,(Negawat!$I$1:$Z$1=$A40+5)),Negawat!$E$2:$E$57=S$1),Negawat!$B$2:$B$9=$B40),0)</f>
        <v>0.51542170487791894</v>
      </c>
      <c r="T40" s="14" cm="1">
        <f t="array" ref="T40">IFERROR(_xlfn._xlws.FILTER(_xlfn._xlws.FILTER(_xlfn._xlws.FILTER(Negawat!$I$2:$Z$57,(Negawat!$I$1:$Z$1=$A40+5)),Negawat!$E$2:$E$57=T$1),Negawat!$B$2:$B$9=$B40),0)</f>
        <v>6.3289901269920679E-2</v>
      </c>
      <c r="U40" s="14" cm="1">
        <f t="array" ref="U40">IFERROR(_xlfn._xlws.FILTER(_xlfn._xlws.FILTER(_xlfn._xlws.FILTER(Negawat!$I$2:$Z$57,(Negawat!$I$1:$Z$1=$A40+5)),Negawat!$E$2:$E$57=U$1),Negawat!$B$2:$B$9=$B40),0)</f>
        <v>0.67338830299256047</v>
      </c>
      <c r="V40" s="14" cm="1">
        <f t="array" ref="V40">IFERROR(_xlfn._xlws.FILTER(_xlfn._xlws.FILTER(_xlfn._xlws.FILTER(Negawat!$I$2:$Z$57,(Negawat!$I$1:$Z$1=$A40+5)),Negawat!$E$2:$E$57=V$1),Negawat!$B$2:$B$9=$B40),0)</f>
        <v>2.8327023303692075E-2</v>
      </c>
      <c r="W40" s="14" cm="1">
        <f t="array" ref="W40">IFERROR(_xlfn._xlws.FILTER(_xlfn._xlws.FILTER(_xlfn._xlws.FILTER(Negawat!$I$2:$Z$57,(Negawat!$I$1:$Z$1=$A40+5)),Negawat!$E$2:$E$57=W$1),Negawat!$B$2:$B$9=$B40),0)</f>
        <v>2.8327023303692075E-2</v>
      </c>
      <c r="X40" s="14" cm="1">
        <f t="array" ref="X40">IFERROR(_xlfn._xlws.FILTER(_xlfn._xlws.FILTER(_xlfn._xlws.FILTER(Negawat!$I$2:$Z$57,(Negawat!$I$1:$Z$1=$A40+5)),Negawat!$E$2:$E$57=X$1),Negawat!$B$2:$B$9=$B40),0)</f>
        <v>2.8327023303692075E-2</v>
      </c>
      <c r="Y40" s="14" cm="1">
        <f t="array" ref="Y40">IFERROR(_xlfn._xlws.FILTER(_xlfn._xlws.FILTER(_xlfn._xlws.FILTER(Negawat!$I$2:$Z$57,(Negawat!$I$1:$Z$1=$A40+5)),Negawat!$E$2:$E$57=Y$1),Negawat!$B$2:$B$9=$B40),0)</f>
        <v>2.8327023303692075E-2</v>
      </c>
      <c r="Z40" s="14" cm="1">
        <f t="array" ref="Z40">IFERROR(_xlfn._xlws.FILTER(_xlfn._xlws.FILTER(_xlfn._xlws.FILTER(Negawat!$I$2:$Z$57,(Negawat!$I$1:$Z$1=$A40+5)),Negawat!$E$2:$E$57=Z$1),Negawat!$B$2:$B$9=$B40),0)</f>
        <v>0.67338830299256058</v>
      </c>
      <c r="AA40" s="14" cm="1">
        <f t="array" ref="AA40">IFERROR(_xlfn._xlws.FILTER(_xlfn._xlws.FILTER(_xlfn._xlws.FILTER(Negawat!$I$2:$Z$57,(Negawat!$I$1:$Z$1=$A40+5)),Negawat!$E$2:$E$57=AA$1),Negawat!$B$2:$B$9=$B40),0)</f>
        <v>0.16982553747257761</v>
      </c>
      <c r="AB40" s="14" cm="1">
        <f t="array" ref="AB40">IFERROR(_xlfn._xlws.FILTER(_xlfn._xlws.FILTER(_xlfn._xlws.FILTER(Negawat!$I$2:$Z$57,(Negawat!$I$1:$Z$1=$A40+5)),Negawat!$E$2:$E$57=AB$1),Negawat!$B$2:$B$9=$B40),0)</f>
        <v>2.8327023303692075E-2</v>
      </c>
      <c r="AC40" s="14" cm="1">
        <f t="array" ref="AC40">IFERROR(_xlfn._xlws.FILTER(_xlfn._xlws.FILTER(_xlfn._xlws.FILTER(Negawat!$I$2:$Z$57,(Negawat!$I$1:$Z$1=$A40+5)),Negawat!$E$2:$E$57=AC$1),Negawat!$B$2:$B$9=$B40),0)</f>
        <v>0.51542170487791894</v>
      </c>
    </row>
    <row r="41" spans="1:29" x14ac:dyDescent="0.3">
      <c r="A41" s="12">
        <v>2035</v>
      </c>
      <c r="B41" s="12" t="s">
        <v>7</v>
      </c>
      <c r="C41" s="14" cm="1">
        <f t="array" ref="C41">IFERROR(_xlfn._xlws.FILTER(_xlfn._xlws.FILTER(_xlfn._xlws.FILTER(Negawat!$I$2:$Z$57,(Negawat!$I$1:$Z$1=$A41+5)),Negawat!$E$2:$E$57=C$1),Negawat!$B$2:$B$9=$B41),0)</f>
        <v>0</v>
      </c>
      <c r="D41" s="14" cm="1">
        <f t="array" ref="D41">IFERROR(_xlfn._xlws.FILTER(_xlfn._xlws.FILTER(_xlfn._xlws.FILTER(Negawat!$I$2:$Z$57,(Negawat!$I$1:$Z$1=$A41+5)),Negawat!$E$2:$E$57=D$1),Negawat!$B$2:$B$9=$B41),0)</f>
        <v>0.5543345754035659</v>
      </c>
      <c r="E41" s="14" cm="1">
        <f t="array" ref="E41">IFERROR(_xlfn._xlws.FILTER(_xlfn._xlws.FILTER(_xlfn._xlws.FILTER(Negawat!$I$2:$Z$57,(Negawat!$I$1:$Z$1=$A41+5)),Negawat!$E$2:$E$57=E$1),Negawat!$B$2:$B$9=$B41),0)</f>
        <v>0.5543345754035659</v>
      </c>
      <c r="F41" s="14" cm="1">
        <f t="array" ref="F41">IFERROR(_xlfn._xlws.FILTER(_xlfn._xlws.FILTER(_xlfn._xlws.FILTER(Negawat!$I$2:$Z$57,(Negawat!$I$1:$Z$1=$A41+5)),Negawat!$E$2:$E$57=F$1),Negawat!$B$2:$B$9=$B41),0)</f>
        <v>0.59054876373245202</v>
      </c>
      <c r="G41" s="14" cm="1">
        <f t="array" ref="G41">IFERROR(_xlfn._xlws.FILTER(_xlfn._xlws.FILTER(_xlfn._xlws.FILTER(Negawat!$I$2:$Z$57,(Negawat!$I$1:$Z$1=$A41+5)),Negawat!$E$2:$E$57=G$1),Negawat!$B$2:$B$9=$B41),0)</f>
        <v>0.23012299911511966</v>
      </c>
      <c r="H41" s="14" cm="1">
        <f t="array" ref="H41">IFERROR(_xlfn._xlws.FILTER(_xlfn._xlws.FILTER(_xlfn._xlws.FILTER(Negawat!$I$2:$Z$57,(Negawat!$I$1:$Z$1=$A41+5)),Negawat!$E$2:$E$57=H$1),Negawat!$B$2:$B$9=$B41),0)</f>
        <v>0.23012299911511971</v>
      </c>
      <c r="I41" s="14" cm="1">
        <f t="array" ref="I41">IFERROR(_xlfn._xlws.FILTER(_xlfn._xlws.FILTER(_xlfn._xlws.FILTER(Negawat!$I$2:$Z$57,(Negawat!$I$1:$Z$1=$A41+5)),Negawat!$E$2:$E$57=I$1),Negawat!$B$2:$B$9=$B41),0)</f>
        <v>0.23012299911511971</v>
      </c>
      <c r="J41" s="14" cm="1">
        <f t="array" ref="J41">IFERROR(_xlfn._xlws.FILTER(_xlfn._xlws.FILTER(_xlfn._xlws.FILTER(Negawat!$I$2:$Z$57,(Negawat!$I$1:$Z$1=$A41+5)),Negawat!$E$2:$E$57=J$1),Negawat!$B$2:$B$9=$B41),0)</f>
        <v>0</v>
      </c>
      <c r="K41" s="14" cm="1">
        <f t="array" ref="K41">IFERROR(_xlfn._xlws.FILTER(_xlfn._xlws.FILTER(_xlfn._xlws.FILTER(Negawat!$I$2:$Z$57,(Negawat!$I$1:$Z$1=$A41+5)),Negawat!$E$2:$E$57=K$1),Negawat!$B$2:$B$9=$B41),0)</f>
        <v>0</v>
      </c>
      <c r="L41" s="14" cm="1">
        <f t="array" ref="L41">IFERROR(_xlfn._xlws.FILTER(_xlfn._xlws.FILTER(_xlfn._xlws.FILTER(Negawat!$I$2:$Z$57,(Negawat!$I$1:$Z$1=$A41+5)),Negawat!$E$2:$E$57=L$1),Negawat!$B$2:$B$9=$B41),0)</f>
        <v>0.44023613620897506</v>
      </c>
      <c r="M41" s="14" cm="1">
        <f t="array" ref="M41">IFERROR(_xlfn._xlws.FILTER(_xlfn._xlws.FILTER(_xlfn._xlws.FILTER(Negawat!$I$2:$Z$57,(Negawat!$I$1:$Z$1=$A41+5)),Negawat!$E$2:$E$57=M$1),Negawat!$B$2:$B$9=$B41),0)</f>
        <v>0.59054876373245202</v>
      </c>
      <c r="N41" s="14" cm="1">
        <f t="array" ref="N41">IFERROR(_xlfn._xlws.FILTER(_xlfn._xlws.FILTER(_xlfn._xlws.FILTER(Negawat!$I$2:$Z$57,(Negawat!$I$1:$Z$1=$A41+5)),Negawat!$E$2:$E$57=N$1),Negawat!$B$2:$B$9=$B41),0)</f>
        <v>0</v>
      </c>
      <c r="O41" s="14" cm="1">
        <f t="array" ref="O41">IFERROR(_xlfn._xlws.FILTER(_xlfn._xlws.FILTER(_xlfn._xlws.FILTER(Negawat!$I$2:$Z$57,(Negawat!$I$1:$Z$1=$A41+5)),Negawat!$E$2:$E$57=O$1),Negawat!$B$2:$B$9=$B41),0)</f>
        <v>0.5543345754035659</v>
      </c>
      <c r="P41" s="14" cm="1">
        <f t="array" ref="P41">IFERROR(_xlfn._xlws.FILTER(_xlfn._xlws.FILTER(_xlfn._xlws.FILTER(Negawat!$I$2:$Z$57,(Negawat!$I$1:$Z$1=$A41+5)),Negawat!$E$2:$E$57=P$1),Negawat!$B$2:$B$9=$B41),0)</f>
        <v>0</v>
      </c>
      <c r="Q41" s="14" cm="1">
        <f t="array" ref="Q41">IFERROR(_xlfn._xlws.FILTER(_xlfn._xlws.FILTER(_xlfn._xlws.FILTER(Negawat!$I$2:$Z$57,(Negawat!$I$1:$Z$1=$A41+5)),Negawat!$E$2:$E$57=Q$1),Negawat!$B$2:$B$9=$B41),0)</f>
        <v>0.5543345754035659</v>
      </c>
      <c r="R41" s="14" cm="1">
        <f t="array" ref="R41">IFERROR(_xlfn._xlws.FILTER(_xlfn._xlws.FILTER(_xlfn._xlws.FILTER(Negawat!$I$2:$Z$57,(Negawat!$I$1:$Z$1=$A41+5)),Negawat!$E$2:$E$57=R$1),Negawat!$B$2:$B$9=$B41),0)</f>
        <v>0</v>
      </c>
      <c r="S41" s="14" cm="1">
        <f t="array" ref="S41">IFERROR(_xlfn._xlws.FILTER(_xlfn._xlws.FILTER(_xlfn._xlws.FILTER(Negawat!$I$2:$Z$57,(Negawat!$I$1:$Z$1=$A41+5)),Negawat!$E$2:$E$57=S$1),Negawat!$B$2:$B$9=$B41),0)</f>
        <v>0</v>
      </c>
      <c r="T41" s="14" cm="1">
        <f t="array" ref="T41">IFERROR(_xlfn._xlws.FILTER(_xlfn._xlws.FILTER(_xlfn._xlws.FILTER(Negawat!$I$2:$Z$57,(Negawat!$I$1:$Z$1=$A41+5)),Negawat!$E$2:$E$57=T$1),Negawat!$B$2:$B$9=$B41),0)</f>
        <v>0.44023613620897506</v>
      </c>
      <c r="U41" s="14" cm="1">
        <f t="array" ref="U41">IFERROR(_xlfn._xlws.FILTER(_xlfn._xlws.FILTER(_xlfn._xlws.FILTER(Negawat!$I$2:$Z$57,(Negawat!$I$1:$Z$1=$A41+5)),Negawat!$E$2:$E$57=U$1),Negawat!$B$2:$B$9=$B41),0)</f>
        <v>0.23012299911511966</v>
      </c>
      <c r="V41" s="14" cm="1">
        <f t="array" ref="V41">IFERROR(_xlfn._xlws.FILTER(_xlfn._xlws.FILTER(_xlfn._xlws.FILTER(Negawat!$I$2:$Z$57,(Negawat!$I$1:$Z$1=$A41+5)),Negawat!$E$2:$E$57=V$1),Negawat!$B$2:$B$9=$B41),0)</f>
        <v>0.5543345754035659</v>
      </c>
      <c r="W41" s="14" cm="1">
        <f t="array" ref="W41">IFERROR(_xlfn._xlws.FILTER(_xlfn._xlws.FILTER(_xlfn._xlws.FILTER(Negawat!$I$2:$Z$57,(Negawat!$I$1:$Z$1=$A41+5)),Negawat!$E$2:$E$57=W$1),Negawat!$B$2:$B$9=$B41),0)</f>
        <v>0.5543345754035659</v>
      </c>
      <c r="X41" s="14" cm="1">
        <f t="array" ref="X41">IFERROR(_xlfn._xlws.FILTER(_xlfn._xlws.FILTER(_xlfn._xlws.FILTER(Negawat!$I$2:$Z$57,(Negawat!$I$1:$Z$1=$A41+5)),Negawat!$E$2:$E$57=X$1),Negawat!$B$2:$B$9=$B41),0)</f>
        <v>0.5543345754035659</v>
      </c>
      <c r="Y41" s="14" cm="1">
        <f t="array" ref="Y41">IFERROR(_xlfn._xlws.FILTER(_xlfn._xlws.FILTER(_xlfn._xlws.FILTER(Negawat!$I$2:$Z$57,(Negawat!$I$1:$Z$1=$A41+5)),Negawat!$E$2:$E$57=Y$1),Negawat!$B$2:$B$9=$B41),0)</f>
        <v>0.5543345754035659</v>
      </c>
      <c r="Z41" s="14" cm="1">
        <f t="array" ref="Z41">IFERROR(_xlfn._xlws.FILTER(_xlfn._xlws.FILTER(_xlfn._xlws.FILTER(Negawat!$I$2:$Z$57,(Negawat!$I$1:$Z$1=$A41+5)),Negawat!$E$2:$E$57=Z$1),Negawat!$B$2:$B$9=$B41),0)</f>
        <v>0.23012299911511971</v>
      </c>
      <c r="AA41" s="14" cm="1">
        <f t="array" ref="AA41">IFERROR(_xlfn._xlws.FILTER(_xlfn._xlws.FILTER(_xlfn._xlws.FILTER(Negawat!$I$2:$Z$57,(Negawat!$I$1:$Z$1=$A41+5)),Negawat!$E$2:$E$57=AA$1),Negawat!$B$2:$B$9=$B41),0)</f>
        <v>0.59054876373245202</v>
      </c>
      <c r="AB41" s="14" cm="1">
        <f t="array" ref="AB41">IFERROR(_xlfn._xlws.FILTER(_xlfn._xlws.FILTER(_xlfn._xlws.FILTER(Negawat!$I$2:$Z$57,(Negawat!$I$1:$Z$1=$A41+5)),Negawat!$E$2:$E$57=AB$1),Negawat!$B$2:$B$9=$B41),0)</f>
        <v>0.5543345754035659</v>
      </c>
      <c r="AC41" s="14" cm="1">
        <f t="array" ref="AC41">IFERROR(_xlfn._xlws.FILTER(_xlfn._xlws.FILTER(_xlfn._xlws.FILTER(Negawat!$I$2:$Z$57,(Negawat!$I$1:$Z$1=$A41+5)),Negawat!$E$2:$E$57=AC$1),Negawat!$B$2:$B$9=$B41),0)</f>
        <v>0</v>
      </c>
    </row>
    <row r="42" spans="1:29" x14ac:dyDescent="0.3">
      <c r="A42" s="12">
        <v>2035</v>
      </c>
      <c r="B42" s="12" t="s">
        <v>8</v>
      </c>
      <c r="C42" s="14" cm="1">
        <f t="array" ref="C42">IFERROR(_xlfn._xlws.FILTER(_xlfn._xlws.FILTER(_xlfn._xlws.FILTER(Negawat!$I$2:$Z$57,(Negawat!$I$1:$Z$1=$A42+5)),Negawat!$E$2:$E$57=C$1),Negawat!$B$2:$B$9=$B42),0)</f>
        <v>0</v>
      </c>
      <c r="D42" s="14" cm="1">
        <f t="array" ref="D42">IFERROR(_xlfn._xlws.FILTER(_xlfn._xlws.FILTER(_xlfn._xlws.FILTER(Negawat!$I$2:$Z$57,(Negawat!$I$1:$Z$1=$A42+5)),Negawat!$E$2:$E$57=D$1),Negawat!$B$2:$B$9=$B42),0)</f>
        <v>0</v>
      </c>
      <c r="E42" s="14" cm="1">
        <f t="array" ref="E42">IFERROR(_xlfn._xlws.FILTER(_xlfn._xlws.FILTER(_xlfn._xlws.FILTER(Negawat!$I$2:$Z$57,(Negawat!$I$1:$Z$1=$A42+5)),Negawat!$E$2:$E$57=E$1),Negawat!$B$2:$B$9=$B42),0)</f>
        <v>0</v>
      </c>
      <c r="F42" s="14" cm="1">
        <f t="array" ref="F42">IFERROR(_xlfn._xlws.FILTER(_xlfn._xlws.FILTER(_xlfn._xlws.FILTER(Negawat!$I$2:$Z$57,(Negawat!$I$1:$Z$1=$A42+5)),Negawat!$E$2:$E$57=F$1),Negawat!$B$2:$B$9=$B42),0)</f>
        <v>0</v>
      </c>
      <c r="G42" s="14" cm="1">
        <f t="array" ref="G42">IFERROR(_xlfn._xlws.FILTER(_xlfn._xlws.FILTER(_xlfn._xlws.FILTER(Negawat!$I$2:$Z$57,(Negawat!$I$1:$Z$1=$A42+5)),Negawat!$E$2:$E$57=G$1),Negawat!$B$2:$B$9=$B42),0)</f>
        <v>0</v>
      </c>
      <c r="H42" s="14" cm="1">
        <f t="array" ref="H42">IFERROR(_xlfn._xlws.FILTER(_xlfn._xlws.FILTER(_xlfn._xlws.FILTER(Negawat!$I$2:$Z$57,(Negawat!$I$1:$Z$1=$A42+5)),Negawat!$E$2:$E$57=H$1),Negawat!$B$2:$B$9=$B42),0)</f>
        <v>0</v>
      </c>
      <c r="I42" s="14" cm="1">
        <f t="array" ref="I42">IFERROR(_xlfn._xlws.FILTER(_xlfn._xlws.FILTER(_xlfn._xlws.FILTER(Negawat!$I$2:$Z$57,(Negawat!$I$1:$Z$1=$A42+5)),Negawat!$E$2:$E$57=I$1),Negawat!$B$2:$B$9=$B42),0)</f>
        <v>0</v>
      </c>
      <c r="J42" s="14" cm="1">
        <f t="array" ref="J42">IFERROR(_xlfn._xlws.FILTER(_xlfn._xlws.FILTER(_xlfn._xlws.FILTER(Negawat!$I$2:$Z$57,(Negawat!$I$1:$Z$1=$A42+5)),Negawat!$E$2:$E$57=J$1),Negawat!$B$2:$B$9=$B42),0)</f>
        <v>0</v>
      </c>
      <c r="K42" s="14" cm="1">
        <f t="array" ref="K42">IFERROR(_xlfn._xlws.FILTER(_xlfn._xlws.FILTER(_xlfn._xlws.FILTER(Negawat!$I$2:$Z$57,(Negawat!$I$1:$Z$1=$A42+5)),Negawat!$E$2:$E$57=K$1),Negawat!$B$2:$B$9=$B42),0)</f>
        <v>0</v>
      </c>
      <c r="L42" s="14" cm="1">
        <f t="array" ref="L42">IFERROR(_xlfn._xlws.FILTER(_xlfn._xlws.FILTER(_xlfn._xlws.FILTER(Negawat!$I$2:$Z$57,(Negawat!$I$1:$Z$1=$A42+5)),Negawat!$E$2:$E$57=L$1),Negawat!$B$2:$B$9=$B42),0)</f>
        <v>1.4861054794061837E-3</v>
      </c>
      <c r="M42" s="14" cm="1">
        <f t="array" ref="M42">IFERROR(_xlfn._xlws.FILTER(_xlfn._xlws.FILTER(_xlfn._xlws.FILTER(Negawat!$I$2:$Z$57,(Negawat!$I$1:$Z$1=$A42+5)),Negawat!$E$2:$E$57=M$1),Negawat!$B$2:$B$9=$B42),0)</f>
        <v>0</v>
      </c>
      <c r="N42" s="14" cm="1">
        <f t="array" ref="N42">IFERROR(_xlfn._xlws.FILTER(_xlfn._xlws.FILTER(_xlfn._xlws.FILTER(Negawat!$I$2:$Z$57,(Negawat!$I$1:$Z$1=$A42+5)),Negawat!$E$2:$E$57=N$1),Negawat!$B$2:$B$9=$B42),0)</f>
        <v>0</v>
      </c>
      <c r="O42" s="14" cm="1">
        <f t="array" ref="O42">IFERROR(_xlfn._xlws.FILTER(_xlfn._xlws.FILTER(_xlfn._xlws.FILTER(Negawat!$I$2:$Z$57,(Negawat!$I$1:$Z$1=$A42+5)),Negawat!$E$2:$E$57=O$1),Negawat!$B$2:$B$9=$B42),0)</f>
        <v>0</v>
      </c>
      <c r="P42" s="14" cm="1">
        <f t="array" ref="P42">IFERROR(_xlfn._xlws.FILTER(_xlfn._xlws.FILTER(_xlfn._xlws.FILTER(Negawat!$I$2:$Z$57,(Negawat!$I$1:$Z$1=$A42+5)),Negawat!$E$2:$E$57=P$1),Negawat!$B$2:$B$9=$B42),0)</f>
        <v>0</v>
      </c>
      <c r="Q42" s="14" cm="1">
        <f t="array" ref="Q42">IFERROR(_xlfn._xlws.FILTER(_xlfn._xlws.FILTER(_xlfn._xlws.FILTER(Negawat!$I$2:$Z$57,(Negawat!$I$1:$Z$1=$A42+5)),Negawat!$E$2:$E$57=Q$1),Negawat!$B$2:$B$9=$B42),0)</f>
        <v>0</v>
      </c>
      <c r="R42" s="14" cm="1">
        <f t="array" ref="R42">IFERROR(_xlfn._xlws.FILTER(_xlfn._xlws.FILTER(_xlfn._xlws.FILTER(Negawat!$I$2:$Z$57,(Negawat!$I$1:$Z$1=$A42+5)),Negawat!$E$2:$E$57=R$1),Negawat!$B$2:$B$9=$B42),0)</f>
        <v>0</v>
      </c>
      <c r="S42" s="14" cm="1">
        <f t="array" ref="S42">IFERROR(_xlfn._xlws.FILTER(_xlfn._xlws.FILTER(_xlfn._xlws.FILTER(Negawat!$I$2:$Z$57,(Negawat!$I$1:$Z$1=$A42+5)),Negawat!$E$2:$E$57=S$1),Negawat!$B$2:$B$9=$B42),0)</f>
        <v>0</v>
      </c>
      <c r="T42" s="14" cm="1">
        <f t="array" ref="T42">IFERROR(_xlfn._xlws.FILTER(_xlfn._xlws.FILTER(_xlfn._xlws.FILTER(Negawat!$I$2:$Z$57,(Negawat!$I$1:$Z$1=$A42+5)),Negawat!$E$2:$E$57=T$1),Negawat!$B$2:$B$9=$B42),0)</f>
        <v>1.4861054794061837E-3</v>
      </c>
      <c r="U42" s="14" cm="1">
        <f t="array" ref="U42">IFERROR(_xlfn._xlws.FILTER(_xlfn._xlws.FILTER(_xlfn._xlws.FILTER(Negawat!$I$2:$Z$57,(Negawat!$I$1:$Z$1=$A42+5)),Negawat!$E$2:$E$57=U$1),Negawat!$B$2:$B$9=$B42),0)</f>
        <v>0</v>
      </c>
      <c r="V42" s="14" cm="1">
        <f t="array" ref="V42">IFERROR(_xlfn._xlws.FILTER(_xlfn._xlws.FILTER(_xlfn._xlws.FILTER(Negawat!$I$2:$Z$57,(Negawat!$I$1:$Z$1=$A42+5)),Negawat!$E$2:$E$57=V$1),Negawat!$B$2:$B$9=$B42),0)</f>
        <v>0</v>
      </c>
      <c r="W42" s="14" cm="1">
        <f t="array" ref="W42">IFERROR(_xlfn._xlws.FILTER(_xlfn._xlws.FILTER(_xlfn._xlws.FILTER(Negawat!$I$2:$Z$57,(Negawat!$I$1:$Z$1=$A42+5)),Negawat!$E$2:$E$57=W$1),Negawat!$B$2:$B$9=$B42),0)</f>
        <v>0</v>
      </c>
      <c r="X42" s="14" cm="1">
        <f t="array" ref="X42">IFERROR(_xlfn._xlws.FILTER(_xlfn._xlws.FILTER(_xlfn._xlws.FILTER(Negawat!$I$2:$Z$57,(Negawat!$I$1:$Z$1=$A42+5)),Negawat!$E$2:$E$57=X$1),Negawat!$B$2:$B$9=$B42),0)</f>
        <v>0</v>
      </c>
      <c r="Y42" s="14" cm="1">
        <f t="array" ref="Y42">IFERROR(_xlfn._xlws.FILTER(_xlfn._xlws.FILTER(_xlfn._xlws.FILTER(Negawat!$I$2:$Z$57,(Negawat!$I$1:$Z$1=$A42+5)),Negawat!$E$2:$E$57=Y$1),Negawat!$B$2:$B$9=$B42),0)</f>
        <v>0</v>
      </c>
      <c r="Z42" s="14" cm="1">
        <f t="array" ref="Z42">IFERROR(_xlfn._xlws.FILTER(_xlfn._xlws.FILTER(_xlfn._xlws.FILTER(Negawat!$I$2:$Z$57,(Negawat!$I$1:$Z$1=$A42+5)),Negawat!$E$2:$E$57=Z$1),Negawat!$B$2:$B$9=$B42),0)</f>
        <v>0</v>
      </c>
      <c r="AA42" s="14" cm="1">
        <f t="array" ref="AA42">IFERROR(_xlfn._xlws.FILTER(_xlfn._xlws.FILTER(_xlfn._xlws.FILTER(Negawat!$I$2:$Z$57,(Negawat!$I$1:$Z$1=$A42+5)),Negawat!$E$2:$E$57=AA$1),Negawat!$B$2:$B$9=$B42),0)</f>
        <v>0</v>
      </c>
      <c r="AB42" s="14" cm="1">
        <f t="array" ref="AB42">IFERROR(_xlfn._xlws.FILTER(_xlfn._xlws.FILTER(_xlfn._xlws.FILTER(Negawat!$I$2:$Z$57,(Negawat!$I$1:$Z$1=$A42+5)),Negawat!$E$2:$E$57=AB$1),Negawat!$B$2:$B$9=$B42),0)</f>
        <v>0</v>
      </c>
      <c r="AC42" s="14" cm="1">
        <f t="array" ref="AC42">IFERROR(_xlfn._xlws.FILTER(_xlfn._xlws.FILTER(_xlfn._xlws.FILTER(Negawat!$I$2:$Z$57,(Negawat!$I$1:$Z$1=$A42+5)),Negawat!$E$2:$E$57=AC$1),Negawat!$B$2:$B$9=$B42),0)</f>
        <v>0</v>
      </c>
    </row>
    <row r="43" spans="1:29" x14ac:dyDescent="0.3">
      <c r="A43" s="12">
        <v>2040</v>
      </c>
      <c r="B43" s="12" t="s">
        <v>1</v>
      </c>
      <c r="C43" s="14" cm="1">
        <f t="array" ref="C43">IFERROR(_xlfn._xlws.FILTER(_xlfn._xlws.FILTER(_xlfn._xlws.FILTER(Negawat!$I$2:$Z$57,(Negawat!$I$1:$Z$1=$A43+5)),Negawat!$E$2:$E$57=C$1),Negawat!$B$2:$B$9=$B43),0)</f>
        <v>0</v>
      </c>
      <c r="D43" s="14" cm="1">
        <f t="array" ref="D43">IFERROR(_xlfn._xlws.FILTER(_xlfn._xlws.FILTER(_xlfn._xlws.FILTER(Negawat!$I$2:$Z$57,(Negawat!$I$1:$Z$1=$A43+5)),Negawat!$E$2:$E$57=D$1),Negawat!$B$2:$B$9=$B43),0)</f>
        <v>0</v>
      </c>
      <c r="E43" s="14" cm="1">
        <f t="array" ref="E43">IFERROR(_xlfn._xlws.FILTER(_xlfn._xlws.FILTER(_xlfn._xlws.FILTER(Negawat!$I$2:$Z$57,(Negawat!$I$1:$Z$1=$A43+5)),Negawat!$E$2:$E$57=E$1),Negawat!$B$2:$B$9=$B43),0)</f>
        <v>0</v>
      </c>
      <c r="F43" s="14" cm="1">
        <f t="array" ref="F43">IFERROR(_xlfn._xlws.FILTER(_xlfn._xlws.FILTER(_xlfn._xlws.FILTER(Negawat!$I$2:$Z$57,(Negawat!$I$1:$Z$1=$A43+5)),Negawat!$E$2:$E$57=F$1),Negawat!$B$2:$B$9=$B43),0)</f>
        <v>0</v>
      </c>
      <c r="G43" s="14" cm="1">
        <f t="array" ref="G43">IFERROR(_xlfn._xlws.FILTER(_xlfn._xlws.FILTER(_xlfn._xlws.FILTER(Negawat!$I$2:$Z$57,(Negawat!$I$1:$Z$1=$A43+5)),Negawat!$E$2:$E$57=G$1),Negawat!$B$2:$B$9=$B43),0)</f>
        <v>0</v>
      </c>
      <c r="H43" s="14" cm="1">
        <f t="array" ref="H43">IFERROR(_xlfn._xlws.FILTER(_xlfn._xlws.FILTER(_xlfn._xlws.FILTER(Negawat!$I$2:$Z$57,(Negawat!$I$1:$Z$1=$A43+5)),Negawat!$E$2:$E$57=H$1),Negawat!$B$2:$B$9=$B43),0)</f>
        <v>0</v>
      </c>
      <c r="I43" s="14" cm="1">
        <f t="array" ref="I43">IFERROR(_xlfn._xlws.FILTER(_xlfn._xlws.FILTER(_xlfn._xlws.FILTER(Negawat!$I$2:$Z$57,(Negawat!$I$1:$Z$1=$A43+5)),Negawat!$E$2:$E$57=I$1),Negawat!$B$2:$B$9=$B43),0)</f>
        <v>0</v>
      </c>
      <c r="J43" s="14" cm="1">
        <f t="array" ref="J43">IFERROR(_xlfn._xlws.FILTER(_xlfn._xlws.FILTER(_xlfn._xlws.FILTER(Negawat!$I$2:$Z$57,(Negawat!$I$1:$Z$1=$A43+5)),Negawat!$E$2:$E$57=J$1),Negawat!$B$2:$B$9=$B43),0)</f>
        <v>0</v>
      </c>
      <c r="K43" s="14" cm="1">
        <f t="array" ref="K43">IFERROR(_xlfn._xlws.FILTER(_xlfn._xlws.FILTER(_xlfn._xlws.FILTER(Negawat!$I$2:$Z$57,(Negawat!$I$1:$Z$1=$A43+5)),Negawat!$E$2:$E$57=K$1),Negawat!$B$2:$B$9=$B43),0)</f>
        <v>0</v>
      </c>
      <c r="L43" s="14" cm="1">
        <f t="array" ref="L43">IFERROR(_xlfn._xlws.FILTER(_xlfn._xlws.FILTER(_xlfn._xlws.FILTER(Negawat!$I$2:$Z$57,(Negawat!$I$1:$Z$1=$A43+5)),Negawat!$E$2:$E$57=L$1),Negawat!$B$2:$B$9=$B43),0)</f>
        <v>0</v>
      </c>
      <c r="M43" s="14" cm="1">
        <f t="array" ref="M43">IFERROR(_xlfn._xlws.FILTER(_xlfn._xlws.FILTER(_xlfn._xlws.FILTER(Negawat!$I$2:$Z$57,(Negawat!$I$1:$Z$1=$A43+5)),Negawat!$E$2:$E$57=M$1),Negawat!$B$2:$B$9=$B43),0)</f>
        <v>0</v>
      </c>
      <c r="N43" s="14" cm="1">
        <f t="array" ref="N43">IFERROR(_xlfn._xlws.FILTER(_xlfn._xlws.FILTER(_xlfn._xlws.FILTER(Negawat!$I$2:$Z$57,(Negawat!$I$1:$Z$1=$A43+5)),Negawat!$E$2:$E$57=N$1),Negawat!$B$2:$B$9=$B43),0)</f>
        <v>0</v>
      </c>
      <c r="O43" s="14" cm="1">
        <f t="array" ref="O43">IFERROR(_xlfn._xlws.FILTER(_xlfn._xlws.FILTER(_xlfn._xlws.FILTER(Negawat!$I$2:$Z$57,(Negawat!$I$1:$Z$1=$A43+5)),Negawat!$E$2:$E$57=O$1),Negawat!$B$2:$B$9=$B43),0)</f>
        <v>0</v>
      </c>
      <c r="P43" s="14" cm="1">
        <f t="array" ref="P43">IFERROR(_xlfn._xlws.FILTER(_xlfn._xlws.FILTER(_xlfn._xlws.FILTER(Negawat!$I$2:$Z$57,(Negawat!$I$1:$Z$1=$A43+5)),Negawat!$E$2:$E$57=P$1),Negawat!$B$2:$B$9=$B43),0)</f>
        <v>0</v>
      </c>
      <c r="Q43" s="14" cm="1">
        <f t="array" ref="Q43">IFERROR(_xlfn._xlws.FILTER(_xlfn._xlws.FILTER(_xlfn._xlws.FILTER(Negawat!$I$2:$Z$57,(Negawat!$I$1:$Z$1=$A43+5)),Negawat!$E$2:$E$57=Q$1),Negawat!$B$2:$B$9=$B43),0)</f>
        <v>0</v>
      </c>
      <c r="R43" s="14" cm="1">
        <f t="array" ref="R43">IFERROR(_xlfn._xlws.FILTER(_xlfn._xlws.FILTER(_xlfn._xlws.FILTER(Negawat!$I$2:$Z$57,(Negawat!$I$1:$Z$1=$A43+5)),Negawat!$E$2:$E$57=R$1),Negawat!$B$2:$B$9=$B43),0)</f>
        <v>0</v>
      </c>
      <c r="S43" s="14" cm="1">
        <f t="array" ref="S43">IFERROR(_xlfn._xlws.FILTER(_xlfn._xlws.FILTER(_xlfn._xlws.FILTER(Negawat!$I$2:$Z$57,(Negawat!$I$1:$Z$1=$A43+5)),Negawat!$E$2:$E$57=S$1),Negawat!$B$2:$B$9=$B43),0)</f>
        <v>0</v>
      </c>
      <c r="T43" s="14" cm="1">
        <f t="array" ref="T43">IFERROR(_xlfn._xlws.FILTER(_xlfn._xlws.FILTER(_xlfn._xlws.FILTER(Negawat!$I$2:$Z$57,(Negawat!$I$1:$Z$1=$A43+5)),Negawat!$E$2:$E$57=T$1),Negawat!$B$2:$B$9=$B43),0)</f>
        <v>0</v>
      </c>
      <c r="U43" s="14" cm="1">
        <f t="array" ref="U43">IFERROR(_xlfn._xlws.FILTER(_xlfn._xlws.FILTER(_xlfn._xlws.FILTER(Negawat!$I$2:$Z$57,(Negawat!$I$1:$Z$1=$A43+5)),Negawat!$E$2:$E$57=U$1),Negawat!$B$2:$B$9=$B43),0)</f>
        <v>0</v>
      </c>
      <c r="V43" s="14" cm="1">
        <f t="array" ref="V43">IFERROR(_xlfn._xlws.FILTER(_xlfn._xlws.FILTER(_xlfn._xlws.FILTER(Negawat!$I$2:$Z$57,(Negawat!$I$1:$Z$1=$A43+5)),Negawat!$E$2:$E$57=V$1),Negawat!$B$2:$B$9=$B43),0)</f>
        <v>0</v>
      </c>
      <c r="W43" s="14" cm="1">
        <f t="array" ref="W43">IFERROR(_xlfn._xlws.FILTER(_xlfn._xlws.FILTER(_xlfn._xlws.FILTER(Negawat!$I$2:$Z$57,(Negawat!$I$1:$Z$1=$A43+5)),Negawat!$E$2:$E$57=W$1),Negawat!$B$2:$B$9=$B43),0)</f>
        <v>0</v>
      </c>
      <c r="X43" s="14" cm="1">
        <f t="array" ref="X43">IFERROR(_xlfn._xlws.FILTER(_xlfn._xlws.FILTER(_xlfn._xlws.FILTER(Negawat!$I$2:$Z$57,(Negawat!$I$1:$Z$1=$A43+5)),Negawat!$E$2:$E$57=X$1),Negawat!$B$2:$B$9=$B43),0)</f>
        <v>0</v>
      </c>
      <c r="Y43" s="14" cm="1">
        <f t="array" ref="Y43">IFERROR(_xlfn._xlws.FILTER(_xlfn._xlws.FILTER(_xlfn._xlws.FILTER(Negawat!$I$2:$Z$57,(Negawat!$I$1:$Z$1=$A43+5)),Negawat!$E$2:$E$57=Y$1),Negawat!$B$2:$B$9=$B43),0)</f>
        <v>0</v>
      </c>
      <c r="Z43" s="14" cm="1">
        <f t="array" ref="Z43">IFERROR(_xlfn._xlws.FILTER(_xlfn._xlws.FILTER(_xlfn._xlws.FILTER(Negawat!$I$2:$Z$57,(Negawat!$I$1:$Z$1=$A43+5)),Negawat!$E$2:$E$57=Z$1),Negawat!$B$2:$B$9=$B43),0)</f>
        <v>0</v>
      </c>
      <c r="AA43" s="14" cm="1">
        <f t="array" ref="AA43">IFERROR(_xlfn._xlws.FILTER(_xlfn._xlws.FILTER(_xlfn._xlws.FILTER(Negawat!$I$2:$Z$57,(Negawat!$I$1:$Z$1=$A43+5)),Negawat!$E$2:$E$57=AA$1),Negawat!$B$2:$B$9=$B43),0)</f>
        <v>0</v>
      </c>
      <c r="AB43" s="14" cm="1">
        <f t="array" ref="AB43">IFERROR(_xlfn._xlws.FILTER(_xlfn._xlws.FILTER(_xlfn._xlws.FILTER(Negawat!$I$2:$Z$57,(Negawat!$I$1:$Z$1=$A43+5)),Negawat!$E$2:$E$57=AB$1),Negawat!$B$2:$B$9=$B43),0)</f>
        <v>0</v>
      </c>
      <c r="AC43" s="14" cm="1">
        <f t="array" ref="AC43">IFERROR(_xlfn._xlws.FILTER(_xlfn._xlws.FILTER(_xlfn._xlws.FILTER(Negawat!$I$2:$Z$57,(Negawat!$I$1:$Z$1=$A43+5)),Negawat!$E$2:$E$57=AC$1),Negawat!$B$2:$B$9=$B43),0)</f>
        <v>0</v>
      </c>
    </row>
    <row r="44" spans="1:29" x14ac:dyDescent="0.3">
      <c r="A44" s="12">
        <v>2040</v>
      </c>
      <c r="B44" s="12" t="s">
        <v>2</v>
      </c>
      <c r="C44" s="14" cm="1">
        <f t="array" ref="C44">IFERROR(_xlfn._xlws.FILTER(_xlfn._xlws.FILTER(_xlfn._xlws.FILTER(Negawat!$I$2:$Z$57,(Negawat!$I$1:$Z$1=$A44+5)),Negawat!$E$2:$E$57=C$1),Negawat!$B$2:$B$9=$B44),0)</f>
        <v>0.46164199192462979</v>
      </c>
      <c r="D44" s="14" cm="1">
        <f t="array" ref="D44">IFERROR(_xlfn._xlws.FILTER(_xlfn._xlws.FILTER(_xlfn._xlws.FILTER(Negawat!$I$2:$Z$57,(Negawat!$I$1:$Z$1=$A44+5)),Negawat!$E$2:$E$57=D$1),Negawat!$B$2:$B$9=$B44),0)</f>
        <v>0.17835771837882175</v>
      </c>
      <c r="E44" s="14" cm="1">
        <f t="array" ref="E44">IFERROR(_xlfn._xlws.FILTER(_xlfn._xlws.FILTER(_xlfn._xlws.FILTER(Negawat!$I$2:$Z$57,(Negawat!$I$1:$Z$1=$A44+5)),Negawat!$E$2:$E$57=E$1),Negawat!$B$2:$B$9=$B44),0)</f>
        <v>0.17835771837882175</v>
      </c>
      <c r="F44" s="14" cm="1">
        <f t="array" ref="F44">IFERROR(_xlfn._xlws.FILTER(_xlfn._xlws.FILTER(_xlfn._xlws.FILTER(Negawat!$I$2:$Z$57,(Negawat!$I$1:$Z$1=$A44+5)),Negawat!$E$2:$E$57=F$1),Negawat!$B$2:$B$9=$B44),0)</f>
        <v>0.12768160969996764</v>
      </c>
      <c r="G44" s="14" cm="1">
        <f t="array" ref="G44">IFERROR(_xlfn._xlws.FILTER(_xlfn._xlws.FILTER(_xlfn._xlws.FILTER(Negawat!$I$2:$Z$57,(Negawat!$I$1:$Z$1=$A44+5)),Negawat!$E$2:$E$57=G$1),Negawat!$B$2:$B$9=$B44),0)</f>
        <v>8.8493234169132517E-2</v>
      </c>
      <c r="H44" s="14" cm="1">
        <f t="array" ref="H44">IFERROR(_xlfn._xlws.FILTER(_xlfn._xlws.FILTER(_xlfn._xlws.FILTER(Negawat!$I$2:$Z$57,(Negawat!$I$1:$Z$1=$A44+5)),Negawat!$E$2:$E$57=H$1),Negawat!$B$2:$B$9=$B44),0)</f>
        <v>8.8493234169132531E-2</v>
      </c>
      <c r="I44" s="14" cm="1">
        <f t="array" ref="I44">IFERROR(_xlfn._xlws.FILTER(_xlfn._xlws.FILTER(_xlfn._xlws.FILTER(Negawat!$I$2:$Z$57,(Negawat!$I$1:$Z$1=$A44+5)),Negawat!$E$2:$E$57=I$1),Negawat!$B$2:$B$9=$B44),0)</f>
        <v>8.8493234169132531E-2</v>
      </c>
      <c r="J44" s="14" cm="1">
        <f t="array" ref="J44">IFERROR(_xlfn._xlws.FILTER(_xlfn._xlws.FILTER(_xlfn._xlws.FILTER(Negawat!$I$2:$Z$57,(Negawat!$I$1:$Z$1=$A44+5)),Negawat!$E$2:$E$57=J$1),Negawat!$B$2:$B$9=$B44),0)</f>
        <v>0.46164199192462979</v>
      </c>
      <c r="K44" s="14" cm="1">
        <f t="array" ref="K44">IFERROR(_xlfn._xlws.FILTER(_xlfn._xlws.FILTER(_xlfn._xlws.FILTER(Negawat!$I$2:$Z$57,(Negawat!$I$1:$Z$1=$A44+5)),Negawat!$E$2:$E$57=K$1),Negawat!$B$2:$B$9=$B44),0)</f>
        <v>0.46164199192462979</v>
      </c>
      <c r="L44" s="14" cm="1">
        <f t="array" ref="L44">IFERROR(_xlfn._xlws.FILTER(_xlfn._xlws.FILTER(_xlfn._xlws.FILTER(Negawat!$I$2:$Z$57,(Negawat!$I$1:$Z$1=$A44+5)),Negawat!$E$2:$E$57=L$1),Negawat!$B$2:$B$9=$B44),0)</f>
        <v>0.20190370125026247</v>
      </c>
      <c r="M44" s="14" cm="1">
        <f t="array" ref="M44">IFERROR(_xlfn._xlws.FILTER(_xlfn._xlws.FILTER(_xlfn._xlws.FILTER(Negawat!$I$2:$Z$57,(Negawat!$I$1:$Z$1=$A44+5)),Negawat!$E$2:$E$57=M$1),Negawat!$B$2:$B$9=$B44),0)</f>
        <v>0.12768160969996764</v>
      </c>
      <c r="N44" s="14" cm="1">
        <f t="array" ref="N44">IFERROR(_xlfn._xlws.FILTER(_xlfn._xlws.FILTER(_xlfn._xlws.FILTER(Negawat!$I$2:$Z$57,(Negawat!$I$1:$Z$1=$A44+5)),Negawat!$E$2:$E$57=N$1),Negawat!$B$2:$B$9=$B44),0)</f>
        <v>0.46164199192462979</v>
      </c>
      <c r="O44" s="14" cm="1">
        <f t="array" ref="O44">IFERROR(_xlfn._xlws.FILTER(_xlfn._xlws.FILTER(_xlfn._xlws.FILTER(Negawat!$I$2:$Z$57,(Negawat!$I$1:$Z$1=$A44+5)),Negawat!$E$2:$E$57=O$1),Negawat!$B$2:$B$9=$B44),0)</f>
        <v>0.17835771837882175</v>
      </c>
      <c r="P44" s="14" cm="1">
        <f t="array" ref="P44">IFERROR(_xlfn._xlws.FILTER(_xlfn._xlws.FILTER(_xlfn._xlws.FILTER(Negawat!$I$2:$Z$57,(Negawat!$I$1:$Z$1=$A44+5)),Negawat!$E$2:$E$57=P$1),Negawat!$B$2:$B$9=$B44),0)</f>
        <v>0.46164199192462979</v>
      </c>
      <c r="Q44" s="14" cm="1">
        <f t="array" ref="Q44">IFERROR(_xlfn._xlws.FILTER(_xlfn._xlws.FILTER(_xlfn._xlws.FILTER(Negawat!$I$2:$Z$57,(Negawat!$I$1:$Z$1=$A44+5)),Negawat!$E$2:$E$57=Q$1),Negawat!$B$2:$B$9=$B44),0)</f>
        <v>0.17835771837882175</v>
      </c>
      <c r="R44" s="14" cm="1">
        <f t="array" ref="R44">IFERROR(_xlfn._xlws.FILTER(_xlfn._xlws.FILTER(_xlfn._xlws.FILTER(Negawat!$I$2:$Z$57,(Negawat!$I$1:$Z$1=$A44+5)),Negawat!$E$2:$E$57=R$1),Negawat!$B$2:$B$9=$B44),0)</f>
        <v>0.46164199192462979</v>
      </c>
      <c r="S44" s="14" cm="1">
        <f t="array" ref="S44">IFERROR(_xlfn._xlws.FILTER(_xlfn._xlws.FILTER(_xlfn._xlws.FILTER(Negawat!$I$2:$Z$57,(Negawat!$I$1:$Z$1=$A44+5)),Negawat!$E$2:$E$57=S$1),Negawat!$B$2:$B$9=$B44),0)</f>
        <v>0.46164199192462979</v>
      </c>
      <c r="T44" s="14" cm="1">
        <f t="array" ref="T44">IFERROR(_xlfn._xlws.FILTER(_xlfn._xlws.FILTER(_xlfn._xlws.FILTER(Negawat!$I$2:$Z$57,(Negawat!$I$1:$Z$1=$A44+5)),Negawat!$E$2:$E$57=T$1),Negawat!$B$2:$B$9=$B44),0)</f>
        <v>0.20190370125026247</v>
      </c>
      <c r="U44" s="14" cm="1">
        <f t="array" ref="U44">IFERROR(_xlfn._xlws.FILTER(_xlfn._xlws.FILTER(_xlfn._xlws.FILTER(Negawat!$I$2:$Z$57,(Negawat!$I$1:$Z$1=$A44+5)),Negawat!$E$2:$E$57=U$1),Negawat!$B$2:$B$9=$B44),0)</f>
        <v>8.8493234169132517E-2</v>
      </c>
      <c r="V44" s="14" cm="1">
        <f t="array" ref="V44">IFERROR(_xlfn._xlws.FILTER(_xlfn._xlws.FILTER(_xlfn._xlws.FILTER(Negawat!$I$2:$Z$57,(Negawat!$I$1:$Z$1=$A44+5)),Negawat!$E$2:$E$57=V$1),Negawat!$B$2:$B$9=$B44),0)</f>
        <v>0.17835771837882175</v>
      </c>
      <c r="W44" s="14" cm="1">
        <f t="array" ref="W44">IFERROR(_xlfn._xlws.FILTER(_xlfn._xlws.FILTER(_xlfn._xlws.FILTER(Negawat!$I$2:$Z$57,(Negawat!$I$1:$Z$1=$A44+5)),Negawat!$E$2:$E$57=W$1),Negawat!$B$2:$B$9=$B44),0)</f>
        <v>0.17835771837882175</v>
      </c>
      <c r="X44" s="14" cm="1">
        <f t="array" ref="X44">IFERROR(_xlfn._xlws.FILTER(_xlfn._xlws.FILTER(_xlfn._xlws.FILTER(Negawat!$I$2:$Z$57,(Negawat!$I$1:$Z$1=$A44+5)),Negawat!$E$2:$E$57=X$1),Negawat!$B$2:$B$9=$B44),0)</f>
        <v>0.17835771837882175</v>
      </c>
      <c r="Y44" s="14" cm="1">
        <f t="array" ref="Y44">IFERROR(_xlfn._xlws.FILTER(_xlfn._xlws.FILTER(_xlfn._xlws.FILTER(Negawat!$I$2:$Z$57,(Negawat!$I$1:$Z$1=$A44+5)),Negawat!$E$2:$E$57=Y$1),Negawat!$B$2:$B$9=$B44),0)</f>
        <v>0.17835771837882175</v>
      </c>
      <c r="Z44" s="14" cm="1">
        <f t="array" ref="Z44">IFERROR(_xlfn._xlws.FILTER(_xlfn._xlws.FILTER(_xlfn._xlws.FILTER(Negawat!$I$2:$Z$57,(Negawat!$I$1:$Z$1=$A44+5)),Negawat!$E$2:$E$57=Z$1),Negawat!$B$2:$B$9=$B44),0)</f>
        <v>8.8493234169132531E-2</v>
      </c>
      <c r="AA44" s="14" cm="1">
        <f t="array" ref="AA44">IFERROR(_xlfn._xlws.FILTER(_xlfn._xlws.FILTER(_xlfn._xlws.FILTER(Negawat!$I$2:$Z$57,(Negawat!$I$1:$Z$1=$A44+5)),Negawat!$E$2:$E$57=AA$1),Negawat!$B$2:$B$9=$B44),0)</f>
        <v>0.12768160969996764</v>
      </c>
      <c r="AB44" s="14" cm="1">
        <f t="array" ref="AB44">IFERROR(_xlfn._xlws.FILTER(_xlfn._xlws.FILTER(_xlfn._xlws.FILTER(Negawat!$I$2:$Z$57,(Negawat!$I$1:$Z$1=$A44+5)),Negawat!$E$2:$E$57=AB$1),Negawat!$B$2:$B$9=$B44),0)</f>
        <v>0.17835771837882175</v>
      </c>
      <c r="AC44" s="14" cm="1">
        <f t="array" ref="AC44">IFERROR(_xlfn._xlws.FILTER(_xlfn._xlws.FILTER(_xlfn._xlws.FILTER(Negawat!$I$2:$Z$57,(Negawat!$I$1:$Z$1=$A44+5)),Negawat!$E$2:$E$57=AC$1),Negawat!$B$2:$B$9=$B44),0)</f>
        <v>0.46164199192462979</v>
      </c>
    </row>
    <row r="45" spans="1:29" x14ac:dyDescent="0.3">
      <c r="A45" s="12">
        <v>2040</v>
      </c>
      <c r="B45" s="12" t="s">
        <v>3</v>
      </c>
      <c r="C45" s="14" cm="1">
        <f t="array" ref="C45">IFERROR(_xlfn._xlws.FILTER(_xlfn._xlws.FILTER(_xlfn._xlws.FILTER(Negawat!$I$2:$Z$57,(Negawat!$I$1:$Z$1=$A45+5)),Negawat!$E$2:$E$57=C$1),Negawat!$B$2:$B$9=$B45),0)</f>
        <v>0</v>
      </c>
      <c r="D45" s="14" cm="1">
        <f t="array" ref="D45">IFERROR(_xlfn._xlws.FILTER(_xlfn._xlws.FILTER(_xlfn._xlws.FILTER(Negawat!$I$2:$Z$57,(Negawat!$I$1:$Z$1=$A45+5)),Negawat!$E$2:$E$57=D$1),Negawat!$B$2:$B$9=$B45),0)</f>
        <v>0</v>
      </c>
      <c r="E45" s="14" cm="1">
        <f t="array" ref="E45">IFERROR(_xlfn._xlws.FILTER(_xlfn._xlws.FILTER(_xlfn._xlws.FILTER(Negawat!$I$2:$Z$57,(Negawat!$I$1:$Z$1=$A45+5)),Negawat!$E$2:$E$57=E$1),Negawat!$B$2:$B$9=$B45),0)</f>
        <v>0</v>
      </c>
      <c r="F45" s="14" cm="1">
        <f t="array" ref="F45">IFERROR(_xlfn._xlws.FILTER(_xlfn._xlws.FILTER(_xlfn._xlws.FILTER(Negawat!$I$2:$Z$57,(Negawat!$I$1:$Z$1=$A45+5)),Negawat!$E$2:$E$57=F$1),Negawat!$B$2:$B$9=$B45),0)</f>
        <v>0</v>
      </c>
      <c r="G45" s="14" cm="1">
        <f t="array" ref="G45">IFERROR(_xlfn._xlws.FILTER(_xlfn._xlws.FILTER(_xlfn._xlws.FILTER(Negawat!$I$2:$Z$57,(Negawat!$I$1:$Z$1=$A45+5)),Negawat!$E$2:$E$57=G$1),Negawat!$B$2:$B$9=$B45),0)</f>
        <v>0</v>
      </c>
      <c r="H45" s="14" cm="1">
        <f t="array" ref="H45">IFERROR(_xlfn._xlws.FILTER(_xlfn._xlws.FILTER(_xlfn._xlws.FILTER(Negawat!$I$2:$Z$57,(Negawat!$I$1:$Z$1=$A45+5)),Negawat!$E$2:$E$57=H$1),Negawat!$B$2:$B$9=$B45),0)</f>
        <v>0</v>
      </c>
      <c r="I45" s="14" cm="1">
        <f t="array" ref="I45">IFERROR(_xlfn._xlws.FILTER(_xlfn._xlws.FILTER(_xlfn._xlws.FILTER(Negawat!$I$2:$Z$57,(Negawat!$I$1:$Z$1=$A45+5)),Negawat!$E$2:$E$57=I$1),Negawat!$B$2:$B$9=$B45),0)</f>
        <v>0</v>
      </c>
      <c r="J45" s="14" cm="1">
        <f t="array" ref="J45">IFERROR(_xlfn._xlws.FILTER(_xlfn._xlws.FILTER(_xlfn._xlws.FILTER(Negawat!$I$2:$Z$57,(Negawat!$I$1:$Z$1=$A45+5)),Negawat!$E$2:$E$57=J$1),Negawat!$B$2:$B$9=$B45),0)</f>
        <v>0</v>
      </c>
      <c r="K45" s="14" cm="1">
        <f t="array" ref="K45">IFERROR(_xlfn._xlws.FILTER(_xlfn._xlws.FILTER(_xlfn._xlws.FILTER(Negawat!$I$2:$Z$57,(Negawat!$I$1:$Z$1=$A45+5)),Negawat!$E$2:$E$57=K$1),Negawat!$B$2:$B$9=$B45),0)</f>
        <v>0</v>
      </c>
      <c r="L45" s="14" cm="1">
        <f t="array" ref="L45">IFERROR(_xlfn._xlws.FILTER(_xlfn._xlws.FILTER(_xlfn._xlws.FILTER(Negawat!$I$2:$Z$57,(Negawat!$I$1:$Z$1=$A45+5)),Negawat!$E$2:$E$57=L$1),Negawat!$B$2:$B$9=$B45),0)</f>
        <v>1.847728564542983E-3</v>
      </c>
      <c r="M45" s="14" cm="1">
        <f t="array" ref="M45">IFERROR(_xlfn._xlws.FILTER(_xlfn._xlws.FILTER(_xlfn._xlws.FILTER(Negawat!$I$2:$Z$57,(Negawat!$I$1:$Z$1=$A45+5)),Negawat!$E$2:$E$57=M$1),Negawat!$B$2:$B$9=$B45),0)</f>
        <v>0</v>
      </c>
      <c r="N45" s="14" cm="1">
        <f t="array" ref="N45">IFERROR(_xlfn._xlws.FILTER(_xlfn._xlws.FILTER(_xlfn._xlws.FILTER(Negawat!$I$2:$Z$57,(Negawat!$I$1:$Z$1=$A45+5)),Negawat!$E$2:$E$57=N$1),Negawat!$B$2:$B$9=$B45),0)</f>
        <v>0</v>
      </c>
      <c r="O45" s="14" cm="1">
        <f t="array" ref="O45">IFERROR(_xlfn._xlws.FILTER(_xlfn._xlws.FILTER(_xlfn._xlws.FILTER(Negawat!$I$2:$Z$57,(Negawat!$I$1:$Z$1=$A45+5)),Negawat!$E$2:$E$57=O$1),Negawat!$B$2:$B$9=$B45),0)</f>
        <v>0</v>
      </c>
      <c r="P45" s="14" cm="1">
        <f t="array" ref="P45">IFERROR(_xlfn._xlws.FILTER(_xlfn._xlws.FILTER(_xlfn._xlws.FILTER(Negawat!$I$2:$Z$57,(Negawat!$I$1:$Z$1=$A45+5)),Negawat!$E$2:$E$57=P$1),Negawat!$B$2:$B$9=$B45),0)</f>
        <v>0</v>
      </c>
      <c r="Q45" s="14" cm="1">
        <f t="array" ref="Q45">IFERROR(_xlfn._xlws.FILTER(_xlfn._xlws.FILTER(_xlfn._xlws.FILTER(Negawat!$I$2:$Z$57,(Negawat!$I$1:$Z$1=$A45+5)),Negawat!$E$2:$E$57=Q$1),Negawat!$B$2:$B$9=$B45),0)</f>
        <v>0</v>
      </c>
      <c r="R45" s="14" cm="1">
        <f t="array" ref="R45">IFERROR(_xlfn._xlws.FILTER(_xlfn._xlws.FILTER(_xlfn._xlws.FILTER(Negawat!$I$2:$Z$57,(Negawat!$I$1:$Z$1=$A45+5)),Negawat!$E$2:$E$57=R$1),Negawat!$B$2:$B$9=$B45),0)</f>
        <v>0</v>
      </c>
      <c r="S45" s="14" cm="1">
        <f t="array" ref="S45">IFERROR(_xlfn._xlws.FILTER(_xlfn._xlws.FILTER(_xlfn._xlws.FILTER(Negawat!$I$2:$Z$57,(Negawat!$I$1:$Z$1=$A45+5)),Negawat!$E$2:$E$57=S$1),Negawat!$B$2:$B$9=$B45),0)</f>
        <v>0</v>
      </c>
      <c r="T45" s="14" cm="1">
        <f t="array" ref="T45">IFERROR(_xlfn._xlws.FILTER(_xlfn._xlws.FILTER(_xlfn._xlws.FILTER(Negawat!$I$2:$Z$57,(Negawat!$I$1:$Z$1=$A45+5)),Negawat!$E$2:$E$57=T$1),Negawat!$B$2:$B$9=$B45),0)</f>
        <v>1.847728564542983E-3</v>
      </c>
      <c r="U45" s="14" cm="1">
        <f t="array" ref="U45">IFERROR(_xlfn._xlws.FILTER(_xlfn._xlws.FILTER(_xlfn._xlws.FILTER(Negawat!$I$2:$Z$57,(Negawat!$I$1:$Z$1=$A45+5)),Negawat!$E$2:$E$57=U$1),Negawat!$B$2:$B$9=$B45),0)</f>
        <v>0</v>
      </c>
      <c r="V45" s="14" cm="1">
        <f t="array" ref="V45">IFERROR(_xlfn._xlws.FILTER(_xlfn._xlws.FILTER(_xlfn._xlws.FILTER(Negawat!$I$2:$Z$57,(Negawat!$I$1:$Z$1=$A45+5)),Negawat!$E$2:$E$57=V$1),Negawat!$B$2:$B$9=$B45),0)</f>
        <v>0</v>
      </c>
      <c r="W45" s="14" cm="1">
        <f t="array" ref="W45">IFERROR(_xlfn._xlws.FILTER(_xlfn._xlws.FILTER(_xlfn._xlws.FILTER(Negawat!$I$2:$Z$57,(Negawat!$I$1:$Z$1=$A45+5)),Negawat!$E$2:$E$57=W$1),Negawat!$B$2:$B$9=$B45),0)</f>
        <v>0</v>
      </c>
      <c r="X45" s="14" cm="1">
        <f t="array" ref="X45">IFERROR(_xlfn._xlws.FILTER(_xlfn._xlws.FILTER(_xlfn._xlws.FILTER(Negawat!$I$2:$Z$57,(Negawat!$I$1:$Z$1=$A45+5)),Negawat!$E$2:$E$57=X$1),Negawat!$B$2:$B$9=$B45),0)</f>
        <v>0</v>
      </c>
      <c r="Y45" s="14" cm="1">
        <f t="array" ref="Y45">IFERROR(_xlfn._xlws.FILTER(_xlfn._xlws.FILTER(_xlfn._xlws.FILTER(Negawat!$I$2:$Z$57,(Negawat!$I$1:$Z$1=$A45+5)),Negawat!$E$2:$E$57=Y$1),Negawat!$B$2:$B$9=$B45),0)</f>
        <v>0</v>
      </c>
      <c r="Z45" s="14" cm="1">
        <f t="array" ref="Z45">IFERROR(_xlfn._xlws.FILTER(_xlfn._xlws.FILTER(_xlfn._xlws.FILTER(Negawat!$I$2:$Z$57,(Negawat!$I$1:$Z$1=$A45+5)),Negawat!$E$2:$E$57=Z$1),Negawat!$B$2:$B$9=$B45),0)</f>
        <v>0</v>
      </c>
      <c r="AA45" s="14" cm="1">
        <f t="array" ref="AA45">IFERROR(_xlfn._xlws.FILTER(_xlfn._xlws.FILTER(_xlfn._xlws.FILTER(Negawat!$I$2:$Z$57,(Negawat!$I$1:$Z$1=$A45+5)),Negawat!$E$2:$E$57=AA$1),Negawat!$B$2:$B$9=$B45),0)</f>
        <v>0</v>
      </c>
      <c r="AB45" s="14" cm="1">
        <f t="array" ref="AB45">IFERROR(_xlfn._xlws.FILTER(_xlfn._xlws.FILTER(_xlfn._xlws.FILTER(Negawat!$I$2:$Z$57,(Negawat!$I$1:$Z$1=$A45+5)),Negawat!$E$2:$E$57=AB$1),Negawat!$B$2:$B$9=$B45),0)</f>
        <v>0</v>
      </c>
      <c r="AC45" s="14" cm="1">
        <f t="array" ref="AC45">IFERROR(_xlfn._xlws.FILTER(_xlfn._xlws.FILTER(_xlfn._xlws.FILTER(Negawat!$I$2:$Z$57,(Negawat!$I$1:$Z$1=$A45+5)),Negawat!$E$2:$E$57=AC$1),Negawat!$B$2:$B$9=$B45),0)</f>
        <v>0</v>
      </c>
    </row>
    <row r="46" spans="1:29" x14ac:dyDescent="0.3">
      <c r="A46" s="12">
        <v>2040</v>
      </c>
      <c r="B46" s="12" t="s">
        <v>4</v>
      </c>
      <c r="C46" s="14" cm="1">
        <f t="array" ref="C46">IFERROR(_xlfn._xlws.FILTER(_xlfn._xlws.FILTER(_xlfn._xlws.FILTER(Negawat!$I$2:$Z$57,(Negawat!$I$1:$Z$1=$A46+5)),Negawat!$E$2:$E$57=C$1),Negawat!$B$2:$B$9=$B46),0)</f>
        <v>0</v>
      </c>
      <c r="D46" s="14" cm="1">
        <f t="array" ref="D46">IFERROR(_xlfn._xlws.FILTER(_xlfn._xlws.FILTER(_xlfn._xlws.FILTER(Negawat!$I$2:$Z$57,(Negawat!$I$1:$Z$1=$A46+5)),Negawat!$E$2:$E$57=D$1),Negawat!$B$2:$B$9=$B46),0)</f>
        <v>0.12438151033316514</v>
      </c>
      <c r="E46" s="14" cm="1">
        <f t="array" ref="E46">IFERROR(_xlfn._xlws.FILTER(_xlfn._xlws.FILTER(_xlfn._xlws.FILTER(Negawat!$I$2:$Z$57,(Negawat!$I$1:$Z$1=$A46+5)),Negawat!$E$2:$E$57=E$1),Negawat!$B$2:$B$9=$B46),0)</f>
        <v>0.12438151033316514</v>
      </c>
      <c r="F46" s="14" cm="1">
        <f t="array" ref="F46">IFERROR(_xlfn._xlws.FILTER(_xlfn._xlws.FILTER(_xlfn._xlws.FILTER(Negawat!$I$2:$Z$57,(Negawat!$I$1:$Z$1=$A46+5)),Negawat!$E$2:$E$57=F$1),Negawat!$B$2:$B$9=$B46),0)</f>
        <v>0</v>
      </c>
      <c r="G46" s="14" cm="1">
        <f t="array" ref="G46">IFERROR(_xlfn._xlws.FILTER(_xlfn._xlws.FILTER(_xlfn._xlws.FILTER(Negawat!$I$2:$Z$57,(Negawat!$I$1:$Z$1=$A46+5)),Negawat!$E$2:$E$57=G$1),Negawat!$B$2:$B$9=$B46),0)</f>
        <v>0</v>
      </c>
      <c r="H46" s="14" cm="1">
        <f t="array" ref="H46">IFERROR(_xlfn._xlws.FILTER(_xlfn._xlws.FILTER(_xlfn._xlws.FILTER(Negawat!$I$2:$Z$57,(Negawat!$I$1:$Z$1=$A46+5)),Negawat!$E$2:$E$57=H$1),Negawat!$B$2:$B$9=$B46),0)</f>
        <v>0</v>
      </c>
      <c r="I46" s="14" cm="1">
        <f t="array" ref="I46">IFERROR(_xlfn._xlws.FILTER(_xlfn._xlws.FILTER(_xlfn._xlws.FILTER(Negawat!$I$2:$Z$57,(Negawat!$I$1:$Z$1=$A46+5)),Negawat!$E$2:$E$57=I$1),Negawat!$B$2:$B$9=$B46),0)</f>
        <v>0</v>
      </c>
      <c r="J46" s="14" cm="1">
        <f t="array" ref="J46">IFERROR(_xlfn._xlws.FILTER(_xlfn._xlws.FILTER(_xlfn._xlws.FILTER(Negawat!$I$2:$Z$57,(Negawat!$I$1:$Z$1=$A46+5)),Negawat!$E$2:$E$57=J$1),Negawat!$B$2:$B$9=$B46),0)</f>
        <v>0</v>
      </c>
      <c r="K46" s="14" cm="1">
        <f t="array" ref="K46">IFERROR(_xlfn._xlws.FILTER(_xlfn._xlws.FILTER(_xlfn._xlws.FILTER(Negawat!$I$2:$Z$57,(Negawat!$I$1:$Z$1=$A46+5)),Negawat!$E$2:$E$57=K$1),Negawat!$B$2:$B$9=$B46),0)</f>
        <v>0</v>
      </c>
      <c r="L46" s="14" cm="1">
        <f t="array" ref="L46">IFERROR(_xlfn._xlws.FILTER(_xlfn._xlws.FILTER(_xlfn._xlws.FILTER(Negawat!$I$2:$Z$57,(Negawat!$I$1:$Z$1=$A46+5)),Negawat!$E$2:$E$57=L$1),Negawat!$B$2:$B$9=$B46),0)</f>
        <v>0.10478865484767941</v>
      </c>
      <c r="M46" s="14" cm="1">
        <f t="array" ref="M46">IFERROR(_xlfn._xlws.FILTER(_xlfn._xlws.FILTER(_xlfn._xlws.FILTER(Negawat!$I$2:$Z$57,(Negawat!$I$1:$Z$1=$A46+5)),Negawat!$E$2:$E$57=M$1),Negawat!$B$2:$B$9=$B46),0)</f>
        <v>0</v>
      </c>
      <c r="N46" s="14" cm="1">
        <f t="array" ref="N46">IFERROR(_xlfn._xlws.FILTER(_xlfn._xlws.FILTER(_xlfn._xlws.FILTER(Negawat!$I$2:$Z$57,(Negawat!$I$1:$Z$1=$A46+5)),Negawat!$E$2:$E$57=N$1),Negawat!$B$2:$B$9=$B46),0)</f>
        <v>0</v>
      </c>
      <c r="O46" s="14" cm="1">
        <f t="array" ref="O46">IFERROR(_xlfn._xlws.FILTER(_xlfn._xlws.FILTER(_xlfn._xlws.FILTER(Negawat!$I$2:$Z$57,(Negawat!$I$1:$Z$1=$A46+5)),Negawat!$E$2:$E$57=O$1),Negawat!$B$2:$B$9=$B46),0)</f>
        <v>0.12438151033316514</v>
      </c>
      <c r="P46" s="14" cm="1">
        <f t="array" ref="P46">IFERROR(_xlfn._xlws.FILTER(_xlfn._xlws.FILTER(_xlfn._xlws.FILTER(Negawat!$I$2:$Z$57,(Negawat!$I$1:$Z$1=$A46+5)),Negawat!$E$2:$E$57=P$1),Negawat!$B$2:$B$9=$B46),0)</f>
        <v>0</v>
      </c>
      <c r="Q46" s="14" cm="1">
        <f t="array" ref="Q46">IFERROR(_xlfn._xlws.FILTER(_xlfn._xlws.FILTER(_xlfn._xlws.FILTER(Negawat!$I$2:$Z$57,(Negawat!$I$1:$Z$1=$A46+5)),Negawat!$E$2:$E$57=Q$1),Negawat!$B$2:$B$9=$B46),0)</f>
        <v>0.12438151033316514</v>
      </c>
      <c r="R46" s="14" cm="1">
        <f t="array" ref="R46">IFERROR(_xlfn._xlws.FILTER(_xlfn._xlws.FILTER(_xlfn._xlws.FILTER(Negawat!$I$2:$Z$57,(Negawat!$I$1:$Z$1=$A46+5)),Negawat!$E$2:$E$57=R$1),Negawat!$B$2:$B$9=$B46),0)</f>
        <v>0</v>
      </c>
      <c r="S46" s="14" cm="1">
        <f t="array" ref="S46">IFERROR(_xlfn._xlws.FILTER(_xlfn._xlws.FILTER(_xlfn._xlws.FILTER(Negawat!$I$2:$Z$57,(Negawat!$I$1:$Z$1=$A46+5)),Negawat!$E$2:$E$57=S$1),Negawat!$B$2:$B$9=$B46),0)</f>
        <v>0</v>
      </c>
      <c r="T46" s="14" cm="1">
        <f t="array" ref="T46">IFERROR(_xlfn._xlws.FILTER(_xlfn._xlws.FILTER(_xlfn._xlws.FILTER(Negawat!$I$2:$Z$57,(Negawat!$I$1:$Z$1=$A46+5)),Negawat!$E$2:$E$57=T$1),Negawat!$B$2:$B$9=$B46),0)</f>
        <v>0.10478865484767941</v>
      </c>
      <c r="U46" s="14" cm="1">
        <f t="array" ref="U46">IFERROR(_xlfn._xlws.FILTER(_xlfn._xlws.FILTER(_xlfn._xlws.FILTER(Negawat!$I$2:$Z$57,(Negawat!$I$1:$Z$1=$A46+5)),Negawat!$E$2:$E$57=U$1),Negawat!$B$2:$B$9=$B46),0)</f>
        <v>0</v>
      </c>
      <c r="V46" s="14" cm="1">
        <f t="array" ref="V46">IFERROR(_xlfn._xlws.FILTER(_xlfn._xlws.FILTER(_xlfn._xlws.FILTER(Negawat!$I$2:$Z$57,(Negawat!$I$1:$Z$1=$A46+5)),Negawat!$E$2:$E$57=V$1),Negawat!$B$2:$B$9=$B46),0)</f>
        <v>0.12438151033316514</v>
      </c>
      <c r="W46" s="14" cm="1">
        <f t="array" ref="W46">IFERROR(_xlfn._xlws.FILTER(_xlfn._xlws.FILTER(_xlfn._xlws.FILTER(Negawat!$I$2:$Z$57,(Negawat!$I$1:$Z$1=$A46+5)),Negawat!$E$2:$E$57=W$1),Negawat!$B$2:$B$9=$B46),0)</f>
        <v>0.12438151033316514</v>
      </c>
      <c r="X46" s="14" cm="1">
        <f t="array" ref="X46">IFERROR(_xlfn._xlws.FILTER(_xlfn._xlws.FILTER(_xlfn._xlws.FILTER(Negawat!$I$2:$Z$57,(Negawat!$I$1:$Z$1=$A46+5)),Negawat!$E$2:$E$57=X$1),Negawat!$B$2:$B$9=$B46),0)</f>
        <v>0.12438151033316514</v>
      </c>
      <c r="Y46" s="14" cm="1">
        <f t="array" ref="Y46">IFERROR(_xlfn._xlws.FILTER(_xlfn._xlws.FILTER(_xlfn._xlws.FILTER(Negawat!$I$2:$Z$57,(Negawat!$I$1:$Z$1=$A46+5)),Negawat!$E$2:$E$57=Y$1),Negawat!$B$2:$B$9=$B46),0)</f>
        <v>0.12438151033316514</v>
      </c>
      <c r="Z46" s="14" cm="1">
        <f t="array" ref="Z46">IFERROR(_xlfn._xlws.FILTER(_xlfn._xlws.FILTER(_xlfn._xlws.FILTER(Negawat!$I$2:$Z$57,(Negawat!$I$1:$Z$1=$A46+5)),Negawat!$E$2:$E$57=Z$1),Negawat!$B$2:$B$9=$B46),0)</f>
        <v>0</v>
      </c>
      <c r="AA46" s="14" cm="1">
        <f t="array" ref="AA46">IFERROR(_xlfn._xlws.FILTER(_xlfn._xlws.FILTER(_xlfn._xlws.FILTER(Negawat!$I$2:$Z$57,(Negawat!$I$1:$Z$1=$A46+5)),Negawat!$E$2:$E$57=AA$1),Negawat!$B$2:$B$9=$B46),0)</f>
        <v>0</v>
      </c>
      <c r="AB46" s="14" cm="1">
        <f t="array" ref="AB46">IFERROR(_xlfn._xlws.FILTER(_xlfn._xlws.FILTER(_xlfn._xlws.FILTER(Negawat!$I$2:$Z$57,(Negawat!$I$1:$Z$1=$A46+5)),Negawat!$E$2:$E$57=AB$1),Negawat!$B$2:$B$9=$B46),0)</f>
        <v>0.12438151033316514</v>
      </c>
      <c r="AC46" s="14" cm="1">
        <f t="array" ref="AC46">IFERROR(_xlfn._xlws.FILTER(_xlfn._xlws.FILTER(_xlfn._xlws.FILTER(Negawat!$I$2:$Z$57,(Negawat!$I$1:$Z$1=$A46+5)),Negawat!$E$2:$E$57=AC$1),Negawat!$B$2:$B$9=$B46),0)</f>
        <v>0</v>
      </c>
    </row>
    <row r="47" spans="1:29" x14ac:dyDescent="0.3">
      <c r="A47" s="12">
        <v>2040</v>
      </c>
      <c r="B47" s="12" t="s">
        <v>5</v>
      </c>
      <c r="C47" s="14" cm="1">
        <f t="array" ref="C47">IFERROR(_xlfn._xlws.FILTER(_xlfn._xlws.FILTER(_xlfn._xlws.FILTER(Negawat!$I$2:$Z$57,(Negawat!$I$1:$Z$1=$A47+5)),Negawat!$E$2:$E$57=C$1),Negawat!$B$2:$B$9=$B47),0)</f>
        <v>0</v>
      </c>
      <c r="D47" s="14" cm="1">
        <f t="array" ref="D47">IFERROR(_xlfn._xlws.FILTER(_xlfn._xlws.FILTER(_xlfn._xlws.FILTER(Negawat!$I$2:$Z$57,(Negawat!$I$1:$Z$1=$A47+5)),Negawat!$E$2:$E$57=D$1),Negawat!$B$2:$B$9=$B47),0)</f>
        <v>5.0390623937638976E-2</v>
      </c>
      <c r="E47" s="14" cm="1">
        <f t="array" ref="E47">IFERROR(_xlfn._xlws.FILTER(_xlfn._xlws.FILTER(_xlfn._xlws.FILTER(Negawat!$I$2:$Z$57,(Negawat!$I$1:$Z$1=$A47+5)),Negawat!$E$2:$E$57=E$1),Negawat!$B$2:$B$9=$B47),0)</f>
        <v>5.0390623937638976E-2</v>
      </c>
      <c r="F47" s="14" cm="1">
        <f t="array" ref="F47">IFERROR(_xlfn._xlws.FILTER(_xlfn._xlws.FILTER(_xlfn._xlws.FILTER(Negawat!$I$2:$Z$57,(Negawat!$I$1:$Z$1=$A47+5)),Negawat!$E$2:$E$57=F$1),Negawat!$B$2:$B$9=$B47),0)</f>
        <v>0</v>
      </c>
      <c r="G47" s="14" cm="1">
        <f t="array" ref="G47">IFERROR(_xlfn._xlws.FILTER(_xlfn._xlws.FILTER(_xlfn._xlws.FILTER(Negawat!$I$2:$Z$57,(Negawat!$I$1:$Z$1=$A47+5)),Negawat!$E$2:$E$57=G$1),Negawat!$B$2:$B$9=$B47),0)</f>
        <v>0</v>
      </c>
      <c r="H47" s="14" cm="1">
        <f t="array" ref="H47">IFERROR(_xlfn._xlws.FILTER(_xlfn._xlws.FILTER(_xlfn._xlws.FILTER(Negawat!$I$2:$Z$57,(Negawat!$I$1:$Z$1=$A47+5)),Negawat!$E$2:$E$57=H$1),Negawat!$B$2:$B$9=$B47),0)</f>
        <v>0</v>
      </c>
      <c r="I47" s="14" cm="1">
        <f t="array" ref="I47">IFERROR(_xlfn._xlws.FILTER(_xlfn._xlws.FILTER(_xlfn._xlws.FILTER(Negawat!$I$2:$Z$57,(Negawat!$I$1:$Z$1=$A47+5)),Negawat!$E$2:$E$57=I$1),Negawat!$B$2:$B$9=$B47),0)</f>
        <v>0</v>
      </c>
      <c r="J47" s="14" cm="1">
        <f t="array" ref="J47">IFERROR(_xlfn._xlws.FILTER(_xlfn._xlws.FILTER(_xlfn._xlws.FILTER(Negawat!$I$2:$Z$57,(Negawat!$I$1:$Z$1=$A47+5)),Negawat!$E$2:$E$57=J$1),Negawat!$B$2:$B$9=$B47),0)</f>
        <v>0</v>
      </c>
      <c r="K47" s="14" cm="1">
        <f t="array" ref="K47">IFERROR(_xlfn._xlws.FILTER(_xlfn._xlws.FILTER(_xlfn._xlws.FILTER(Negawat!$I$2:$Z$57,(Negawat!$I$1:$Z$1=$A47+5)),Negawat!$E$2:$E$57=K$1),Negawat!$B$2:$B$9=$B47),0)</f>
        <v>0</v>
      </c>
      <c r="L47" s="14" cm="1">
        <f t="array" ref="L47">IFERROR(_xlfn._xlws.FILTER(_xlfn._xlws.FILTER(_xlfn._xlws.FILTER(Negawat!$I$2:$Z$57,(Negawat!$I$1:$Z$1=$A47+5)),Negawat!$E$2:$E$57=L$1),Negawat!$B$2:$B$9=$B47),0)</f>
        <v>0.15462370311966978</v>
      </c>
      <c r="M47" s="14" cm="1">
        <f t="array" ref="M47">IFERROR(_xlfn._xlws.FILTER(_xlfn._xlws.FILTER(_xlfn._xlws.FILTER(Negawat!$I$2:$Z$57,(Negawat!$I$1:$Z$1=$A47+5)),Negawat!$E$2:$E$57=M$1),Negawat!$B$2:$B$9=$B47),0)</f>
        <v>0</v>
      </c>
      <c r="N47" s="14" cm="1">
        <f t="array" ref="N47">IFERROR(_xlfn._xlws.FILTER(_xlfn._xlws.FILTER(_xlfn._xlws.FILTER(Negawat!$I$2:$Z$57,(Negawat!$I$1:$Z$1=$A47+5)),Negawat!$E$2:$E$57=N$1),Negawat!$B$2:$B$9=$B47),0)</f>
        <v>0</v>
      </c>
      <c r="O47" s="14" cm="1">
        <f t="array" ref="O47">IFERROR(_xlfn._xlws.FILTER(_xlfn._xlws.FILTER(_xlfn._xlws.FILTER(Negawat!$I$2:$Z$57,(Negawat!$I$1:$Z$1=$A47+5)),Negawat!$E$2:$E$57=O$1),Negawat!$B$2:$B$9=$B47),0)</f>
        <v>5.0390623937638976E-2</v>
      </c>
      <c r="P47" s="14" cm="1">
        <f t="array" ref="P47">IFERROR(_xlfn._xlws.FILTER(_xlfn._xlws.FILTER(_xlfn._xlws.FILTER(Negawat!$I$2:$Z$57,(Negawat!$I$1:$Z$1=$A47+5)),Negawat!$E$2:$E$57=P$1),Negawat!$B$2:$B$9=$B47),0)</f>
        <v>0</v>
      </c>
      <c r="Q47" s="14" cm="1">
        <f t="array" ref="Q47">IFERROR(_xlfn._xlws.FILTER(_xlfn._xlws.FILTER(_xlfn._xlws.FILTER(Negawat!$I$2:$Z$57,(Negawat!$I$1:$Z$1=$A47+5)),Negawat!$E$2:$E$57=Q$1),Negawat!$B$2:$B$9=$B47),0)</f>
        <v>5.0390623937638976E-2</v>
      </c>
      <c r="R47" s="14" cm="1">
        <f t="array" ref="R47">IFERROR(_xlfn._xlws.FILTER(_xlfn._xlws.FILTER(_xlfn._xlws.FILTER(Negawat!$I$2:$Z$57,(Negawat!$I$1:$Z$1=$A47+5)),Negawat!$E$2:$E$57=R$1),Negawat!$B$2:$B$9=$B47),0)</f>
        <v>0</v>
      </c>
      <c r="S47" s="14" cm="1">
        <f t="array" ref="S47">IFERROR(_xlfn._xlws.FILTER(_xlfn._xlws.FILTER(_xlfn._xlws.FILTER(Negawat!$I$2:$Z$57,(Negawat!$I$1:$Z$1=$A47+5)),Negawat!$E$2:$E$57=S$1),Negawat!$B$2:$B$9=$B47),0)</f>
        <v>0</v>
      </c>
      <c r="T47" s="14" cm="1">
        <f t="array" ref="T47">IFERROR(_xlfn._xlws.FILTER(_xlfn._xlws.FILTER(_xlfn._xlws.FILTER(Negawat!$I$2:$Z$57,(Negawat!$I$1:$Z$1=$A47+5)),Negawat!$E$2:$E$57=T$1),Negawat!$B$2:$B$9=$B47),0)</f>
        <v>0.15462370311966978</v>
      </c>
      <c r="U47" s="14" cm="1">
        <f t="array" ref="U47">IFERROR(_xlfn._xlws.FILTER(_xlfn._xlws.FILTER(_xlfn._xlws.FILTER(Negawat!$I$2:$Z$57,(Negawat!$I$1:$Z$1=$A47+5)),Negawat!$E$2:$E$57=U$1),Negawat!$B$2:$B$9=$B47),0)</f>
        <v>0</v>
      </c>
      <c r="V47" s="14" cm="1">
        <f t="array" ref="V47">IFERROR(_xlfn._xlws.FILTER(_xlfn._xlws.FILTER(_xlfn._xlws.FILTER(Negawat!$I$2:$Z$57,(Negawat!$I$1:$Z$1=$A47+5)),Negawat!$E$2:$E$57=V$1),Negawat!$B$2:$B$9=$B47),0)</f>
        <v>5.0390623937638976E-2</v>
      </c>
      <c r="W47" s="14" cm="1">
        <f t="array" ref="W47">IFERROR(_xlfn._xlws.FILTER(_xlfn._xlws.FILTER(_xlfn._xlws.FILTER(Negawat!$I$2:$Z$57,(Negawat!$I$1:$Z$1=$A47+5)),Negawat!$E$2:$E$57=W$1),Negawat!$B$2:$B$9=$B47),0)</f>
        <v>5.0390623937638976E-2</v>
      </c>
      <c r="X47" s="14" cm="1">
        <f t="array" ref="X47">IFERROR(_xlfn._xlws.FILTER(_xlfn._xlws.FILTER(_xlfn._xlws.FILTER(Negawat!$I$2:$Z$57,(Negawat!$I$1:$Z$1=$A47+5)),Negawat!$E$2:$E$57=X$1),Negawat!$B$2:$B$9=$B47),0)</f>
        <v>5.0390623937638976E-2</v>
      </c>
      <c r="Y47" s="14" cm="1">
        <f t="array" ref="Y47">IFERROR(_xlfn._xlws.FILTER(_xlfn._xlws.FILTER(_xlfn._xlws.FILTER(Negawat!$I$2:$Z$57,(Negawat!$I$1:$Z$1=$A47+5)),Negawat!$E$2:$E$57=Y$1),Negawat!$B$2:$B$9=$B47),0)</f>
        <v>5.0390623937638976E-2</v>
      </c>
      <c r="Z47" s="14" cm="1">
        <f t="array" ref="Z47">IFERROR(_xlfn._xlws.FILTER(_xlfn._xlws.FILTER(_xlfn._xlws.FILTER(Negawat!$I$2:$Z$57,(Negawat!$I$1:$Z$1=$A47+5)),Negawat!$E$2:$E$57=Z$1),Negawat!$B$2:$B$9=$B47),0)</f>
        <v>0</v>
      </c>
      <c r="AA47" s="14" cm="1">
        <f t="array" ref="AA47">IFERROR(_xlfn._xlws.FILTER(_xlfn._xlws.FILTER(_xlfn._xlws.FILTER(Negawat!$I$2:$Z$57,(Negawat!$I$1:$Z$1=$A47+5)),Negawat!$E$2:$E$57=AA$1),Negawat!$B$2:$B$9=$B47),0)</f>
        <v>0</v>
      </c>
      <c r="AB47" s="14" cm="1">
        <f t="array" ref="AB47">IFERROR(_xlfn._xlws.FILTER(_xlfn._xlws.FILTER(_xlfn._xlws.FILTER(Negawat!$I$2:$Z$57,(Negawat!$I$1:$Z$1=$A47+5)),Negawat!$E$2:$E$57=AB$1),Negawat!$B$2:$B$9=$B47),0)</f>
        <v>5.0390623937638976E-2</v>
      </c>
      <c r="AC47" s="14" cm="1">
        <f t="array" ref="AC47">IFERROR(_xlfn._xlws.FILTER(_xlfn._xlws.FILTER(_xlfn._xlws.FILTER(Negawat!$I$2:$Z$57,(Negawat!$I$1:$Z$1=$A47+5)),Negawat!$E$2:$E$57=AC$1),Negawat!$B$2:$B$9=$B47),0)</f>
        <v>0</v>
      </c>
    </row>
    <row r="48" spans="1:29" x14ac:dyDescent="0.3">
      <c r="A48" s="12">
        <v>2040</v>
      </c>
      <c r="B48" s="12" t="s">
        <v>6</v>
      </c>
      <c r="C48" s="14" cm="1">
        <f t="array" ref="C48">IFERROR(_xlfn._xlws.FILTER(_xlfn._xlws.FILTER(_xlfn._xlws.FILTER(Negawat!$I$2:$Z$57,(Negawat!$I$1:$Z$1=$A48+5)),Negawat!$E$2:$E$57=C$1),Negawat!$B$2:$B$9=$B48),0)</f>
        <v>0.53835800807537015</v>
      </c>
      <c r="D48" s="14" cm="1">
        <f t="array" ref="D48">IFERROR(_xlfn._xlws.FILTER(_xlfn._xlws.FILTER(_xlfn._xlws.FILTER(Negawat!$I$2:$Z$57,(Negawat!$I$1:$Z$1=$A48+5)),Negawat!$E$2:$E$57=D$1),Negawat!$B$2:$B$9=$B48),0)</f>
        <v>2.7319739546388749E-2</v>
      </c>
      <c r="E48" s="14" cm="1">
        <f t="array" ref="E48">IFERROR(_xlfn._xlws.FILTER(_xlfn._xlws.FILTER(_xlfn._xlws.FILTER(Negawat!$I$2:$Z$57,(Negawat!$I$1:$Z$1=$A48+5)),Negawat!$E$2:$E$57=E$1),Negawat!$B$2:$B$9=$B48),0)</f>
        <v>2.7319739546388749E-2</v>
      </c>
      <c r="F48" s="14" cm="1">
        <f t="array" ref="F48">IFERROR(_xlfn._xlws.FILTER(_xlfn._xlws.FILTER(_xlfn._xlws.FILTER(Negawat!$I$2:$Z$57,(Negawat!$I$1:$Z$1=$A48+5)),Negawat!$E$2:$E$57=F$1),Negawat!$B$2:$B$9=$B48),0)</f>
        <v>0.19569271712809486</v>
      </c>
      <c r="G48" s="14" cm="1">
        <f t="array" ref="G48">IFERROR(_xlfn._xlws.FILTER(_xlfn._xlws.FILTER(_xlfn._xlws.FILTER(Negawat!$I$2:$Z$57,(Negawat!$I$1:$Z$1=$A48+5)),Negawat!$E$2:$E$57=G$1),Negawat!$B$2:$B$9=$B48),0)</f>
        <v>0.67934733387090807</v>
      </c>
      <c r="H48" s="14" cm="1">
        <f t="array" ref="H48">IFERROR(_xlfn._xlws.FILTER(_xlfn._xlws.FILTER(_xlfn._xlws.FILTER(Negawat!$I$2:$Z$57,(Negawat!$I$1:$Z$1=$A48+5)),Negawat!$E$2:$E$57=H$1),Negawat!$B$2:$B$9=$B48),0)</f>
        <v>0.67934733387090818</v>
      </c>
      <c r="I48" s="14" cm="1">
        <f t="array" ref="I48">IFERROR(_xlfn._xlws.FILTER(_xlfn._xlws.FILTER(_xlfn._xlws.FILTER(Negawat!$I$2:$Z$57,(Negawat!$I$1:$Z$1=$A48+5)),Negawat!$E$2:$E$57=I$1),Negawat!$B$2:$B$9=$B48),0)</f>
        <v>0.67934733387090818</v>
      </c>
      <c r="J48" s="14" cm="1">
        <f t="array" ref="J48">IFERROR(_xlfn._xlws.FILTER(_xlfn._xlws.FILTER(_xlfn._xlws.FILTER(Negawat!$I$2:$Z$57,(Negawat!$I$1:$Z$1=$A48+5)),Negawat!$E$2:$E$57=J$1),Negawat!$B$2:$B$9=$B48),0)</f>
        <v>0.53835800807537015</v>
      </c>
      <c r="K48" s="14" cm="1">
        <f t="array" ref="K48">IFERROR(_xlfn._xlws.FILTER(_xlfn._xlws.FILTER(_xlfn._xlws.FILTER(Negawat!$I$2:$Z$57,(Negawat!$I$1:$Z$1=$A48+5)),Negawat!$E$2:$E$57=K$1),Negawat!$B$2:$B$9=$B48),0)</f>
        <v>0.53835800807537015</v>
      </c>
      <c r="L48" s="14" cm="1">
        <f t="array" ref="L48">IFERROR(_xlfn._xlws.FILTER(_xlfn._xlws.FILTER(_xlfn._xlws.FILTER(Negawat!$I$2:$Z$57,(Negawat!$I$1:$Z$1=$A48+5)),Negawat!$E$2:$E$57=L$1),Negawat!$B$2:$B$9=$B48),0)</f>
        <v>6.427380524119089E-2</v>
      </c>
      <c r="M48" s="14" cm="1">
        <f t="array" ref="M48">IFERROR(_xlfn._xlws.FILTER(_xlfn._xlws.FILTER(_xlfn._xlws.FILTER(Negawat!$I$2:$Z$57,(Negawat!$I$1:$Z$1=$A48+5)),Negawat!$E$2:$E$57=M$1),Negawat!$B$2:$B$9=$B48),0)</f>
        <v>0.19569271712809486</v>
      </c>
      <c r="N48" s="14" cm="1">
        <f t="array" ref="N48">IFERROR(_xlfn._xlws.FILTER(_xlfn._xlws.FILTER(_xlfn._xlws.FILTER(Negawat!$I$2:$Z$57,(Negawat!$I$1:$Z$1=$A48+5)),Negawat!$E$2:$E$57=N$1),Negawat!$B$2:$B$9=$B48),0)</f>
        <v>0.53835800807537015</v>
      </c>
      <c r="O48" s="14" cm="1">
        <f t="array" ref="O48">IFERROR(_xlfn._xlws.FILTER(_xlfn._xlws.FILTER(_xlfn._xlws.FILTER(Negawat!$I$2:$Z$57,(Negawat!$I$1:$Z$1=$A48+5)),Negawat!$E$2:$E$57=O$1),Negawat!$B$2:$B$9=$B48),0)</f>
        <v>2.7319739546388749E-2</v>
      </c>
      <c r="P48" s="14" cm="1">
        <f t="array" ref="P48">IFERROR(_xlfn._xlws.FILTER(_xlfn._xlws.FILTER(_xlfn._xlws.FILTER(Negawat!$I$2:$Z$57,(Negawat!$I$1:$Z$1=$A48+5)),Negawat!$E$2:$E$57=P$1),Negawat!$B$2:$B$9=$B48),0)</f>
        <v>0.53835800807537015</v>
      </c>
      <c r="Q48" s="14" cm="1">
        <f t="array" ref="Q48">IFERROR(_xlfn._xlws.FILTER(_xlfn._xlws.FILTER(_xlfn._xlws.FILTER(Negawat!$I$2:$Z$57,(Negawat!$I$1:$Z$1=$A48+5)),Negawat!$E$2:$E$57=Q$1),Negawat!$B$2:$B$9=$B48),0)</f>
        <v>2.7319739546388749E-2</v>
      </c>
      <c r="R48" s="14" cm="1">
        <f t="array" ref="R48">IFERROR(_xlfn._xlws.FILTER(_xlfn._xlws.FILTER(_xlfn._xlws.FILTER(Negawat!$I$2:$Z$57,(Negawat!$I$1:$Z$1=$A48+5)),Negawat!$E$2:$E$57=R$1),Negawat!$B$2:$B$9=$B48),0)</f>
        <v>0.53835800807537015</v>
      </c>
      <c r="S48" s="14" cm="1">
        <f t="array" ref="S48">IFERROR(_xlfn._xlws.FILTER(_xlfn._xlws.FILTER(_xlfn._xlws.FILTER(Negawat!$I$2:$Z$57,(Negawat!$I$1:$Z$1=$A48+5)),Negawat!$E$2:$E$57=S$1),Negawat!$B$2:$B$9=$B48),0)</f>
        <v>0.53835800807537015</v>
      </c>
      <c r="T48" s="14" cm="1">
        <f t="array" ref="T48">IFERROR(_xlfn._xlws.FILTER(_xlfn._xlws.FILTER(_xlfn._xlws.FILTER(Negawat!$I$2:$Z$57,(Negawat!$I$1:$Z$1=$A48+5)),Negawat!$E$2:$E$57=T$1),Negawat!$B$2:$B$9=$B48),0)</f>
        <v>6.427380524119089E-2</v>
      </c>
      <c r="U48" s="14" cm="1">
        <f t="array" ref="U48">IFERROR(_xlfn._xlws.FILTER(_xlfn._xlws.FILTER(_xlfn._xlws.FILTER(Negawat!$I$2:$Z$57,(Negawat!$I$1:$Z$1=$A48+5)),Negawat!$E$2:$E$57=U$1),Negawat!$B$2:$B$9=$B48),0)</f>
        <v>0.67934733387090807</v>
      </c>
      <c r="V48" s="14" cm="1">
        <f t="array" ref="V48">IFERROR(_xlfn._xlws.FILTER(_xlfn._xlws.FILTER(_xlfn._xlws.FILTER(Negawat!$I$2:$Z$57,(Negawat!$I$1:$Z$1=$A48+5)),Negawat!$E$2:$E$57=V$1),Negawat!$B$2:$B$9=$B48),0)</f>
        <v>2.7319739546388749E-2</v>
      </c>
      <c r="W48" s="14" cm="1">
        <f t="array" ref="W48">IFERROR(_xlfn._xlws.FILTER(_xlfn._xlws.FILTER(_xlfn._xlws.FILTER(Negawat!$I$2:$Z$57,(Negawat!$I$1:$Z$1=$A48+5)),Negawat!$E$2:$E$57=W$1),Negawat!$B$2:$B$9=$B48),0)</f>
        <v>2.7319739546388749E-2</v>
      </c>
      <c r="X48" s="14" cm="1">
        <f t="array" ref="X48">IFERROR(_xlfn._xlws.FILTER(_xlfn._xlws.FILTER(_xlfn._xlws.FILTER(Negawat!$I$2:$Z$57,(Negawat!$I$1:$Z$1=$A48+5)),Negawat!$E$2:$E$57=X$1),Negawat!$B$2:$B$9=$B48),0)</f>
        <v>2.7319739546388749E-2</v>
      </c>
      <c r="Y48" s="14" cm="1">
        <f t="array" ref="Y48">IFERROR(_xlfn._xlws.FILTER(_xlfn._xlws.FILTER(_xlfn._xlws.FILTER(Negawat!$I$2:$Z$57,(Negawat!$I$1:$Z$1=$A48+5)),Negawat!$E$2:$E$57=Y$1),Negawat!$B$2:$B$9=$B48),0)</f>
        <v>2.7319739546388749E-2</v>
      </c>
      <c r="Z48" s="14" cm="1">
        <f t="array" ref="Z48">IFERROR(_xlfn._xlws.FILTER(_xlfn._xlws.FILTER(_xlfn._xlws.FILTER(Negawat!$I$2:$Z$57,(Negawat!$I$1:$Z$1=$A48+5)),Negawat!$E$2:$E$57=Z$1),Negawat!$B$2:$B$9=$B48),0)</f>
        <v>0.67934733387090818</v>
      </c>
      <c r="AA48" s="14" cm="1">
        <f t="array" ref="AA48">IFERROR(_xlfn._xlws.FILTER(_xlfn._xlws.FILTER(_xlfn._xlws.FILTER(Negawat!$I$2:$Z$57,(Negawat!$I$1:$Z$1=$A48+5)),Negawat!$E$2:$E$57=AA$1),Negawat!$B$2:$B$9=$B48),0)</f>
        <v>0.19569271712809486</v>
      </c>
      <c r="AB48" s="14" cm="1">
        <f t="array" ref="AB48">IFERROR(_xlfn._xlws.FILTER(_xlfn._xlws.FILTER(_xlfn._xlws.FILTER(Negawat!$I$2:$Z$57,(Negawat!$I$1:$Z$1=$A48+5)),Negawat!$E$2:$E$57=AB$1),Negawat!$B$2:$B$9=$B48),0)</f>
        <v>2.7319739546388749E-2</v>
      </c>
      <c r="AC48" s="14" cm="1">
        <f t="array" ref="AC48">IFERROR(_xlfn._xlws.FILTER(_xlfn._xlws.FILTER(_xlfn._xlws.FILTER(Negawat!$I$2:$Z$57,(Negawat!$I$1:$Z$1=$A48+5)),Negawat!$E$2:$E$57=AC$1),Negawat!$B$2:$B$9=$B48),0)</f>
        <v>0.53835800807537015</v>
      </c>
    </row>
    <row r="49" spans="1:29" x14ac:dyDescent="0.3">
      <c r="A49" s="12">
        <v>2040</v>
      </c>
      <c r="B49" s="12" t="s">
        <v>7</v>
      </c>
      <c r="C49" s="14" cm="1">
        <f t="array" ref="C49">IFERROR(_xlfn._xlws.FILTER(_xlfn._xlws.FILTER(_xlfn._xlws.FILTER(Negawat!$I$2:$Z$57,(Negawat!$I$1:$Z$1=$A49+5)),Negawat!$E$2:$E$57=C$1),Negawat!$B$2:$B$9=$B49),0)</f>
        <v>0</v>
      </c>
      <c r="D49" s="14" cm="1">
        <f t="array" ref="D49">IFERROR(_xlfn._xlws.FILTER(_xlfn._xlws.FILTER(_xlfn._xlws.FILTER(Negawat!$I$2:$Z$57,(Negawat!$I$1:$Z$1=$A49+5)),Negawat!$E$2:$E$57=D$1),Negawat!$B$2:$B$9=$B49),0)</f>
        <v>0.6195504078039854</v>
      </c>
      <c r="E49" s="14" cm="1">
        <f t="array" ref="E49">IFERROR(_xlfn._xlws.FILTER(_xlfn._xlws.FILTER(_xlfn._xlws.FILTER(Negawat!$I$2:$Z$57,(Negawat!$I$1:$Z$1=$A49+5)),Negawat!$E$2:$E$57=E$1),Negawat!$B$2:$B$9=$B49),0)</f>
        <v>0.6195504078039854</v>
      </c>
      <c r="F49" s="14" cm="1">
        <f t="array" ref="F49">IFERROR(_xlfn._xlws.FILTER(_xlfn._xlws.FILTER(_xlfn._xlws.FILTER(Negawat!$I$2:$Z$57,(Negawat!$I$1:$Z$1=$A49+5)),Negawat!$E$2:$E$57=F$1),Negawat!$B$2:$B$9=$B49),0)</f>
        <v>0.67662567317193745</v>
      </c>
      <c r="G49" s="14" cm="1">
        <f t="array" ref="G49">IFERROR(_xlfn._xlws.FILTER(_xlfn._xlws.FILTER(_xlfn._xlws.FILTER(Negawat!$I$2:$Z$57,(Negawat!$I$1:$Z$1=$A49+5)),Negawat!$E$2:$E$57=G$1),Negawat!$B$2:$B$9=$B49),0)</f>
        <v>0.23215943195995933</v>
      </c>
      <c r="H49" s="14" cm="1">
        <f t="array" ref="H49">IFERROR(_xlfn._xlws.FILTER(_xlfn._xlws.FILTER(_xlfn._xlws.FILTER(Negawat!$I$2:$Z$57,(Negawat!$I$1:$Z$1=$A49+5)),Negawat!$E$2:$E$57=H$1),Negawat!$B$2:$B$9=$B49),0)</f>
        <v>0.23215943195995939</v>
      </c>
      <c r="I49" s="14" cm="1">
        <f t="array" ref="I49">IFERROR(_xlfn._xlws.FILTER(_xlfn._xlws.FILTER(_xlfn._xlws.FILTER(Negawat!$I$2:$Z$57,(Negawat!$I$1:$Z$1=$A49+5)),Negawat!$E$2:$E$57=I$1),Negawat!$B$2:$B$9=$B49),0)</f>
        <v>0.23215943195995939</v>
      </c>
      <c r="J49" s="14" cm="1">
        <f t="array" ref="J49">IFERROR(_xlfn._xlws.FILTER(_xlfn._xlws.FILTER(_xlfn._xlws.FILTER(Negawat!$I$2:$Z$57,(Negawat!$I$1:$Z$1=$A49+5)),Negawat!$E$2:$E$57=J$1),Negawat!$B$2:$B$9=$B49),0)</f>
        <v>0</v>
      </c>
      <c r="K49" s="14" cm="1">
        <f t="array" ref="K49">IFERROR(_xlfn._xlws.FILTER(_xlfn._xlws.FILTER(_xlfn._xlws.FILTER(Negawat!$I$2:$Z$57,(Negawat!$I$1:$Z$1=$A49+5)),Negawat!$E$2:$E$57=K$1),Negawat!$B$2:$B$9=$B49),0)</f>
        <v>0</v>
      </c>
      <c r="L49" s="14" cm="1">
        <f t="array" ref="L49">IFERROR(_xlfn._xlws.FILTER(_xlfn._xlws.FILTER(_xlfn._xlws.FILTER(Negawat!$I$2:$Z$57,(Negawat!$I$1:$Z$1=$A49+5)),Negawat!$E$2:$E$57=L$1),Negawat!$B$2:$B$9=$B49),0)</f>
        <v>0.4707836179957256</v>
      </c>
      <c r="M49" s="14" cm="1">
        <f t="array" ref="M49">IFERROR(_xlfn._xlws.FILTER(_xlfn._xlws.FILTER(_xlfn._xlws.FILTER(Negawat!$I$2:$Z$57,(Negawat!$I$1:$Z$1=$A49+5)),Negawat!$E$2:$E$57=M$1),Negawat!$B$2:$B$9=$B49),0)</f>
        <v>0.67662567317193745</v>
      </c>
      <c r="N49" s="14" cm="1">
        <f t="array" ref="N49">IFERROR(_xlfn._xlws.FILTER(_xlfn._xlws.FILTER(_xlfn._xlws.FILTER(Negawat!$I$2:$Z$57,(Negawat!$I$1:$Z$1=$A49+5)),Negawat!$E$2:$E$57=N$1),Negawat!$B$2:$B$9=$B49),0)</f>
        <v>0</v>
      </c>
      <c r="O49" s="14" cm="1">
        <f t="array" ref="O49">IFERROR(_xlfn._xlws.FILTER(_xlfn._xlws.FILTER(_xlfn._xlws.FILTER(Negawat!$I$2:$Z$57,(Negawat!$I$1:$Z$1=$A49+5)),Negawat!$E$2:$E$57=O$1),Negawat!$B$2:$B$9=$B49),0)</f>
        <v>0.6195504078039854</v>
      </c>
      <c r="P49" s="14" cm="1">
        <f t="array" ref="P49">IFERROR(_xlfn._xlws.FILTER(_xlfn._xlws.FILTER(_xlfn._xlws.FILTER(Negawat!$I$2:$Z$57,(Negawat!$I$1:$Z$1=$A49+5)),Negawat!$E$2:$E$57=P$1),Negawat!$B$2:$B$9=$B49),0)</f>
        <v>0</v>
      </c>
      <c r="Q49" s="14" cm="1">
        <f t="array" ref="Q49">IFERROR(_xlfn._xlws.FILTER(_xlfn._xlws.FILTER(_xlfn._xlws.FILTER(Negawat!$I$2:$Z$57,(Negawat!$I$1:$Z$1=$A49+5)),Negawat!$E$2:$E$57=Q$1),Negawat!$B$2:$B$9=$B49),0)</f>
        <v>0.6195504078039854</v>
      </c>
      <c r="R49" s="14" cm="1">
        <f t="array" ref="R49">IFERROR(_xlfn._xlws.FILTER(_xlfn._xlws.FILTER(_xlfn._xlws.FILTER(Negawat!$I$2:$Z$57,(Negawat!$I$1:$Z$1=$A49+5)),Negawat!$E$2:$E$57=R$1),Negawat!$B$2:$B$9=$B49),0)</f>
        <v>0</v>
      </c>
      <c r="S49" s="14" cm="1">
        <f t="array" ref="S49">IFERROR(_xlfn._xlws.FILTER(_xlfn._xlws.FILTER(_xlfn._xlws.FILTER(Negawat!$I$2:$Z$57,(Negawat!$I$1:$Z$1=$A49+5)),Negawat!$E$2:$E$57=S$1),Negawat!$B$2:$B$9=$B49),0)</f>
        <v>0</v>
      </c>
      <c r="T49" s="14" cm="1">
        <f t="array" ref="T49">IFERROR(_xlfn._xlws.FILTER(_xlfn._xlws.FILTER(_xlfn._xlws.FILTER(Negawat!$I$2:$Z$57,(Negawat!$I$1:$Z$1=$A49+5)),Negawat!$E$2:$E$57=T$1),Negawat!$B$2:$B$9=$B49),0)</f>
        <v>0.4707836179957256</v>
      </c>
      <c r="U49" s="14" cm="1">
        <f t="array" ref="U49">IFERROR(_xlfn._xlws.FILTER(_xlfn._xlws.FILTER(_xlfn._xlws.FILTER(Negawat!$I$2:$Z$57,(Negawat!$I$1:$Z$1=$A49+5)),Negawat!$E$2:$E$57=U$1),Negawat!$B$2:$B$9=$B49),0)</f>
        <v>0.23215943195995933</v>
      </c>
      <c r="V49" s="14" cm="1">
        <f t="array" ref="V49">IFERROR(_xlfn._xlws.FILTER(_xlfn._xlws.FILTER(_xlfn._xlws.FILTER(Negawat!$I$2:$Z$57,(Negawat!$I$1:$Z$1=$A49+5)),Negawat!$E$2:$E$57=V$1),Negawat!$B$2:$B$9=$B49),0)</f>
        <v>0.6195504078039854</v>
      </c>
      <c r="W49" s="14" cm="1">
        <f t="array" ref="W49">IFERROR(_xlfn._xlws.FILTER(_xlfn._xlws.FILTER(_xlfn._xlws.FILTER(Negawat!$I$2:$Z$57,(Negawat!$I$1:$Z$1=$A49+5)),Negawat!$E$2:$E$57=W$1),Negawat!$B$2:$B$9=$B49),0)</f>
        <v>0.6195504078039854</v>
      </c>
      <c r="X49" s="14" cm="1">
        <f t="array" ref="X49">IFERROR(_xlfn._xlws.FILTER(_xlfn._xlws.FILTER(_xlfn._xlws.FILTER(Negawat!$I$2:$Z$57,(Negawat!$I$1:$Z$1=$A49+5)),Negawat!$E$2:$E$57=X$1),Negawat!$B$2:$B$9=$B49),0)</f>
        <v>0.6195504078039854</v>
      </c>
      <c r="Y49" s="14" cm="1">
        <f t="array" ref="Y49">IFERROR(_xlfn._xlws.FILTER(_xlfn._xlws.FILTER(_xlfn._xlws.FILTER(Negawat!$I$2:$Z$57,(Negawat!$I$1:$Z$1=$A49+5)),Negawat!$E$2:$E$57=Y$1),Negawat!$B$2:$B$9=$B49),0)</f>
        <v>0.6195504078039854</v>
      </c>
      <c r="Z49" s="14" cm="1">
        <f t="array" ref="Z49">IFERROR(_xlfn._xlws.FILTER(_xlfn._xlws.FILTER(_xlfn._xlws.FILTER(Negawat!$I$2:$Z$57,(Negawat!$I$1:$Z$1=$A49+5)),Negawat!$E$2:$E$57=Z$1),Negawat!$B$2:$B$9=$B49),0)</f>
        <v>0.23215943195995939</v>
      </c>
      <c r="AA49" s="14" cm="1">
        <f t="array" ref="AA49">IFERROR(_xlfn._xlws.FILTER(_xlfn._xlws.FILTER(_xlfn._xlws.FILTER(Negawat!$I$2:$Z$57,(Negawat!$I$1:$Z$1=$A49+5)),Negawat!$E$2:$E$57=AA$1),Negawat!$B$2:$B$9=$B49),0)</f>
        <v>0.67662567317193745</v>
      </c>
      <c r="AB49" s="14" cm="1">
        <f t="array" ref="AB49">IFERROR(_xlfn._xlws.FILTER(_xlfn._xlws.FILTER(_xlfn._xlws.FILTER(Negawat!$I$2:$Z$57,(Negawat!$I$1:$Z$1=$A49+5)),Negawat!$E$2:$E$57=AB$1),Negawat!$B$2:$B$9=$B49),0)</f>
        <v>0.6195504078039854</v>
      </c>
      <c r="AC49" s="14" cm="1">
        <f t="array" ref="AC49">IFERROR(_xlfn._xlws.FILTER(_xlfn._xlws.FILTER(_xlfn._xlws.FILTER(Negawat!$I$2:$Z$57,(Negawat!$I$1:$Z$1=$A49+5)),Negawat!$E$2:$E$57=AC$1),Negawat!$B$2:$B$9=$B49),0)</f>
        <v>0</v>
      </c>
    </row>
    <row r="50" spans="1:29" x14ac:dyDescent="0.3">
      <c r="A50" s="12">
        <v>2040</v>
      </c>
      <c r="B50" s="12" t="s">
        <v>8</v>
      </c>
      <c r="C50" s="14" cm="1">
        <f t="array" ref="C50">IFERROR(_xlfn._xlws.FILTER(_xlfn._xlws.FILTER(_xlfn._xlws.FILTER(Negawat!$I$2:$Z$57,(Negawat!$I$1:$Z$1=$A50+5)),Negawat!$E$2:$E$57=C$1),Negawat!$B$2:$B$9=$B50),0)</f>
        <v>0</v>
      </c>
      <c r="D50" s="14" cm="1">
        <f t="array" ref="D50">IFERROR(_xlfn._xlws.FILTER(_xlfn._xlws.FILTER(_xlfn._xlws.FILTER(Negawat!$I$2:$Z$57,(Negawat!$I$1:$Z$1=$A50+5)),Negawat!$E$2:$E$57=D$1),Negawat!$B$2:$B$9=$B50),0)</f>
        <v>0</v>
      </c>
      <c r="E50" s="14" cm="1">
        <f t="array" ref="E50">IFERROR(_xlfn._xlws.FILTER(_xlfn._xlws.FILTER(_xlfn._xlws.FILTER(Negawat!$I$2:$Z$57,(Negawat!$I$1:$Z$1=$A50+5)),Negawat!$E$2:$E$57=E$1),Negawat!$B$2:$B$9=$B50),0)</f>
        <v>0</v>
      </c>
      <c r="F50" s="14" cm="1">
        <f t="array" ref="F50">IFERROR(_xlfn._xlws.FILTER(_xlfn._xlws.FILTER(_xlfn._xlws.FILTER(Negawat!$I$2:$Z$57,(Negawat!$I$1:$Z$1=$A50+5)),Negawat!$E$2:$E$57=F$1),Negawat!$B$2:$B$9=$B50),0)</f>
        <v>0</v>
      </c>
      <c r="G50" s="14" cm="1">
        <f t="array" ref="G50">IFERROR(_xlfn._xlws.FILTER(_xlfn._xlws.FILTER(_xlfn._xlws.FILTER(Negawat!$I$2:$Z$57,(Negawat!$I$1:$Z$1=$A50+5)),Negawat!$E$2:$E$57=G$1),Negawat!$B$2:$B$9=$B50),0)</f>
        <v>0</v>
      </c>
      <c r="H50" s="14" cm="1">
        <f t="array" ref="H50">IFERROR(_xlfn._xlws.FILTER(_xlfn._xlws.FILTER(_xlfn._xlws.FILTER(Negawat!$I$2:$Z$57,(Negawat!$I$1:$Z$1=$A50+5)),Negawat!$E$2:$E$57=H$1),Negawat!$B$2:$B$9=$B50),0)</f>
        <v>0</v>
      </c>
      <c r="I50" s="14" cm="1">
        <f t="array" ref="I50">IFERROR(_xlfn._xlws.FILTER(_xlfn._xlws.FILTER(_xlfn._xlws.FILTER(Negawat!$I$2:$Z$57,(Negawat!$I$1:$Z$1=$A50+5)),Negawat!$E$2:$E$57=I$1),Negawat!$B$2:$B$9=$B50),0)</f>
        <v>0</v>
      </c>
      <c r="J50" s="14" cm="1">
        <f t="array" ref="J50">IFERROR(_xlfn._xlws.FILTER(_xlfn._xlws.FILTER(_xlfn._xlws.FILTER(Negawat!$I$2:$Z$57,(Negawat!$I$1:$Z$1=$A50+5)),Negawat!$E$2:$E$57=J$1),Negawat!$B$2:$B$9=$B50),0)</f>
        <v>0</v>
      </c>
      <c r="K50" s="14" cm="1">
        <f t="array" ref="K50">IFERROR(_xlfn._xlws.FILTER(_xlfn._xlws.FILTER(_xlfn._xlws.FILTER(Negawat!$I$2:$Z$57,(Negawat!$I$1:$Z$1=$A50+5)),Negawat!$E$2:$E$57=K$1),Negawat!$B$2:$B$9=$B50),0)</f>
        <v>0</v>
      </c>
      <c r="L50" s="14" cm="1">
        <f t="array" ref="L50">IFERROR(_xlfn._xlws.FILTER(_xlfn._xlws.FILTER(_xlfn._xlws.FILTER(Negawat!$I$2:$Z$57,(Negawat!$I$1:$Z$1=$A50+5)),Negawat!$E$2:$E$57=L$1),Negawat!$B$2:$B$9=$B50),0)</f>
        <v>1.7787889809287763E-3</v>
      </c>
      <c r="M50" s="14" cm="1">
        <f t="array" ref="M50">IFERROR(_xlfn._xlws.FILTER(_xlfn._xlws.FILTER(_xlfn._xlws.FILTER(Negawat!$I$2:$Z$57,(Negawat!$I$1:$Z$1=$A50+5)),Negawat!$E$2:$E$57=M$1),Negawat!$B$2:$B$9=$B50),0)</f>
        <v>0</v>
      </c>
      <c r="N50" s="14" cm="1">
        <f t="array" ref="N50">IFERROR(_xlfn._xlws.FILTER(_xlfn._xlws.FILTER(_xlfn._xlws.FILTER(Negawat!$I$2:$Z$57,(Negawat!$I$1:$Z$1=$A50+5)),Negawat!$E$2:$E$57=N$1),Negawat!$B$2:$B$9=$B50),0)</f>
        <v>0</v>
      </c>
      <c r="O50" s="14" cm="1">
        <f t="array" ref="O50">IFERROR(_xlfn._xlws.FILTER(_xlfn._xlws.FILTER(_xlfn._xlws.FILTER(Negawat!$I$2:$Z$57,(Negawat!$I$1:$Z$1=$A50+5)),Negawat!$E$2:$E$57=O$1),Negawat!$B$2:$B$9=$B50),0)</f>
        <v>0</v>
      </c>
      <c r="P50" s="14" cm="1">
        <f t="array" ref="P50">IFERROR(_xlfn._xlws.FILTER(_xlfn._xlws.FILTER(_xlfn._xlws.FILTER(Negawat!$I$2:$Z$57,(Negawat!$I$1:$Z$1=$A50+5)),Negawat!$E$2:$E$57=P$1),Negawat!$B$2:$B$9=$B50),0)</f>
        <v>0</v>
      </c>
      <c r="Q50" s="14" cm="1">
        <f t="array" ref="Q50">IFERROR(_xlfn._xlws.FILTER(_xlfn._xlws.FILTER(_xlfn._xlws.FILTER(Negawat!$I$2:$Z$57,(Negawat!$I$1:$Z$1=$A50+5)),Negawat!$E$2:$E$57=Q$1),Negawat!$B$2:$B$9=$B50),0)</f>
        <v>0</v>
      </c>
      <c r="R50" s="14" cm="1">
        <f t="array" ref="R50">IFERROR(_xlfn._xlws.FILTER(_xlfn._xlws.FILTER(_xlfn._xlws.FILTER(Negawat!$I$2:$Z$57,(Negawat!$I$1:$Z$1=$A50+5)),Negawat!$E$2:$E$57=R$1),Negawat!$B$2:$B$9=$B50),0)</f>
        <v>0</v>
      </c>
      <c r="S50" s="14" cm="1">
        <f t="array" ref="S50">IFERROR(_xlfn._xlws.FILTER(_xlfn._xlws.FILTER(_xlfn._xlws.FILTER(Negawat!$I$2:$Z$57,(Negawat!$I$1:$Z$1=$A50+5)),Negawat!$E$2:$E$57=S$1),Negawat!$B$2:$B$9=$B50),0)</f>
        <v>0</v>
      </c>
      <c r="T50" s="14" cm="1">
        <f t="array" ref="T50">IFERROR(_xlfn._xlws.FILTER(_xlfn._xlws.FILTER(_xlfn._xlws.FILTER(Negawat!$I$2:$Z$57,(Negawat!$I$1:$Z$1=$A50+5)),Negawat!$E$2:$E$57=T$1),Negawat!$B$2:$B$9=$B50),0)</f>
        <v>1.7787889809287763E-3</v>
      </c>
      <c r="U50" s="14" cm="1">
        <f t="array" ref="U50">IFERROR(_xlfn._xlws.FILTER(_xlfn._xlws.FILTER(_xlfn._xlws.FILTER(Negawat!$I$2:$Z$57,(Negawat!$I$1:$Z$1=$A50+5)),Negawat!$E$2:$E$57=U$1),Negawat!$B$2:$B$9=$B50),0)</f>
        <v>0</v>
      </c>
      <c r="V50" s="14" cm="1">
        <f t="array" ref="V50">IFERROR(_xlfn._xlws.FILTER(_xlfn._xlws.FILTER(_xlfn._xlws.FILTER(Negawat!$I$2:$Z$57,(Negawat!$I$1:$Z$1=$A50+5)),Negawat!$E$2:$E$57=V$1),Negawat!$B$2:$B$9=$B50),0)</f>
        <v>0</v>
      </c>
      <c r="W50" s="14" cm="1">
        <f t="array" ref="W50">IFERROR(_xlfn._xlws.FILTER(_xlfn._xlws.FILTER(_xlfn._xlws.FILTER(Negawat!$I$2:$Z$57,(Negawat!$I$1:$Z$1=$A50+5)),Negawat!$E$2:$E$57=W$1),Negawat!$B$2:$B$9=$B50),0)</f>
        <v>0</v>
      </c>
      <c r="X50" s="14" cm="1">
        <f t="array" ref="X50">IFERROR(_xlfn._xlws.FILTER(_xlfn._xlws.FILTER(_xlfn._xlws.FILTER(Negawat!$I$2:$Z$57,(Negawat!$I$1:$Z$1=$A50+5)),Negawat!$E$2:$E$57=X$1),Negawat!$B$2:$B$9=$B50),0)</f>
        <v>0</v>
      </c>
      <c r="Y50" s="14" cm="1">
        <f t="array" ref="Y50">IFERROR(_xlfn._xlws.FILTER(_xlfn._xlws.FILTER(_xlfn._xlws.FILTER(Negawat!$I$2:$Z$57,(Negawat!$I$1:$Z$1=$A50+5)),Negawat!$E$2:$E$57=Y$1),Negawat!$B$2:$B$9=$B50),0)</f>
        <v>0</v>
      </c>
      <c r="Z50" s="14" cm="1">
        <f t="array" ref="Z50">IFERROR(_xlfn._xlws.FILTER(_xlfn._xlws.FILTER(_xlfn._xlws.FILTER(Negawat!$I$2:$Z$57,(Negawat!$I$1:$Z$1=$A50+5)),Negawat!$E$2:$E$57=Z$1),Negawat!$B$2:$B$9=$B50),0)</f>
        <v>0</v>
      </c>
      <c r="AA50" s="14" cm="1">
        <f t="array" ref="AA50">IFERROR(_xlfn._xlws.FILTER(_xlfn._xlws.FILTER(_xlfn._xlws.FILTER(Negawat!$I$2:$Z$57,(Negawat!$I$1:$Z$1=$A50+5)),Negawat!$E$2:$E$57=AA$1),Negawat!$B$2:$B$9=$B50),0)</f>
        <v>0</v>
      </c>
      <c r="AB50" s="14" cm="1">
        <f t="array" ref="AB50">IFERROR(_xlfn._xlws.FILTER(_xlfn._xlws.FILTER(_xlfn._xlws.FILTER(Negawat!$I$2:$Z$57,(Negawat!$I$1:$Z$1=$A50+5)),Negawat!$E$2:$E$57=AB$1),Negawat!$B$2:$B$9=$B50),0)</f>
        <v>0</v>
      </c>
      <c r="AC50" s="14" cm="1">
        <f t="array" ref="AC50">IFERROR(_xlfn._xlws.FILTER(_xlfn._xlws.FILTER(_xlfn._xlws.FILTER(Negawat!$I$2:$Z$57,(Negawat!$I$1:$Z$1=$A50+5)),Negawat!$E$2:$E$57=AC$1),Negawat!$B$2:$B$9=$B50),0)</f>
        <v>0</v>
      </c>
    </row>
    <row r="51" spans="1:29" x14ac:dyDescent="0.3">
      <c r="A51" s="12">
        <v>2045</v>
      </c>
      <c r="B51" s="12" t="s">
        <v>1</v>
      </c>
      <c r="C51" s="14" cm="1">
        <f t="array" ref="C51">IFERROR(_xlfn._xlws.FILTER(_xlfn._xlws.FILTER(_xlfn._xlws.FILTER(Negawat!$I$2:$Z$57,(Negawat!$I$1:$Z$1=$A51+5)),Negawat!$E$2:$E$57=C$1),Negawat!$B$2:$B$9=$B51),0)</f>
        <v>0</v>
      </c>
      <c r="D51" s="14" cm="1">
        <f t="array" ref="D51">IFERROR(_xlfn._xlws.FILTER(_xlfn._xlws.FILTER(_xlfn._xlws.FILTER(Negawat!$I$2:$Z$57,(Negawat!$I$1:$Z$1=$A51+5)),Negawat!$E$2:$E$57=D$1),Negawat!$B$2:$B$9=$B51),0)</f>
        <v>0</v>
      </c>
      <c r="E51" s="14" cm="1">
        <f t="array" ref="E51">IFERROR(_xlfn._xlws.FILTER(_xlfn._xlws.FILTER(_xlfn._xlws.FILTER(Negawat!$I$2:$Z$57,(Negawat!$I$1:$Z$1=$A51+5)),Negawat!$E$2:$E$57=E$1),Negawat!$B$2:$B$9=$B51),0)</f>
        <v>0</v>
      </c>
      <c r="F51" s="14" cm="1">
        <f t="array" ref="F51">IFERROR(_xlfn._xlws.FILTER(_xlfn._xlws.FILTER(_xlfn._xlws.FILTER(Negawat!$I$2:$Z$57,(Negawat!$I$1:$Z$1=$A51+5)),Negawat!$E$2:$E$57=F$1),Negawat!$B$2:$B$9=$B51),0)</f>
        <v>0</v>
      </c>
      <c r="G51" s="14" cm="1">
        <f t="array" ref="G51">IFERROR(_xlfn._xlws.FILTER(_xlfn._xlws.FILTER(_xlfn._xlws.FILTER(Negawat!$I$2:$Z$57,(Negawat!$I$1:$Z$1=$A51+5)),Negawat!$E$2:$E$57=G$1),Negawat!$B$2:$B$9=$B51),0)</f>
        <v>0</v>
      </c>
      <c r="H51" s="14" cm="1">
        <f t="array" ref="H51">IFERROR(_xlfn._xlws.FILTER(_xlfn._xlws.FILTER(_xlfn._xlws.FILTER(Negawat!$I$2:$Z$57,(Negawat!$I$1:$Z$1=$A51+5)),Negawat!$E$2:$E$57=H$1),Negawat!$B$2:$B$9=$B51),0)</f>
        <v>0</v>
      </c>
      <c r="I51" s="14" cm="1">
        <f t="array" ref="I51">IFERROR(_xlfn._xlws.FILTER(_xlfn._xlws.FILTER(_xlfn._xlws.FILTER(Negawat!$I$2:$Z$57,(Negawat!$I$1:$Z$1=$A51+5)),Negawat!$E$2:$E$57=I$1),Negawat!$B$2:$B$9=$B51),0)</f>
        <v>0</v>
      </c>
      <c r="J51" s="14" cm="1">
        <f t="array" ref="J51">IFERROR(_xlfn._xlws.FILTER(_xlfn._xlws.FILTER(_xlfn._xlws.FILTER(Negawat!$I$2:$Z$57,(Negawat!$I$1:$Z$1=$A51+5)),Negawat!$E$2:$E$57=J$1),Negawat!$B$2:$B$9=$B51),0)</f>
        <v>0</v>
      </c>
      <c r="K51" s="14" cm="1">
        <f t="array" ref="K51">IFERROR(_xlfn._xlws.FILTER(_xlfn._xlws.FILTER(_xlfn._xlws.FILTER(Negawat!$I$2:$Z$57,(Negawat!$I$1:$Z$1=$A51+5)),Negawat!$E$2:$E$57=K$1),Negawat!$B$2:$B$9=$B51),0)</f>
        <v>0</v>
      </c>
      <c r="L51" s="14" cm="1">
        <f t="array" ref="L51">IFERROR(_xlfn._xlws.FILTER(_xlfn._xlws.FILTER(_xlfn._xlws.FILTER(Negawat!$I$2:$Z$57,(Negawat!$I$1:$Z$1=$A51+5)),Negawat!$E$2:$E$57=L$1),Negawat!$B$2:$B$9=$B51),0)</f>
        <v>0</v>
      </c>
      <c r="M51" s="14" cm="1">
        <f t="array" ref="M51">IFERROR(_xlfn._xlws.FILTER(_xlfn._xlws.FILTER(_xlfn._xlws.FILTER(Negawat!$I$2:$Z$57,(Negawat!$I$1:$Z$1=$A51+5)),Negawat!$E$2:$E$57=M$1),Negawat!$B$2:$B$9=$B51),0)</f>
        <v>0</v>
      </c>
      <c r="N51" s="14" cm="1">
        <f t="array" ref="N51">IFERROR(_xlfn._xlws.FILTER(_xlfn._xlws.FILTER(_xlfn._xlws.FILTER(Negawat!$I$2:$Z$57,(Negawat!$I$1:$Z$1=$A51+5)),Negawat!$E$2:$E$57=N$1),Negawat!$B$2:$B$9=$B51),0)</f>
        <v>0</v>
      </c>
      <c r="O51" s="14" cm="1">
        <f t="array" ref="O51">IFERROR(_xlfn._xlws.FILTER(_xlfn._xlws.FILTER(_xlfn._xlws.FILTER(Negawat!$I$2:$Z$57,(Negawat!$I$1:$Z$1=$A51+5)),Negawat!$E$2:$E$57=O$1),Negawat!$B$2:$B$9=$B51),0)</f>
        <v>0</v>
      </c>
      <c r="P51" s="14" cm="1">
        <f t="array" ref="P51">IFERROR(_xlfn._xlws.FILTER(_xlfn._xlws.FILTER(_xlfn._xlws.FILTER(Negawat!$I$2:$Z$57,(Negawat!$I$1:$Z$1=$A51+5)),Negawat!$E$2:$E$57=P$1),Negawat!$B$2:$B$9=$B51),0)</f>
        <v>0</v>
      </c>
      <c r="Q51" s="14" cm="1">
        <f t="array" ref="Q51">IFERROR(_xlfn._xlws.FILTER(_xlfn._xlws.FILTER(_xlfn._xlws.FILTER(Negawat!$I$2:$Z$57,(Negawat!$I$1:$Z$1=$A51+5)),Negawat!$E$2:$E$57=Q$1),Negawat!$B$2:$B$9=$B51),0)</f>
        <v>0</v>
      </c>
      <c r="R51" s="14" cm="1">
        <f t="array" ref="R51">IFERROR(_xlfn._xlws.FILTER(_xlfn._xlws.FILTER(_xlfn._xlws.FILTER(Negawat!$I$2:$Z$57,(Negawat!$I$1:$Z$1=$A51+5)),Negawat!$E$2:$E$57=R$1),Negawat!$B$2:$B$9=$B51),0)</f>
        <v>0</v>
      </c>
      <c r="S51" s="14" cm="1">
        <f t="array" ref="S51">IFERROR(_xlfn._xlws.FILTER(_xlfn._xlws.FILTER(_xlfn._xlws.FILTER(Negawat!$I$2:$Z$57,(Negawat!$I$1:$Z$1=$A51+5)),Negawat!$E$2:$E$57=S$1),Negawat!$B$2:$B$9=$B51),0)</f>
        <v>0</v>
      </c>
      <c r="T51" s="14" cm="1">
        <f t="array" ref="T51">IFERROR(_xlfn._xlws.FILTER(_xlfn._xlws.FILTER(_xlfn._xlws.FILTER(Negawat!$I$2:$Z$57,(Negawat!$I$1:$Z$1=$A51+5)),Negawat!$E$2:$E$57=T$1),Negawat!$B$2:$B$9=$B51),0)</f>
        <v>0</v>
      </c>
      <c r="U51" s="14" cm="1">
        <f t="array" ref="U51">IFERROR(_xlfn._xlws.FILTER(_xlfn._xlws.FILTER(_xlfn._xlws.FILTER(Negawat!$I$2:$Z$57,(Negawat!$I$1:$Z$1=$A51+5)),Negawat!$E$2:$E$57=U$1),Negawat!$B$2:$B$9=$B51),0)</f>
        <v>0</v>
      </c>
      <c r="V51" s="14" cm="1">
        <f t="array" ref="V51">IFERROR(_xlfn._xlws.FILTER(_xlfn._xlws.FILTER(_xlfn._xlws.FILTER(Negawat!$I$2:$Z$57,(Negawat!$I$1:$Z$1=$A51+5)),Negawat!$E$2:$E$57=V$1),Negawat!$B$2:$B$9=$B51),0)</f>
        <v>0</v>
      </c>
      <c r="W51" s="14" cm="1">
        <f t="array" ref="W51">IFERROR(_xlfn._xlws.FILTER(_xlfn._xlws.FILTER(_xlfn._xlws.FILTER(Negawat!$I$2:$Z$57,(Negawat!$I$1:$Z$1=$A51+5)),Negawat!$E$2:$E$57=W$1),Negawat!$B$2:$B$9=$B51),0)</f>
        <v>0</v>
      </c>
      <c r="X51" s="14" cm="1">
        <f t="array" ref="X51">IFERROR(_xlfn._xlws.FILTER(_xlfn._xlws.FILTER(_xlfn._xlws.FILTER(Negawat!$I$2:$Z$57,(Negawat!$I$1:$Z$1=$A51+5)),Negawat!$E$2:$E$57=X$1),Negawat!$B$2:$B$9=$B51),0)</f>
        <v>0</v>
      </c>
      <c r="Y51" s="14" cm="1">
        <f t="array" ref="Y51">IFERROR(_xlfn._xlws.FILTER(_xlfn._xlws.FILTER(_xlfn._xlws.FILTER(Negawat!$I$2:$Z$57,(Negawat!$I$1:$Z$1=$A51+5)),Negawat!$E$2:$E$57=Y$1),Negawat!$B$2:$B$9=$B51),0)</f>
        <v>0</v>
      </c>
      <c r="Z51" s="14" cm="1">
        <f t="array" ref="Z51">IFERROR(_xlfn._xlws.FILTER(_xlfn._xlws.FILTER(_xlfn._xlws.FILTER(Negawat!$I$2:$Z$57,(Negawat!$I$1:$Z$1=$A51+5)),Negawat!$E$2:$E$57=Z$1),Negawat!$B$2:$B$9=$B51),0)</f>
        <v>0</v>
      </c>
      <c r="AA51" s="14" cm="1">
        <f t="array" ref="AA51">IFERROR(_xlfn._xlws.FILTER(_xlfn._xlws.FILTER(_xlfn._xlws.FILTER(Negawat!$I$2:$Z$57,(Negawat!$I$1:$Z$1=$A51+5)),Negawat!$E$2:$E$57=AA$1),Negawat!$B$2:$B$9=$B51),0)</f>
        <v>0</v>
      </c>
      <c r="AB51" s="14" cm="1">
        <f t="array" ref="AB51">IFERROR(_xlfn._xlws.FILTER(_xlfn._xlws.FILTER(_xlfn._xlws.FILTER(Negawat!$I$2:$Z$57,(Negawat!$I$1:$Z$1=$A51+5)),Negawat!$E$2:$E$57=AB$1),Negawat!$B$2:$B$9=$B51),0)</f>
        <v>0</v>
      </c>
      <c r="AC51" s="14" cm="1">
        <f t="array" ref="AC51">IFERROR(_xlfn._xlws.FILTER(_xlfn._xlws.FILTER(_xlfn._xlws.FILTER(Negawat!$I$2:$Z$57,(Negawat!$I$1:$Z$1=$A51+5)),Negawat!$E$2:$E$57=AC$1),Negawat!$B$2:$B$9=$B51),0)</f>
        <v>0</v>
      </c>
    </row>
    <row r="52" spans="1:29" x14ac:dyDescent="0.3">
      <c r="A52" s="12">
        <v>2045</v>
      </c>
      <c r="B52" s="12" t="s">
        <v>2</v>
      </c>
      <c r="C52" s="14" cm="1">
        <f t="array" ref="C52">IFERROR(_xlfn._xlws.FILTER(_xlfn._xlws.FILTER(_xlfn._xlws.FILTER(Negawat!$I$2:$Z$57,(Negawat!$I$1:$Z$1=$A52+5)),Negawat!$E$2:$E$57=C$1),Negawat!$B$2:$B$9=$B52),0)</f>
        <v>0.46164199192462979</v>
      </c>
      <c r="D52" s="14" cm="1">
        <f t="array" ref="D52">IFERROR(_xlfn._xlws.FILTER(_xlfn._xlws.FILTER(_xlfn._xlws.FILTER(Negawat!$I$2:$Z$57,(Negawat!$I$1:$Z$1=$A52+5)),Negawat!$E$2:$E$57=D$1),Negawat!$B$2:$B$9=$B52),0)</f>
        <v>0.18199767181512422</v>
      </c>
      <c r="E52" s="14" cm="1">
        <f t="array" ref="E52">IFERROR(_xlfn._xlws.FILTER(_xlfn._xlws.FILTER(_xlfn._xlws.FILTER(Negawat!$I$2:$Z$57,(Negawat!$I$1:$Z$1=$A52+5)),Negawat!$E$2:$E$57=E$1),Negawat!$B$2:$B$9=$B52),0)</f>
        <v>0.18199767181512422</v>
      </c>
      <c r="F52" s="14" cm="1">
        <f t="array" ref="F52">IFERROR(_xlfn._xlws.FILTER(_xlfn._xlws.FILTER(_xlfn._xlws.FILTER(Negawat!$I$2:$Z$57,(Negawat!$I$1:$Z$1=$A52+5)),Negawat!$E$2:$E$57=F$1),Negawat!$B$2:$B$9=$B52),0)</f>
        <v>0.1107461886950489</v>
      </c>
      <c r="G52" s="14" cm="1">
        <f t="array" ref="G52">IFERROR(_xlfn._xlws.FILTER(_xlfn._xlws.FILTER(_xlfn._xlws.FILTER(Negawat!$I$2:$Z$57,(Negawat!$I$1:$Z$1=$A52+5)),Negawat!$E$2:$E$57=G$1),Negawat!$B$2:$B$9=$B52),0)</f>
        <v>8.0354998118737447E-2</v>
      </c>
      <c r="H52" s="14" cm="1">
        <f t="array" ref="H52">IFERROR(_xlfn._xlws.FILTER(_xlfn._xlws.FILTER(_xlfn._xlws.FILTER(Negawat!$I$2:$Z$57,(Negawat!$I$1:$Z$1=$A52+5)),Negawat!$E$2:$E$57=H$1),Negawat!$B$2:$B$9=$B52),0)</f>
        <v>8.0354998118737447E-2</v>
      </c>
      <c r="I52" s="14" cm="1">
        <f t="array" ref="I52">IFERROR(_xlfn._xlws.FILTER(_xlfn._xlws.FILTER(_xlfn._xlws.FILTER(Negawat!$I$2:$Z$57,(Negawat!$I$1:$Z$1=$A52+5)),Negawat!$E$2:$E$57=I$1),Negawat!$B$2:$B$9=$B52),0)</f>
        <v>8.0354998118737447E-2</v>
      </c>
      <c r="J52" s="14" cm="1">
        <f t="array" ref="J52">IFERROR(_xlfn._xlws.FILTER(_xlfn._xlws.FILTER(_xlfn._xlws.FILTER(Negawat!$I$2:$Z$57,(Negawat!$I$1:$Z$1=$A52+5)),Negawat!$E$2:$E$57=J$1),Negawat!$B$2:$B$9=$B52),0)</f>
        <v>0.46164199192462979</v>
      </c>
      <c r="K52" s="14" cm="1">
        <f t="array" ref="K52">IFERROR(_xlfn._xlws.FILTER(_xlfn._xlws.FILTER(_xlfn._xlws.FILTER(Negawat!$I$2:$Z$57,(Negawat!$I$1:$Z$1=$A52+5)),Negawat!$E$2:$E$57=K$1),Negawat!$B$2:$B$9=$B52),0)</f>
        <v>0.46164199192462979</v>
      </c>
      <c r="L52" s="14" cm="1">
        <f t="array" ref="L52">IFERROR(_xlfn._xlws.FILTER(_xlfn._xlws.FILTER(_xlfn._xlws.FILTER(Negawat!$I$2:$Z$57,(Negawat!$I$1:$Z$1=$A52+5)),Negawat!$E$2:$E$57=L$1),Negawat!$B$2:$B$9=$B52),0)</f>
        <v>0.21017308917777167</v>
      </c>
      <c r="M52" s="14" cm="1">
        <f t="array" ref="M52">IFERROR(_xlfn._xlws.FILTER(_xlfn._xlws.FILTER(_xlfn._xlws.FILTER(Negawat!$I$2:$Z$57,(Negawat!$I$1:$Z$1=$A52+5)),Negawat!$E$2:$E$57=M$1),Negawat!$B$2:$B$9=$B52),0)</f>
        <v>0.1107461886950489</v>
      </c>
      <c r="N52" s="14" cm="1">
        <f t="array" ref="N52">IFERROR(_xlfn._xlws.FILTER(_xlfn._xlws.FILTER(_xlfn._xlws.FILTER(Negawat!$I$2:$Z$57,(Negawat!$I$1:$Z$1=$A52+5)),Negawat!$E$2:$E$57=N$1),Negawat!$B$2:$B$9=$B52),0)</f>
        <v>0.46164199192462979</v>
      </c>
      <c r="O52" s="14" cm="1">
        <f t="array" ref="O52">IFERROR(_xlfn._xlws.FILTER(_xlfn._xlws.FILTER(_xlfn._xlws.FILTER(Negawat!$I$2:$Z$57,(Negawat!$I$1:$Z$1=$A52+5)),Negawat!$E$2:$E$57=O$1),Negawat!$B$2:$B$9=$B52),0)</f>
        <v>0.18199767181512422</v>
      </c>
      <c r="P52" s="14" cm="1">
        <f t="array" ref="P52">IFERROR(_xlfn._xlws.FILTER(_xlfn._xlws.FILTER(_xlfn._xlws.FILTER(Negawat!$I$2:$Z$57,(Negawat!$I$1:$Z$1=$A52+5)),Negawat!$E$2:$E$57=P$1),Negawat!$B$2:$B$9=$B52),0)</f>
        <v>0.46164199192462979</v>
      </c>
      <c r="Q52" s="14" cm="1">
        <f t="array" ref="Q52">IFERROR(_xlfn._xlws.FILTER(_xlfn._xlws.FILTER(_xlfn._xlws.FILTER(Negawat!$I$2:$Z$57,(Negawat!$I$1:$Z$1=$A52+5)),Negawat!$E$2:$E$57=Q$1),Negawat!$B$2:$B$9=$B52),0)</f>
        <v>0.18199767181512422</v>
      </c>
      <c r="R52" s="14" cm="1">
        <f t="array" ref="R52">IFERROR(_xlfn._xlws.FILTER(_xlfn._xlws.FILTER(_xlfn._xlws.FILTER(Negawat!$I$2:$Z$57,(Negawat!$I$1:$Z$1=$A52+5)),Negawat!$E$2:$E$57=R$1),Negawat!$B$2:$B$9=$B52),0)</f>
        <v>0.46164199192462979</v>
      </c>
      <c r="S52" s="14" cm="1">
        <f t="array" ref="S52">IFERROR(_xlfn._xlws.FILTER(_xlfn._xlws.FILTER(_xlfn._xlws.FILTER(Negawat!$I$2:$Z$57,(Negawat!$I$1:$Z$1=$A52+5)),Negawat!$E$2:$E$57=S$1),Negawat!$B$2:$B$9=$B52),0)</f>
        <v>0.46164199192462979</v>
      </c>
      <c r="T52" s="14" cm="1">
        <f t="array" ref="T52">IFERROR(_xlfn._xlws.FILTER(_xlfn._xlws.FILTER(_xlfn._xlws.FILTER(Negawat!$I$2:$Z$57,(Negawat!$I$1:$Z$1=$A52+5)),Negawat!$E$2:$E$57=T$1),Negawat!$B$2:$B$9=$B52),0)</f>
        <v>0.21017308917777167</v>
      </c>
      <c r="U52" s="14" cm="1">
        <f t="array" ref="U52">IFERROR(_xlfn._xlws.FILTER(_xlfn._xlws.FILTER(_xlfn._xlws.FILTER(Negawat!$I$2:$Z$57,(Negawat!$I$1:$Z$1=$A52+5)),Negawat!$E$2:$E$57=U$1),Negawat!$B$2:$B$9=$B52),0)</f>
        <v>8.0354998118737447E-2</v>
      </c>
      <c r="V52" s="14" cm="1">
        <f t="array" ref="V52">IFERROR(_xlfn._xlws.FILTER(_xlfn._xlws.FILTER(_xlfn._xlws.FILTER(Negawat!$I$2:$Z$57,(Negawat!$I$1:$Z$1=$A52+5)),Negawat!$E$2:$E$57=V$1),Negawat!$B$2:$B$9=$B52),0)</f>
        <v>0.18199767181512422</v>
      </c>
      <c r="W52" s="14" cm="1">
        <f t="array" ref="W52">IFERROR(_xlfn._xlws.FILTER(_xlfn._xlws.FILTER(_xlfn._xlws.FILTER(Negawat!$I$2:$Z$57,(Negawat!$I$1:$Z$1=$A52+5)),Negawat!$E$2:$E$57=W$1),Negawat!$B$2:$B$9=$B52),0)</f>
        <v>0.18199767181512422</v>
      </c>
      <c r="X52" s="14" cm="1">
        <f t="array" ref="X52">IFERROR(_xlfn._xlws.FILTER(_xlfn._xlws.FILTER(_xlfn._xlws.FILTER(Negawat!$I$2:$Z$57,(Negawat!$I$1:$Z$1=$A52+5)),Negawat!$E$2:$E$57=X$1),Negawat!$B$2:$B$9=$B52),0)</f>
        <v>0.18199767181512422</v>
      </c>
      <c r="Y52" s="14" cm="1">
        <f t="array" ref="Y52">IFERROR(_xlfn._xlws.FILTER(_xlfn._xlws.FILTER(_xlfn._xlws.FILTER(Negawat!$I$2:$Z$57,(Negawat!$I$1:$Z$1=$A52+5)),Negawat!$E$2:$E$57=Y$1),Negawat!$B$2:$B$9=$B52),0)</f>
        <v>0.18199767181512422</v>
      </c>
      <c r="Z52" s="14" cm="1">
        <f t="array" ref="Z52">IFERROR(_xlfn._xlws.FILTER(_xlfn._xlws.FILTER(_xlfn._xlws.FILTER(Negawat!$I$2:$Z$57,(Negawat!$I$1:$Z$1=$A52+5)),Negawat!$E$2:$E$57=Z$1),Negawat!$B$2:$B$9=$B52),0)</f>
        <v>8.0354998118737447E-2</v>
      </c>
      <c r="AA52" s="14" cm="1">
        <f t="array" ref="AA52">IFERROR(_xlfn._xlws.FILTER(_xlfn._xlws.FILTER(_xlfn._xlws.FILTER(Negawat!$I$2:$Z$57,(Negawat!$I$1:$Z$1=$A52+5)),Negawat!$E$2:$E$57=AA$1),Negawat!$B$2:$B$9=$B52),0)</f>
        <v>0.1107461886950489</v>
      </c>
      <c r="AB52" s="14" cm="1">
        <f t="array" ref="AB52">IFERROR(_xlfn._xlws.FILTER(_xlfn._xlws.FILTER(_xlfn._xlws.FILTER(Negawat!$I$2:$Z$57,(Negawat!$I$1:$Z$1=$A52+5)),Negawat!$E$2:$E$57=AB$1),Negawat!$B$2:$B$9=$B52),0)</f>
        <v>0.18199767181512422</v>
      </c>
      <c r="AC52" s="14" cm="1">
        <f t="array" ref="AC52">IFERROR(_xlfn._xlws.FILTER(_xlfn._xlws.FILTER(_xlfn._xlws.FILTER(Negawat!$I$2:$Z$57,(Negawat!$I$1:$Z$1=$A52+5)),Negawat!$E$2:$E$57=AC$1),Negawat!$B$2:$B$9=$B52),0)</f>
        <v>0.46164199192462979</v>
      </c>
    </row>
    <row r="53" spans="1:29" x14ac:dyDescent="0.3">
      <c r="A53" s="12">
        <v>2045</v>
      </c>
      <c r="B53" s="12" t="s">
        <v>3</v>
      </c>
      <c r="C53" s="14" cm="1">
        <f t="array" ref="C53">IFERROR(_xlfn._xlws.FILTER(_xlfn._xlws.FILTER(_xlfn._xlws.FILTER(Negawat!$I$2:$Z$57,(Negawat!$I$1:$Z$1=$A53+5)),Negawat!$E$2:$E$57=C$1),Negawat!$B$2:$B$9=$B53),0)</f>
        <v>0</v>
      </c>
      <c r="D53" s="14" cm="1">
        <f t="array" ref="D53">IFERROR(_xlfn._xlws.FILTER(_xlfn._xlws.FILTER(_xlfn._xlws.FILTER(Negawat!$I$2:$Z$57,(Negawat!$I$1:$Z$1=$A53+5)),Negawat!$E$2:$E$57=D$1),Negawat!$B$2:$B$9=$B53),0)</f>
        <v>0</v>
      </c>
      <c r="E53" s="14" cm="1">
        <f t="array" ref="E53">IFERROR(_xlfn._xlws.FILTER(_xlfn._xlws.FILTER(_xlfn._xlws.FILTER(Negawat!$I$2:$Z$57,(Negawat!$I$1:$Z$1=$A53+5)),Negawat!$E$2:$E$57=E$1),Negawat!$B$2:$B$9=$B53),0)</f>
        <v>0</v>
      </c>
      <c r="F53" s="14" cm="1">
        <f t="array" ref="F53">IFERROR(_xlfn._xlws.FILTER(_xlfn._xlws.FILTER(_xlfn._xlws.FILTER(Negawat!$I$2:$Z$57,(Negawat!$I$1:$Z$1=$A53+5)),Negawat!$E$2:$E$57=F$1),Negawat!$B$2:$B$9=$B53),0)</f>
        <v>0</v>
      </c>
      <c r="G53" s="14" cm="1">
        <f t="array" ref="G53">IFERROR(_xlfn._xlws.FILTER(_xlfn._xlws.FILTER(_xlfn._xlws.FILTER(Negawat!$I$2:$Z$57,(Negawat!$I$1:$Z$1=$A53+5)),Negawat!$E$2:$E$57=G$1),Negawat!$B$2:$B$9=$B53),0)</f>
        <v>0</v>
      </c>
      <c r="H53" s="14" cm="1">
        <f t="array" ref="H53">IFERROR(_xlfn._xlws.FILTER(_xlfn._xlws.FILTER(_xlfn._xlws.FILTER(Negawat!$I$2:$Z$57,(Negawat!$I$1:$Z$1=$A53+5)),Negawat!$E$2:$E$57=H$1),Negawat!$B$2:$B$9=$B53),0)</f>
        <v>0</v>
      </c>
      <c r="I53" s="14" cm="1">
        <f t="array" ref="I53">IFERROR(_xlfn._xlws.FILTER(_xlfn._xlws.FILTER(_xlfn._xlws.FILTER(Negawat!$I$2:$Z$57,(Negawat!$I$1:$Z$1=$A53+5)),Negawat!$E$2:$E$57=I$1),Negawat!$B$2:$B$9=$B53),0)</f>
        <v>0</v>
      </c>
      <c r="J53" s="14" cm="1">
        <f t="array" ref="J53">IFERROR(_xlfn._xlws.FILTER(_xlfn._xlws.FILTER(_xlfn._xlws.FILTER(Negawat!$I$2:$Z$57,(Negawat!$I$1:$Z$1=$A53+5)),Negawat!$E$2:$E$57=J$1),Negawat!$B$2:$B$9=$B53),0)</f>
        <v>0</v>
      </c>
      <c r="K53" s="14" cm="1">
        <f t="array" ref="K53">IFERROR(_xlfn._xlws.FILTER(_xlfn._xlws.FILTER(_xlfn._xlws.FILTER(Negawat!$I$2:$Z$57,(Negawat!$I$1:$Z$1=$A53+5)),Negawat!$E$2:$E$57=K$1),Negawat!$B$2:$B$9=$B53),0)</f>
        <v>0</v>
      </c>
      <c r="L53" s="14" cm="1">
        <f t="array" ref="L53">IFERROR(_xlfn._xlws.FILTER(_xlfn._xlws.FILTER(_xlfn._xlws.FILTER(Negawat!$I$2:$Z$57,(Negawat!$I$1:$Z$1=$A53+5)),Negawat!$E$2:$E$57=L$1),Negawat!$B$2:$B$9=$B53),0)</f>
        <v>0</v>
      </c>
      <c r="M53" s="14" cm="1">
        <f t="array" ref="M53">IFERROR(_xlfn._xlws.FILTER(_xlfn._xlws.FILTER(_xlfn._xlws.FILTER(Negawat!$I$2:$Z$57,(Negawat!$I$1:$Z$1=$A53+5)),Negawat!$E$2:$E$57=M$1),Negawat!$B$2:$B$9=$B53),0)</f>
        <v>0</v>
      </c>
      <c r="N53" s="14" cm="1">
        <f t="array" ref="N53">IFERROR(_xlfn._xlws.FILTER(_xlfn._xlws.FILTER(_xlfn._xlws.FILTER(Negawat!$I$2:$Z$57,(Negawat!$I$1:$Z$1=$A53+5)),Negawat!$E$2:$E$57=N$1),Negawat!$B$2:$B$9=$B53),0)</f>
        <v>0</v>
      </c>
      <c r="O53" s="14" cm="1">
        <f t="array" ref="O53">IFERROR(_xlfn._xlws.FILTER(_xlfn._xlws.FILTER(_xlfn._xlws.FILTER(Negawat!$I$2:$Z$57,(Negawat!$I$1:$Z$1=$A53+5)),Negawat!$E$2:$E$57=O$1),Negawat!$B$2:$B$9=$B53),0)</f>
        <v>0</v>
      </c>
      <c r="P53" s="14" cm="1">
        <f t="array" ref="P53">IFERROR(_xlfn._xlws.FILTER(_xlfn._xlws.FILTER(_xlfn._xlws.FILTER(Negawat!$I$2:$Z$57,(Negawat!$I$1:$Z$1=$A53+5)),Negawat!$E$2:$E$57=P$1),Negawat!$B$2:$B$9=$B53),0)</f>
        <v>0</v>
      </c>
      <c r="Q53" s="14" cm="1">
        <f t="array" ref="Q53">IFERROR(_xlfn._xlws.FILTER(_xlfn._xlws.FILTER(_xlfn._xlws.FILTER(Negawat!$I$2:$Z$57,(Negawat!$I$1:$Z$1=$A53+5)),Negawat!$E$2:$E$57=Q$1),Negawat!$B$2:$B$9=$B53),0)</f>
        <v>0</v>
      </c>
      <c r="R53" s="14" cm="1">
        <f t="array" ref="R53">IFERROR(_xlfn._xlws.FILTER(_xlfn._xlws.FILTER(_xlfn._xlws.FILTER(Negawat!$I$2:$Z$57,(Negawat!$I$1:$Z$1=$A53+5)),Negawat!$E$2:$E$57=R$1),Negawat!$B$2:$B$9=$B53),0)</f>
        <v>0</v>
      </c>
      <c r="S53" s="14" cm="1">
        <f t="array" ref="S53">IFERROR(_xlfn._xlws.FILTER(_xlfn._xlws.FILTER(_xlfn._xlws.FILTER(Negawat!$I$2:$Z$57,(Negawat!$I$1:$Z$1=$A53+5)),Negawat!$E$2:$E$57=S$1),Negawat!$B$2:$B$9=$B53),0)</f>
        <v>0</v>
      </c>
      <c r="T53" s="14" cm="1">
        <f t="array" ref="T53">IFERROR(_xlfn._xlws.FILTER(_xlfn._xlws.FILTER(_xlfn._xlws.FILTER(Negawat!$I$2:$Z$57,(Negawat!$I$1:$Z$1=$A53+5)),Negawat!$E$2:$E$57=T$1),Negawat!$B$2:$B$9=$B53),0)</f>
        <v>0</v>
      </c>
      <c r="U53" s="14" cm="1">
        <f t="array" ref="U53">IFERROR(_xlfn._xlws.FILTER(_xlfn._xlws.FILTER(_xlfn._xlws.FILTER(Negawat!$I$2:$Z$57,(Negawat!$I$1:$Z$1=$A53+5)),Negawat!$E$2:$E$57=U$1),Negawat!$B$2:$B$9=$B53),0)</f>
        <v>0</v>
      </c>
      <c r="V53" s="14" cm="1">
        <f t="array" ref="V53">IFERROR(_xlfn._xlws.FILTER(_xlfn._xlws.FILTER(_xlfn._xlws.FILTER(Negawat!$I$2:$Z$57,(Negawat!$I$1:$Z$1=$A53+5)),Negawat!$E$2:$E$57=V$1),Negawat!$B$2:$B$9=$B53),0)</f>
        <v>0</v>
      </c>
      <c r="W53" s="14" cm="1">
        <f t="array" ref="W53">IFERROR(_xlfn._xlws.FILTER(_xlfn._xlws.FILTER(_xlfn._xlws.FILTER(Negawat!$I$2:$Z$57,(Negawat!$I$1:$Z$1=$A53+5)),Negawat!$E$2:$E$57=W$1),Negawat!$B$2:$B$9=$B53),0)</f>
        <v>0</v>
      </c>
      <c r="X53" s="14" cm="1">
        <f t="array" ref="X53">IFERROR(_xlfn._xlws.FILTER(_xlfn._xlws.FILTER(_xlfn._xlws.FILTER(Negawat!$I$2:$Z$57,(Negawat!$I$1:$Z$1=$A53+5)),Negawat!$E$2:$E$57=X$1),Negawat!$B$2:$B$9=$B53),0)</f>
        <v>0</v>
      </c>
      <c r="Y53" s="14" cm="1">
        <f t="array" ref="Y53">IFERROR(_xlfn._xlws.FILTER(_xlfn._xlws.FILTER(_xlfn._xlws.FILTER(Negawat!$I$2:$Z$57,(Negawat!$I$1:$Z$1=$A53+5)),Negawat!$E$2:$E$57=Y$1),Negawat!$B$2:$B$9=$B53),0)</f>
        <v>0</v>
      </c>
      <c r="Z53" s="14" cm="1">
        <f t="array" ref="Z53">IFERROR(_xlfn._xlws.FILTER(_xlfn._xlws.FILTER(_xlfn._xlws.FILTER(Negawat!$I$2:$Z$57,(Negawat!$I$1:$Z$1=$A53+5)),Negawat!$E$2:$E$57=Z$1),Negawat!$B$2:$B$9=$B53),0)</f>
        <v>0</v>
      </c>
      <c r="AA53" s="14" cm="1">
        <f t="array" ref="AA53">IFERROR(_xlfn._xlws.FILTER(_xlfn._xlws.FILTER(_xlfn._xlws.FILTER(Negawat!$I$2:$Z$57,(Negawat!$I$1:$Z$1=$A53+5)),Negawat!$E$2:$E$57=AA$1),Negawat!$B$2:$B$9=$B53),0)</f>
        <v>0</v>
      </c>
      <c r="AB53" s="14" cm="1">
        <f t="array" ref="AB53">IFERROR(_xlfn._xlws.FILTER(_xlfn._xlws.FILTER(_xlfn._xlws.FILTER(Negawat!$I$2:$Z$57,(Negawat!$I$1:$Z$1=$A53+5)),Negawat!$E$2:$E$57=AB$1),Negawat!$B$2:$B$9=$B53),0)</f>
        <v>0</v>
      </c>
      <c r="AC53" s="14" cm="1">
        <f t="array" ref="AC53">IFERROR(_xlfn._xlws.FILTER(_xlfn._xlws.FILTER(_xlfn._xlws.FILTER(Negawat!$I$2:$Z$57,(Negawat!$I$1:$Z$1=$A53+5)),Negawat!$E$2:$E$57=AC$1),Negawat!$B$2:$B$9=$B53),0)</f>
        <v>0</v>
      </c>
    </row>
    <row r="54" spans="1:29" x14ac:dyDescent="0.3">
      <c r="A54" s="12">
        <v>2045</v>
      </c>
      <c r="B54" s="12" t="s">
        <v>4</v>
      </c>
      <c r="C54" s="14" cm="1">
        <f t="array" ref="C54">IFERROR(_xlfn._xlws.FILTER(_xlfn._xlws.FILTER(_xlfn._xlws.FILTER(Negawat!$I$2:$Z$57,(Negawat!$I$1:$Z$1=$A54+5)),Negawat!$E$2:$E$57=C$1),Negawat!$B$2:$B$9=$B54),0)</f>
        <v>0</v>
      </c>
      <c r="D54" s="14" cm="1">
        <f t="array" ref="D54">IFERROR(_xlfn._xlws.FILTER(_xlfn._xlws.FILTER(_xlfn._xlws.FILTER(Negawat!$I$2:$Z$57,(Negawat!$I$1:$Z$1=$A54+5)),Negawat!$E$2:$E$57=D$1),Negawat!$B$2:$B$9=$B54),0)</f>
        <v>9.0998835907562109E-2</v>
      </c>
      <c r="E54" s="14" cm="1">
        <f t="array" ref="E54">IFERROR(_xlfn._xlws.FILTER(_xlfn._xlws.FILTER(_xlfn._xlws.FILTER(Negawat!$I$2:$Z$57,(Negawat!$I$1:$Z$1=$A54+5)),Negawat!$E$2:$E$57=E$1),Negawat!$B$2:$B$9=$B54),0)</f>
        <v>9.0998835907562109E-2</v>
      </c>
      <c r="F54" s="14" cm="1">
        <f t="array" ref="F54">IFERROR(_xlfn._xlws.FILTER(_xlfn._xlws.FILTER(_xlfn._xlws.FILTER(Negawat!$I$2:$Z$57,(Negawat!$I$1:$Z$1=$A54+5)),Negawat!$E$2:$E$57=F$1),Negawat!$B$2:$B$9=$B54),0)</f>
        <v>0</v>
      </c>
      <c r="G54" s="14" cm="1">
        <f t="array" ref="G54">IFERROR(_xlfn._xlws.FILTER(_xlfn._xlws.FILTER(_xlfn._xlws.FILTER(Negawat!$I$2:$Z$57,(Negawat!$I$1:$Z$1=$A54+5)),Negawat!$E$2:$E$57=G$1),Negawat!$B$2:$B$9=$B54),0)</f>
        <v>0</v>
      </c>
      <c r="H54" s="14" cm="1">
        <f t="array" ref="H54">IFERROR(_xlfn._xlws.FILTER(_xlfn._xlws.FILTER(_xlfn._xlws.FILTER(Negawat!$I$2:$Z$57,(Negawat!$I$1:$Z$1=$A54+5)),Negawat!$E$2:$E$57=H$1),Negawat!$B$2:$B$9=$B54),0)</f>
        <v>0</v>
      </c>
      <c r="I54" s="14" cm="1">
        <f t="array" ref="I54">IFERROR(_xlfn._xlws.FILTER(_xlfn._xlws.FILTER(_xlfn._xlws.FILTER(Negawat!$I$2:$Z$57,(Negawat!$I$1:$Z$1=$A54+5)),Negawat!$E$2:$E$57=I$1),Negawat!$B$2:$B$9=$B54),0)</f>
        <v>0</v>
      </c>
      <c r="J54" s="14" cm="1">
        <f t="array" ref="J54">IFERROR(_xlfn._xlws.FILTER(_xlfn._xlws.FILTER(_xlfn._xlws.FILTER(Negawat!$I$2:$Z$57,(Negawat!$I$1:$Z$1=$A54+5)),Negawat!$E$2:$E$57=J$1),Negawat!$B$2:$B$9=$B54),0)</f>
        <v>0</v>
      </c>
      <c r="K54" s="14" cm="1">
        <f t="array" ref="K54">IFERROR(_xlfn._xlws.FILTER(_xlfn._xlws.FILTER(_xlfn._xlws.FILTER(Negawat!$I$2:$Z$57,(Negawat!$I$1:$Z$1=$A54+5)),Negawat!$E$2:$E$57=K$1),Negawat!$B$2:$B$9=$B54),0)</f>
        <v>0</v>
      </c>
      <c r="L54" s="14" cm="1">
        <f t="array" ref="L54">IFERROR(_xlfn._xlws.FILTER(_xlfn._xlws.FILTER(_xlfn._xlws.FILTER(Negawat!$I$2:$Z$57,(Negawat!$I$1:$Z$1=$A54+5)),Negawat!$E$2:$E$57=L$1),Negawat!$B$2:$B$9=$B54),0)</f>
        <v>0</v>
      </c>
      <c r="M54" s="14" cm="1">
        <f t="array" ref="M54">IFERROR(_xlfn._xlws.FILTER(_xlfn._xlws.FILTER(_xlfn._xlws.FILTER(Negawat!$I$2:$Z$57,(Negawat!$I$1:$Z$1=$A54+5)),Negawat!$E$2:$E$57=M$1),Negawat!$B$2:$B$9=$B54),0)</f>
        <v>0</v>
      </c>
      <c r="N54" s="14" cm="1">
        <f t="array" ref="N54">IFERROR(_xlfn._xlws.FILTER(_xlfn._xlws.FILTER(_xlfn._xlws.FILTER(Negawat!$I$2:$Z$57,(Negawat!$I$1:$Z$1=$A54+5)),Negawat!$E$2:$E$57=N$1),Negawat!$B$2:$B$9=$B54),0)</f>
        <v>0</v>
      </c>
      <c r="O54" s="14" cm="1">
        <f t="array" ref="O54">IFERROR(_xlfn._xlws.FILTER(_xlfn._xlws.FILTER(_xlfn._xlws.FILTER(Negawat!$I$2:$Z$57,(Negawat!$I$1:$Z$1=$A54+5)),Negawat!$E$2:$E$57=O$1),Negawat!$B$2:$B$9=$B54),0)</f>
        <v>9.0998835907562109E-2</v>
      </c>
      <c r="P54" s="14" cm="1">
        <f t="array" ref="P54">IFERROR(_xlfn._xlws.FILTER(_xlfn._xlws.FILTER(_xlfn._xlws.FILTER(Negawat!$I$2:$Z$57,(Negawat!$I$1:$Z$1=$A54+5)),Negawat!$E$2:$E$57=P$1),Negawat!$B$2:$B$9=$B54),0)</f>
        <v>0</v>
      </c>
      <c r="Q54" s="14" cm="1">
        <f t="array" ref="Q54">IFERROR(_xlfn._xlws.FILTER(_xlfn._xlws.FILTER(_xlfn._xlws.FILTER(Negawat!$I$2:$Z$57,(Negawat!$I$1:$Z$1=$A54+5)),Negawat!$E$2:$E$57=Q$1),Negawat!$B$2:$B$9=$B54),0)</f>
        <v>9.0998835907562109E-2</v>
      </c>
      <c r="R54" s="14" cm="1">
        <f t="array" ref="R54">IFERROR(_xlfn._xlws.FILTER(_xlfn._xlws.FILTER(_xlfn._xlws.FILTER(Negawat!$I$2:$Z$57,(Negawat!$I$1:$Z$1=$A54+5)),Negawat!$E$2:$E$57=R$1),Negawat!$B$2:$B$9=$B54),0)</f>
        <v>0</v>
      </c>
      <c r="S54" s="14" cm="1">
        <f t="array" ref="S54">IFERROR(_xlfn._xlws.FILTER(_xlfn._xlws.FILTER(_xlfn._xlws.FILTER(Negawat!$I$2:$Z$57,(Negawat!$I$1:$Z$1=$A54+5)),Negawat!$E$2:$E$57=S$1),Negawat!$B$2:$B$9=$B54),0)</f>
        <v>0</v>
      </c>
      <c r="T54" s="14" cm="1">
        <f t="array" ref="T54">IFERROR(_xlfn._xlws.FILTER(_xlfn._xlws.FILTER(_xlfn._xlws.FILTER(Negawat!$I$2:$Z$57,(Negawat!$I$1:$Z$1=$A54+5)),Negawat!$E$2:$E$57=T$1),Negawat!$B$2:$B$9=$B54),0)</f>
        <v>0</v>
      </c>
      <c r="U54" s="14" cm="1">
        <f t="array" ref="U54">IFERROR(_xlfn._xlws.FILTER(_xlfn._xlws.FILTER(_xlfn._xlws.FILTER(Negawat!$I$2:$Z$57,(Negawat!$I$1:$Z$1=$A54+5)),Negawat!$E$2:$E$57=U$1),Negawat!$B$2:$B$9=$B54),0)</f>
        <v>0</v>
      </c>
      <c r="V54" s="14" cm="1">
        <f t="array" ref="V54">IFERROR(_xlfn._xlws.FILTER(_xlfn._xlws.FILTER(_xlfn._xlws.FILTER(Negawat!$I$2:$Z$57,(Negawat!$I$1:$Z$1=$A54+5)),Negawat!$E$2:$E$57=V$1),Negawat!$B$2:$B$9=$B54),0)</f>
        <v>9.0998835907562109E-2</v>
      </c>
      <c r="W54" s="14" cm="1">
        <f t="array" ref="W54">IFERROR(_xlfn._xlws.FILTER(_xlfn._xlws.FILTER(_xlfn._xlws.FILTER(Negawat!$I$2:$Z$57,(Negawat!$I$1:$Z$1=$A54+5)),Negawat!$E$2:$E$57=W$1),Negawat!$B$2:$B$9=$B54),0)</f>
        <v>9.0998835907562109E-2</v>
      </c>
      <c r="X54" s="14" cm="1">
        <f t="array" ref="X54">IFERROR(_xlfn._xlws.FILTER(_xlfn._xlws.FILTER(_xlfn._xlws.FILTER(Negawat!$I$2:$Z$57,(Negawat!$I$1:$Z$1=$A54+5)),Negawat!$E$2:$E$57=X$1),Negawat!$B$2:$B$9=$B54),0)</f>
        <v>9.0998835907562109E-2</v>
      </c>
      <c r="Y54" s="14" cm="1">
        <f t="array" ref="Y54">IFERROR(_xlfn._xlws.FILTER(_xlfn._xlws.FILTER(_xlfn._xlws.FILTER(Negawat!$I$2:$Z$57,(Negawat!$I$1:$Z$1=$A54+5)),Negawat!$E$2:$E$57=Y$1),Negawat!$B$2:$B$9=$B54),0)</f>
        <v>9.0998835907562109E-2</v>
      </c>
      <c r="Z54" s="14" cm="1">
        <f t="array" ref="Z54">IFERROR(_xlfn._xlws.FILTER(_xlfn._xlws.FILTER(_xlfn._xlws.FILTER(Negawat!$I$2:$Z$57,(Negawat!$I$1:$Z$1=$A54+5)),Negawat!$E$2:$E$57=Z$1),Negawat!$B$2:$B$9=$B54),0)</f>
        <v>0</v>
      </c>
      <c r="AA54" s="14" cm="1">
        <f t="array" ref="AA54">IFERROR(_xlfn._xlws.FILTER(_xlfn._xlws.FILTER(_xlfn._xlws.FILTER(Negawat!$I$2:$Z$57,(Negawat!$I$1:$Z$1=$A54+5)),Negawat!$E$2:$E$57=AA$1),Negawat!$B$2:$B$9=$B54),0)</f>
        <v>0</v>
      </c>
      <c r="AB54" s="14" cm="1">
        <f t="array" ref="AB54">IFERROR(_xlfn._xlws.FILTER(_xlfn._xlws.FILTER(_xlfn._xlws.FILTER(Negawat!$I$2:$Z$57,(Negawat!$I$1:$Z$1=$A54+5)),Negawat!$E$2:$E$57=AB$1),Negawat!$B$2:$B$9=$B54),0)</f>
        <v>9.0998835907562109E-2</v>
      </c>
      <c r="AC54" s="14" cm="1">
        <f t="array" ref="AC54">IFERROR(_xlfn._xlws.FILTER(_xlfn._xlws.FILTER(_xlfn._xlws.FILTER(Negawat!$I$2:$Z$57,(Negawat!$I$1:$Z$1=$A54+5)),Negawat!$E$2:$E$57=AC$1),Negawat!$B$2:$B$9=$B54),0)</f>
        <v>0</v>
      </c>
    </row>
    <row r="55" spans="1:29" x14ac:dyDescent="0.3">
      <c r="A55" s="12">
        <v>2045</v>
      </c>
      <c r="B55" s="12" t="s">
        <v>5</v>
      </c>
      <c r="C55" s="14" cm="1">
        <f t="array" ref="C55">IFERROR(_xlfn._xlws.FILTER(_xlfn._xlws.FILTER(_xlfn._xlws.FILTER(Negawat!$I$2:$Z$57,(Negawat!$I$1:$Z$1=$A55+5)),Negawat!$E$2:$E$57=C$1),Negawat!$B$2:$B$9=$B55),0)</f>
        <v>0</v>
      </c>
      <c r="D55" s="14" cm="1">
        <f t="array" ref="D55">IFERROR(_xlfn._xlws.FILTER(_xlfn._xlws.FILTER(_xlfn._xlws.FILTER(Negawat!$I$2:$Z$57,(Negawat!$I$1:$Z$1=$A55+5)),Negawat!$E$2:$E$57=D$1),Negawat!$B$2:$B$9=$B55),0)</f>
        <v>4.8532712484033125E-2</v>
      </c>
      <c r="E55" s="14" cm="1">
        <f t="array" ref="E55">IFERROR(_xlfn._xlws.FILTER(_xlfn._xlws.FILTER(_xlfn._xlws.FILTER(Negawat!$I$2:$Z$57,(Negawat!$I$1:$Z$1=$A55+5)),Negawat!$E$2:$E$57=E$1),Negawat!$B$2:$B$9=$B55),0)</f>
        <v>4.8532712484033125E-2</v>
      </c>
      <c r="F55" s="14" cm="1">
        <f t="array" ref="F55">IFERROR(_xlfn._xlws.FILTER(_xlfn._xlws.FILTER(_xlfn._xlws.FILTER(Negawat!$I$2:$Z$57,(Negawat!$I$1:$Z$1=$A55+5)),Negawat!$E$2:$E$57=F$1),Negawat!$B$2:$B$9=$B55),0)</f>
        <v>1.0281476404049656E-2</v>
      </c>
      <c r="G55" s="14" cm="1">
        <f t="array" ref="G55">IFERROR(_xlfn._xlws.FILTER(_xlfn._xlws.FILTER(_xlfn._xlws.FILTER(Negawat!$I$2:$Z$57,(Negawat!$I$1:$Z$1=$A55+5)),Negawat!$E$2:$E$57=G$1),Negawat!$B$2:$B$9=$B55),0)</f>
        <v>0</v>
      </c>
      <c r="H55" s="14" cm="1">
        <f t="array" ref="H55">IFERROR(_xlfn._xlws.FILTER(_xlfn._xlws.FILTER(_xlfn._xlws.FILTER(Negawat!$I$2:$Z$57,(Negawat!$I$1:$Z$1=$A55+5)),Negawat!$E$2:$E$57=H$1),Negawat!$B$2:$B$9=$B55),0)</f>
        <v>0</v>
      </c>
      <c r="I55" s="14" cm="1">
        <f t="array" ref="I55">IFERROR(_xlfn._xlws.FILTER(_xlfn._xlws.FILTER(_xlfn._xlws.FILTER(Negawat!$I$2:$Z$57,(Negawat!$I$1:$Z$1=$A55+5)),Negawat!$E$2:$E$57=I$1),Negawat!$B$2:$B$9=$B55),0)</f>
        <v>0</v>
      </c>
      <c r="J55" s="14" cm="1">
        <f t="array" ref="J55">IFERROR(_xlfn._xlws.FILTER(_xlfn._xlws.FILTER(_xlfn._xlws.FILTER(Negawat!$I$2:$Z$57,(Negawat!$I$1:$Z$1=$A55+5)),Negawat!$E$2:$E$57=J$1),Negawat!$B$2:$B$9=$B55),0)</f>
        <v>0</v>
      </c>
      <c r="K55" s="14" cm="1">
        <f t="array" ref="K55">IFERROR(_xlfn._xlws.FILTER(_xlfn._xlws.FILTER(_xlfn._xlws.FILTER(Negawat!$I$2:$Z$57,(Negawat!$I$1:$Z$1=$A55+5)),Negawat!$E$2:$E$57=K$1),Negawat!$B$2:$B$9=$B55),0)</f>
        <v>0</v>
      </c>
      <c r="L55" s="14" cm="1">
        <f t="array" ref="L55">IFERROR(_xlfn._xlws.FILTER(_xlfn._xlws.FILTER(_xlfn._xlws.FILTER(Negawat!$I$2:$Z$57,(Negawat!$I$1:$Z$1=$A55+5)),Negawat!$E$2:$E$57=L$1),Negawat!$B$2:$B$9=$B55),0)</f>
        <v>0.15146145803122982</v>
      </c>
      <c r="M55" s="14" cm="1">
        <f t="array" ref="M55">IFERROR(_xlfn._xlws.FILTER(_xlfn._xlws.FILTER(_xlfn._xlws.FILTER(Negawat!$I$2:$Z$57,(Negawat!$I$1:$Z$1=$A55+5)),Negawat!$E$2:$E$57=M$1),Negawat!$B$2:$B$9=$B55),0)</f>
        <v>1.0281476404049656E-2</v>
      </c>
      <c r="N55" s="14" cm="1">
        <f t="array" ref="N55">IFERROR(_xlfn._xlws.FILTER(_xlfn._xlws.FILTER(_xlfn._xlws.FILTER(Negawat!$I$2:$Z$57,(Negawat!$I$1:$Z$1=$A55+5)),Negawat!$E$2:$E$57=N$1),Negawat!$B$2:$B$9=$B55),0)</f>
        <v>0</v>
      </c>
      <c r="O55" s="14" cm="1">
        <f t="array" ref="O55">IFERROR(_xlfn._xlws.FILTER(_xlfn._xlws.FILTER(_xlfn._xlws.FILTER(Negawat!$I$2:$Z$57,(Negawat!$I$1:$Z$1=$A55+5)),Negawat!$E$2:$E$57=O$1),Negawat!$B$2:$B$9=$B55),0)</f>
        <v>4.8532712484033125E-2</v>
      </c>
      <c r="P55" s="14" cm="1">
        <f t="array" ref="P55">IFERROR(_xlfn._xlws.FILTER(_xlfn._xlws.FILTER(_xlfn._xlws.FILTER(Negawat!$I$2:$Z$57,(Negawat!$I$1:$Z$1=$A55+5)),Negawat!$E$2:$E$57=P$1),Negawat!$B$2:$B$9=$B55),0)</f>
        <v>0</v>
      </c>
      <c r="Q55" s="14" cm="1">
        <f t="array" ref="Q55">IFERROR(_xlfn._xlws.FILTER(_xlfn._xlws.FILTER(_xlfn._xlws.FILTER(Negawat!$I$2:$Z$57,(Negawat!$I$1:$Z$1=$A55+5)),Negawat!$E$2:$E$57=Q$1),Negawat!$B$2:$B$9=$B55),0)</f>
        <v>4.8532712484033125E-2</v>
      </c>
      <c r="R55" s="14" cm="1">
        <f t="array" ref="R55">IFERROR(_xlfn._xlws.FILTER(_xlfn._xlws.FILTER(_xlfn._xlws.FILTER(Negawat!$I$2:$Z$57,(Negawat!$I$1:$Z$1=$A55+5)),Negawat!$E$2:$E$57=R$1),Negawat!$B$2:$B$9=$B55),0)</f>
        <v>0</v>
      </c>
      <c r="S55" s="14" cm="1">
        <f t="array" ref="S55">IFERROR(_xlfn._xlws.FILTER(_xlfn._xlws.FILTER(_xlfn._xlws.FILTER(Negawat!$I$2:$Z$57,(Negawat!$I$1:$Z$1=$A55+5)),Negawat!$E$2:$E$57=S$1),Negawat!$B$2:$B$9=$B55),0)</f>
        <v>0</v>
      </c>
      <c r="T55" s="14" cm="1">
        <f t="array" ref="T55">IFERROR(_xlfn._xlws.FILTER(_xlfn._xlws.FILTER(_xlfn._xlws.FILTER(Negawat!$I$2:$Z$57,(Negawat!$I$1:$Z$1=$A55+5)),Negawat!$E$2:$E$57=T$1),Negawat!$B$2:$B$9=$B55),0)</f>
        <v>0.15146145803122982</v>
      </c>
      <c r="U55" s="14" cm="1">
        <f t="array" ref="U55">IFERROR(_xlfn._xlws.FILTER(_xlfn._xlws.FILTER(_xlfn._xlws.FILTER(Negawat!$I$2:$Z$57,(Negawat!$I$1:$Z$1=$A55+5)),Negawat!$E$2:$E$57=U$1),Negawat!$B$2:$B$9=$B55),0)</f>
        <v>0</v>
      </c>
      <c r="V55" s="14" cm="1">
        <f t="array" ref="V55">IFERROR(_xlfn._xlws.FILTER(_xlfn._xlws.FILTER(_xlfn._xlws.FILTER(Negawat!$I$2:$Z$57,(Negawat!$I$1:$Z$1=$A55+5)),Negawat!$E$2:$E$57=V$1),Negawat!$B$2:$B$9=$B55),0)</f>
        <v>4.8532712484033125E-2</v>
      </c>
      <c r="W55" s="14" cm="1">
        <f t="array" ref="W55">IFERROR(_xlfn._xlws.FILTER(_xlfn._xlws.FILTER(_xlfn._xlws.FILTER(Negawat!$I$2:$Z$57,(Negawat!$I$1:$Z$1=$A55+5)),Negawat!$E$2:$E$57=W$1),Negawat!$B$2:$B$9=$B55),0)</f>
        <v>4.8532712484033125E-2</v>
      </c>
      <c r="X55" s="14" cm="1">
        <f t="array" ref="X55">IFERROR(_xlfn._xlws.FILTER(_xlfn._xlws.FILTER(_xlfn._xlws.FILTER(Negawat!$I$2:$Z$57,(Negawat!$I$1:$Z$1=$A55+5)),Negawat!$E$2:$E$57=X$1),Negawat!$B$2:$B$9=$B55),0)</f>
        <v>4.8532712484033125E-2</v>
      </c>
      <c r="Y55" s="14" cm="1">
        <f t="array" ref="Y55">IFERROR(_xlfn._xlws.FILTER(_xlfn._xlws.FILTER(_xlfn._xlws.FILTER(Negawat!$I$2:$Z$57,(Negawat!$I$1:$Z$1=$A55+5)),Negawat!$E$2:$E$57=Y$1),Negawat!$B$2:$B$9=$B55),0)</f>
        <v>4.8532712484033125E-2</v>
      </c>
      <c r="Z55" s="14" cm="1">
        <f t="array" ref="Z55">IFERROR(_xlfn._xlws.FILTER(_xlfn._xlws.FILTER(_xlfn._xlws.FILTER(Negawat!$I$2:$Z$57,(Negawat!$I$1:$Z$1=$A55+5)),Negawat!$E$2:$E$57=Z$1),Negawat!$B$2:$B$9=$B55),0)</f>
        <v>0</v>
      </c>
      <c r="AA55" s="14" cm="1">
        <f t="array" ref="AA55">IFERROR(_xlfn._xlws.FILTER(_xlfn._xlws.FILTER(_xlfn._xlws.FILTER(Negawat!$I$2:$Z$57,(Negawat!$I$1:$Z$1=$A55+5)),Negawat!$E$2:$E$57=AA$1),Negawat!$B$2:$B$9=$B55),0)</f>
        <v>1.0281476404049656E-2</v>
      </c>
      <c r="AB55" s="14" cm="1">
        <f t="array" ref="AB55">IFERROR(_xlfn._xlws.FILTER(_xlfn._xlws.FILTER(_xlfn._xlws.FILTER(Negawat!$I$2:$Z$57,(Negawat!$I$1:$Z$1=$A55+5)),Negawat!$E$2:$E$57=AB$1),Negawat!$B$2:$B$9=$B55),0)</f>
        <v>4.8532712484033125E-2</v>
      </c>
      <c r="AC55" s="14" cm="1">
        <f t="array" ref="AC55">IFERROR(_xlfn._xlws.FILTER(_xlfn._xlws.FILTER(_xlfn._xlws.FILTER(Negawat!$I$2:$Z$57,(Negawat!$I$1:$Z$1=$A55+5)),Negawat!$E$2:$E$57=AC$1),Negawat!$B$2:$B$9=$B55),0)</f>
        <v>0</v>
      </c>
    </row>
    <row r="56" spans="1:29" x14ac:dyDescent="0.3">
      <c r="A56" s="12">
        <v>2045</v>
      </c>
      <c r="B56" s="12" t="s">
        <v>6</v>
      </c>
      <c r="C56" s="14" cm="1">
        <f t="array" ref="C56">IFERROR(_xlfn._xlws.FILTER(_xlfn._xlws.FILTER(_xlfn._xlws.FILTER(Negawat!$I$2:$Z$57,(Negawat!$I$1:$Z$1=$A56+5)),Negawat!$E$2:$E$57=C$1),Negawat!$B$2:$B$9=$B56),0)</f>
        <v>0.53835800807537015</v>
      </c>
      <c r="D56" s="14" cm="1">
        <f t="array" ref="D56">IFERROR(_xlfn._xlws.FILTER(_xlfn._xlws.FILTER(_xlfn._xlws.FILTER(Negawat!$I$2:$Z$57,(Negawat!$I$1:$Z$1=$A56+5)),Negawat!$E$2:$E$57=D$1),Negawat!$B$2:$B$9=$B56),0)</f>
        <v>2.6312455789085417E-2</v>
      </c>
      <c r="E56" s="14" cm="1">
        <f t="array" ref="E56">IFERROR(_xlfn._xlws.FILTER(_xlfn._xlws.FILTER(_xlfn._xlws.FILTER(Negawat!$I$2:$Z$57,(Negawat!$I$1:$Z$1=$A56+5)),Negawat!$E$2:$E$57=E$1),Negawat!$B$2:$B$9=$B56),0)</f>
        <v>2.6312455789085417E-2</v>
      </c>
      <c r="F56" s="14" cm="1">
        <f t="array" ref="F56">IFERROR(_xlfn._xlws.FILTER(_xlfn._xlws.FILTER(_xlfn._xlws.FILTER(Negawat!$I$2:$Z$57,(Negawat!$I$1:$Z$1=$A56+5)),Negawat!$E$2:$E$57=F$1),Negawat!$B$2:$B$9=$B56),0)</f>
        <v>0.20794862999986627</v>
      </c>
      <c r="G56" s="14" cm="1">
        <f t="array" ref="G56">IFERROR(_xlfn._xlws.FILTER(_xlfn._xlws.FILTER(_xlfn._xlws.FILTER(Negawat!$I$2:$Z$57,(Negawat!$I$1:$Z$1=$A56+5)),Negawat!$E$2:$E$57=G$1),Negawat!$B$2:$B$9=$B56),0)</f>
        <v>0.68541277317481542</v>
      </c>
      <c r="H56" s="14" cm="1">
        <f t="array" ref="H56">IFERROR(_xlfn._xlws.FILTER(_xlfn._xlws.FILTER(_xlfn._xlws.FILTER(Negawat!$I$2:$Z$57,(Negawat!$I$1:$Z$1=$A56+5)),Negawat!$E$2:$E$57=H$1),Negawat!$B$2:$B$9=$B56),0)</f>
        <v>0.68541277317481542</v>
      </c>
      <c r="I56" s="14" cm="1">
        <f t="array" ref="I56">IFERROR(_xlfn._xlws.FILTER(_xlfn._xlws.FILTER(_xlfn._xlws.FILTER(Negawat!$I$2:$Z$57,(Negawat!$I$1:$Z$1=$A56+5)),Negawat!$E$2:$E$57=I$1),Negawat!$B$2:$B$9=$B56),0)</f>
        <v>0.68541277317481542</v>
      </c>
      <c r="J56" s="14" cm="1">
        <f t="array" ref="J56">IFERROR(_xlfn._xlws.FILTER(_xlfn._xlws.FILTER(_xlfn._xlws.FILTER(Negawat!$I$2:$Z$57,(Negawat!$I$1:$Z$1=$A56+5)),Negawat!$E$2:$E$57=J$1),Negawat!$B$2:$B$9=$B56),0)</f>
        <v>0.53835800807537015</v>
      </c>
      <c r="K56" s="14" cm="1">
        <f t="array" ref="K56">IFERROR(_xlfn._xlws.FILTER(_xlfn._xlws.FILTER(_xlfn._xlws.FILTER(Negawat!$I$2:$Z$57,(Negawat!$I$1:$Z$1=$A56+5)),Negawat!$E$2:$E$57=K$1),Negawat!$B$2:$B$9=$B56),0)</f>
        <v>0.53835800807537015</v>
      </c>
      <c r="L56" s="14" cm="1">
        <f t="array" ref="L56">IFERROR(_xlfn._xlws.FILTER(_xlfn._xlws.FILTER(_xlfn._xlws.FILTER(Negawat!$I$2:$Z$57,(Negawat!$I$1:$Z$1=$A56+5)),Negawat!$E$2:$E$57=L$1),Negawat!$B$2:$B$9=$B56),0)</f>
        <v>6.4492298216257349E-2</v>
      </c>
      <c r="M56" s="14" cm="1">
        <f t="array" ref="M56">IFERROR(_xlfn._xlws.FILTER(_xlfn._xlws.FILTER(_xlfn._xlws.FILTER(Negawat!$I$2:$Z$57,(Negawat!$I$1:$Z$1=$A56+5)),Negawat!$E$2:$E$57=M$1),Negawat!$B$2:$B$9=$B56),0)</f>
        <v>0.20794862999986627</v>
      </c>
      <c r="N56" s="14" cm="1">
        <f t="array" ref="N56">IFERROR(_xlfn._xlws.FILTER(_xlfn._xlws.FILTER(_xlfn._xlws.FILTER(Negawat!$I$2:$Z$57,(Negawat!$I$1:$Z$1=$A56+5)),Negawat!$E$2:$E$57=N$1),Negawat!$B$2:$B$9=$B56),0)</f>
        <v>0.53835800807537015</v>
      </c>
      <c r="O56" s="14" cm="1">
        <f t="array" ref="O56">IFERROR(_xlfn._xlws.FILTER(_xlfn._xlws.FILTER(_xlfn._xlws.FILTER(Negawat!$I$2:$Z$57,(Negawat!$I$1:$Z$1=$A56+5)),Negawat!$E$2:$E$57=O$1),Negawat!$B$2:$B$9=$B56),0)</f>
        <v>2.6312455789085417E-2</v>
      </c>
      <c r="P56" s="14" cm="1">
        <f t="array" ref="P56">IFERROR(_xlfn._xlws.FILTER(_xlfn._xlws.FILTER(_xlfn._xlws.FILTER(Negawat!$I$2:$Z$57,(Negawat!$I$1:$Z$1=$A56+5)),Negawat!$E$2:$E$57=P$1),Negawat!$B$2:$B$9=$B56),0)</f>
        <v>0.53835800807537015</v>
      </c>
      <c r="Q56" s="14" cm="1">
        <f t="array" ref="Q56">IFERROR(_xlfn._xlws.FILTER(_xlfn._xlws.FILTER(_xlfn._xlws.FILTER(Negawat!$I$2:$Z$57,(Negawat!$I$1:$Z$1=$A56+5)),Negawat!$E$2:$E$57=Q$1),Negawat!$B$2:$B$9=$B56),0)</f>
        <v>2.6312455789085417E-2</v>
      </c>
      <c r="R56" s="14" cm="1">
        <f t="array" ref="R56">IFERROR(_xlfn._xlws.FILTER(_xlfn._xlws.FILTER(_xlfn._xlws.FILTER(Negawat!$I$2:$Z$57,(Negawat!$I$1:$Z$1=$A56+5)),Negawat!$E$2:$E$57=R$1),Negawat!$B$2:$B$9=$B56),0)</f>
        <v>0.53835800807537015</v>
      </c>
      <c r="S56" s="14" cm="1">
        <f t="array" ref="S56">IFERROR(_xlfn._xlws.FILTER(_xlfn._xlws.FILTER(_xlfn._xlws.FILTER(Negawat!$I$2:$Z$57,(Negawat!$I$1:$Z$1=$A56+5)),Negawat!$E$2:$E$57=S$1),Negawat!$B$2:$B$9=$B56),0)</f>
        <v>0.53835800807537015</v>
      </c>
      <c r="T56" s="14" cm="1">
        <f t="array" ref="T56">IFERROR(_xlfn._xlws.FILTER(_xlfn._xlws.FILTER(_xlfn._xlws.FILTER(Negawat!$I$2:$Z$57,(Negawat!$I$1:$Z$1=$A56+5)),Negawat!$E$2:$E$57=T$1),Negawat!$B$2:$B$9=$B56),0)</f>
        <v>6.4492298216257349E-2</v>
      </c>
      <c r="U56" s="14" cm="1">
        <f t="array" ref="U56">IFERROR(_xlfn._xlws.FILTER(_xlfn._xlws.FILTER(_xlfn._xlws.FILTER(Negawat!$I$2:$Z$57,(Negawat!$I$1:$Z$1=$A56+5)),Negawat!$E$2:$E$57=U$1),Negawat!$B$2:$B$9=$B56),0)</f>
        <v>0.68541277317481542</v>
      </c>
      <c r="V56" s="14" cm="1">
        <f t="array" ref="V56">IFERROR(_xlfn._xlws.FILTER(_xlfn._xlws.FILTER(_xlfn._xlws.FILTER(Negawat!$I$2:$Z$57,(Negawat!$I$1:$Z$1=$A56+5)),Negawat!$E$2:$E$57=V$1),Negawat!$B$2:$B$9=$B56),0)</f>
        <v>2.6312455789085417E-2</v>
      </c>
      <c r="W56" s="14" cm="1">
        <f t="array" ref="W56">IFERROR(_xlfn._xlws.FILTER(_xlfn._xlws.FILTER(_xlfn._xlws.FILTER(Negawat!$I$2:$Z$57,(Negawat!$I$1:$Z$1=$A56+5)),Negawat!$E$2:$E$57=W$1),Negawat!$B$2:$B$9=$B56),0)</f>
        <v>2.6312455789085417E-2</v>
      </c>
      <c r="X56" s="14" cm="1">
        <f t="array" ref="X56">IFERROR(_xlfn._xlws.FILTER(_xlfn._xlws.FILTER(_xlfn._xlws.FILTER(Negawat!$I$2:$Z$57,(Negawat!$I$1:$Z$1=$A56+5)),Negawat!$E$2:$E$57=X$1),Negawat!$B$2:$B$9=$B56),0)</f>
        <v>2.6312455789085417E-2</v>
      </c>
      <c r="Y56" s="14" cm="1">
        <f t="array" ref="Y56">IFERROR(_xlfn._xlws.FILTER(_xlfn._xlws.FILTER(_xlfn._xlws.FILTER(Negawat!$I$2:$Z$57,(Negawat!$I$1:$Z$1=$A56+5)),Negawat!$E$2:$E$57=Y$1),Negawat!$B$2:$B$9=$B56),0)</f>
        <v>2.6312455789085417E-2</v>
      </c>
      <c r="Z56" s="14" cm="1">
        <f t="array" ref="Z56">IFERROR(_xlfn._xlws.FILTER(_xlfn._xlws.FILTER(_xlfn._xlws.FILTER(Negawat!$I$2:$Z$57,(Negawat!$I$1:$Z$1=$A56+5)),Negawat!$E$2:$E$57=Z$1),Negawat!$B$2:$B$9=$B56),0)</f>
        <v>0.68541277317481542</v>
      </c>
      <c r="AA56" s="14" cm="1">
        <f t="array" ref="AA56">IFERROR(_xlfn._xlws.FILTER(_xlfn._xlws.FILTER(_xlfn._xlws.FILTER(Negawat!$I$2:$Z$57,(Negawat!$I$1:$Z$1=$A56+5)),Negawat!$E$2:$E$57=AA$1),Negawat!$B$2:$B$9=$B56),0)</f>
        <v>0.20794862999986627</v>
      </c>
      <c r="AB56" s="14" cm="1">
        <f t="array" ref="AB56">IFERROR(_xlfn._xlws.FILTER(_xlfn._xlws.FILTER(_xlfn._xlws.FILTER(Negawat!$I$2:$Z$57,(Negawat!$I$1:$Z$1=$A56+5)),Negawat!$E$2:$E$57=AB$1),Negawat!$B$2:$B$9=$B56),0)</f>
        <v>2.6312455789085417E-2</v>
      </c>
      <c r="AC56" s="14" cm="1">
        <f t="array" ref="AC56">IFERROR(_xlfn._xlws.FILTER(_xlfn._xlws.FILTER(_xlfn._xlws.FILTER(Negawat!$I$2:$Z$57,(Negawat!$I$1:$Z$1=$A56+5)),Negawat!$E$2:$E$57=AC$1),Negawat!$B$2:$B$9=$B56),0)</f>
        <v>0.53835800807537015</v>
      </c>
    </row>
    <row r="57" spans="1:29" x14ac:dyDescent="0.3">
      <c r="A57" s="12">
        <v>2045</v>
      </c>
      <c r="B57" s="12" t="s">
        <v>7</v>
      </c>
      <c r="C57" s="14" cm="1">
        <f t="array" ref="C57">IFERROR(_xlfn._xlws.FILTER(_xlfn._xlws.FILTER(_xlfn._xlws.FILTER(Negawat!$I$2:$Z$57,(Negawat!$I$1:$Z$1=$A57+5)),Negawat!$E$2:$E$57=C$1),Negawat!$B$2:$B$9=$B57),0)</f>
        <v>0</v>
      </c>
      <c r="D57" s="14" cm="1">
        <f t="array" ref="D57">IFERROR(_xlfn._xlws.FILTER(_xlfn._xlws.FILTER(_xlfn._xlws.FILTER(Negawat!$I$2:$Z$57,(Negawat!$I$1:$Z$1=$A57+5)),Negawat!$E$2:$E$57=D$1),Negawat!$B$2:$B$9=$B57),0)</f>
        <v>0.65215832400419516</v>
      </c>
      <c r="E57" s="14" cm="1">
        <f t="array" ref="E57">IFERROR(_xlfn._xlws.FILTER(_xlfn._xlws.FILTER(_xlfn._xlws.FILTER(Negawat!$I$2:$Z$57,(Negawat!$I$1:$Z$1=$A57+5)),Negawat!$E$2:$E$57=E$1),Negawat!$B$2:$B$9=$B57),0)</f>
        <v>0.65215832400419516</v>
      </c>
      <c r="F57" s="14" cm="1">
        <f t="array" ref="F57">IFERROR(_xlfn._xlws.FILTER(_xlfn._xlws.FILTER(_xlfn._xlws.FILTER(Negawat!$I$2:$Z$57,(Negawat!$I$1:$Z$1=$A57+5)),Negawat!$E$2:$E$57=F$1),Negawat!$B$2:$B$9=$B57),0)</f>
        <v>0.67102370490103525</v>
      </c>
      <c r="G57" s="14" cm="1">
        <f t="array" ref="G57">IFERROR(_xlfn._xlws.FILTER(_xlfn._xlws.FILTER(_xlfn._xlws.FILTER(Negawat!$I$2:$Z$57,(Negawat!$I$1:$Z$1=$A57+5)),Negawat!$E$2:$E$57=G$1),Negawat!$B$2:$B$9=$B57),0)</f>
        <v>0.23423222870644714</v>
      </c>
      <c r="H57" s="14" cm="1">
        <f t="array" ref="H57">IFERROR(_xlfn._xlws.FILTER(_xlfn._xlws.FILTER(_xlfn._xlws.FILTER(Negawat!$I$2:$Z$57,(Negawat!$I$1:$Z$1=$A57+5)),Negawat!$E$2:$E$57=H$1),Negawat!$B$2:$B$9=$B57),0)</f>
        <v>0.23423222870644714</v>
      </c>
      <c r="I57" s="14" cm="1">
        <f t="array" ref="I57">IFERROR(_xlfn._xlws.FILTER(_xlfn._xlws.FILTER(_xlfn._xlws.FILTER(Negawat!$I$2:$Z$57,(Negawat!$I$1:$Z$1=$A57+5)),Negawat!$E$2:$E$57=I$1),Negawat!$B$2:$B$9=$B57),0)</f>
        <v>0.23423222870644714</v>
      </c>
      <c r="J57" s="14" cm="1">
        <f t="array" ref="J57">IFERROR(_xlfn._xlws.FILTER(_xlfn._xlws.FILTER(_xlfn._xlws.FILTER(Negawat!$I$2:$Z$57,(Negawat!$I$1:$Z$1=$A57+5)),Negawat!$E$2:$E$57=J$1),Negawat!$B$2:$B$9=$B57),0)</f>
        <v>0</v>
      </c>
      <c r="K57" s="14" cm="1">
        <f t="array" ref="K57">IFERROR(_xlfn._xlws.FILTER(_xlfn._xlws.FILTER(_xlfn._xlws.FILTER(Negawat!$I$2:$Z$57,(Negawat!$I$1:$Z$1=$A57+5)),Negawat!$E$2:$E$57=K$1),Negawat!$B$2:$B$9=$B57),0)</f>
        <v>0</v>
      </c>
      <c r="L57" s="14" cm="1">
        <f t="array" ref="L57">IFERROR(_xlfn._xlws.FILTER(_xlfn._xlws.FILTER(_xlfn._xlws.FILTER(Negawat!$I$2:$Z$57,(Negawat!$I$1:$Z$1=$A57+5)),Negawat!$E$2:$E$57=L$1),Negawat!$B$2:$B$9=$B57),0)</f>
        <v>0.5718966358796419</v>
      </c>
      <c r="M57" s="14" cm="1">
        <f t="array" ref="M57">IFERROR(_xlfn._xlws.FILTER(_xlfn._xlws.FILTER(_xlfn._xlws.FILTER(Negawat!$I$2:$Z$57,(Negawat!$I$1:$Z$1=$A57+5)),Negawat!$E$2:$E$57=M$1),Negawat!$B$2:$B$9=$B57),0)</f>
        <v>0.67102370490103525</v>
      </c>
      <c r="N57" s="14" cm="1">
        <f t="array" ref="N57">IFERROR(_xlfn._xlws.FILTER(_xlfn._xlws.FILTER(_xlfn._xlws.FILTER(Negawat!$I$2:$Z$57,(Negawat!$I$1:$Z$1=$A57+5)),Negawat!$E$2:$E$57=N$1),Negawat!$B$2:$B$9=$B57),0)</f>
        <v>0</v>
      </c>
      <c r="O57" s="14" cm="1">
        <f t="array" ref="O57">IFERROR(_xlfn._xlws.FILTER(_xlfn._xlws.FILTER(_xlfn._xlws.FILTER(Negawat!$I$2:$Z$57,(Negawat!$I$1:$Z$1=$A57+5)),Negawat!$E$2:$E$57=O$1),Negawat!$B$2:$B$9=$B57),0)</f>
        <v>0.65215832400419516</v>
      </c>
      <c r="P57" s="14" cm="1">
        <f t="array" ref="P57">IFERROR(_xlfn._xlws.FILTER(_xlfn._xlws.FILTER(_xlfn._xlws.FILTER(Negawat!$I$2:$Z$57,(Negawat!$I$1:$Z$1=$A57+5)),Negawat!$E$2:$E$57=P$1),Negawat!$B$2:$B$9=$B57),0)</f>
        <v>0</v>
      </c>
      <c r="Q57" s="14" cm="1">
        <f t="array" ref="Q57">IFERROR(_xlfn._xlws.FILTER(_xlfn._xlws.FILTER(_xlfn._xlws.FILTER(Negawat!$I$2:$Z$57,(Negawat!$I$1:$Z$1=$A57+5)),Negawat!$E$2:$E$57=Q$1),Negawat!$B$2:$B$9=$B57),0)</f>
        <v>0.65215832400419516</v>
      </c>
      <c r="R57" s="14" cm="1">
        <f t="array" ref="R57">IFERROR(_xlfn._xlws.FILTER(_xlfn._xlws.FILTER(_xlfn._xlws.FILTER(Negawat!$I$2:$Z$57,(Negawat!$I$1:$Z$1=$A57+5)),Negawat!$E$2:$E$57=R$1),Negawat!$B$2:$B$9=$B57),0)</f>
        <v>0</v>
      </c>
      <c r="S57" s="14" cm="1">
        <f t="array" ref="S57">IFERROR(_xlfn._xlws.FILTER(_xlfn._xlws.FILTER(_xlfn._xlws.FILTER(Negawat!$I$2:$Z$57,(Negawat!$I$1:$Z$1=$A57+5)),Negawat!$E$2:$E$57=S$1),Negawat!$B$2:$B$9=$B57),0)</f>
        <v>0</v>
      </c>
      <c r="T57" s="14" cm="1">
        <f t="array" ref="T57">IFERROR(_xlfn._xlws.FILTER(_xlfn._xlws.FILTER(_xlfn._xlws.FILTER(Negawat!$I$2:$Z$57,(Negawat!$I$1:$Z$1=$A57+5)),Negawat!$E$2:$E$57=T$1),Negawat!$B$2:$B$9=$B57),0)</f>
        <v>0.5718966358796419</v>
      </c>
      <c r="U57" s="14" cm="1">
        <f t="array" ref="U57">IFERROR(_xlfn._xlws.FILTER(_xlfn._xlws.FILTER(_xlfn._xlws.FILTER(Negawat!$I$2:$Z$57,(Negawat!$I$1:$Z$1=$A57+5)),Negawat!$E$2:$E$57=U$1),Negawat!$B$2:$B$9=$B57),0)</f>
        <v>0.23423222870644714</v>
      </c>
      <c r="V57" s="14" cm="1">
        <f t="array" ref="V57">IFERROR(_xlfn._xlws.FILTER(_xlfn._xlws.FILTER(_xlfn._xlws.FILTER(Negawat!$I$2:$Z$57,(Negawat!$I$1:$Z$1=$A57+5)),Negawat!$E$2:$E$57=V$1),Negawat!$B$2:$B$9=$B57),0)</f>
        <v>0.65215832400419516</v>
      </c>
      <c r="W57" s="14" cm="1">
        <f t="array" ref="W57">IFERROR(_xlfn._xlws.FILTER(_xlfn._xlws.FILTER(_xlfn._xlws.FILTER(Negawat!$I$2:$Z$57,(Negawat!$I$1:$Z$1=$A57+5)),Negawat!$E$2:$E$57=W$1),Negawat!$B$2:$B$9=$B57),0)</f>
        <v>0.65215832400419516</v>
      </c>
      <c r="X57" s="14" cm="1">
        <f t="array" ref="X57">IFERROR(_xlfn._xlws.FILTER(_xlfn._xlws.FILTER(_xlfn._xlws.FILTER(Negawat!$I$2:$Z$57,(Negawat!$I$1:$Z$1=$A57+5)),Negawat!$E$2:$E$57=X$1),Negawat!$B$2:$B$9=$B57),0)</f>
        <v>0.65215832400419516</v>
      </c>
      <c r="Y57" s="14" cm="1">
        <f t="array" ref="Y57">IFERROR(_xlfn._xlws.FILTER(_xlfn._xlws.FILTER(_xlfn._xlws.FILTER(Negawat!$I$2:$Z$57,(Negawat!$I$1:$Z$1=$A57+5)),Negawat!$E$2:$E$57=Y$1),Negawat!$B$2:$B$9=$B57),0)</f>
        <v>0.65215832400419516</v>
      </c>
      <c r="Z57" s="14" cm="1">
        <f t="array" ref="Z57">IFERROR(_xlfn._xlws.FILTER(_xlfn._xlws.FILTER(_xlfn._xlws.FILTER(Negawat!$I$2:$Z$57,(Negawat!$I$1:$Z$1=$A57+5)),Negawat!$E$2:$E$57=Z$1),Negawat!$B$2:$B$9=$B57),0)</f>
        <v>0.23423222870644714</v>
      </c>
      <c r="AA57" s="14" cm="1">
        <f t="array" ref="AA57">IFERROR(_xlfn._xlws.FILTER(_xlfn._xlws.FILTER(_xlfn._xlws.FILTER(Negawat!$I$2:$Z$57,(Negawat!$I$1:$Z$1=$A57+5)),Negawat!$E$2:$E$57=AA$1),Negawat!$B$2:$B$9=$B57),0)</f>
        <v>0.67102370490103525</v>
      </c>
      <c r="AB57" s="14" cm="1">
        <f t="array" ref="AB57">IFERROR(_xlfn._xlws.FILTER(_xlfn._xlws.FILTER(_xlfn._xlws.FILTER(Negawat!$I$2:$Z$57,(Negawat!$I$1:$Z$1=$A57+5)),Negawat!$E$2:$E$57=AB$1),Negawat!$B$2:$B$9=$B57),0)</f>
        <v>0.65215832400419516</v>
      </c>
      <c r="AC57" s="14" cm="1">
        <f t="array" ref="AC57">IFERROR(_xlfn._xlws.FILTER(_xlfn._xlws.FILTER(_xlfn._xlws.FILTER(Negawat!$I$2:$Z$57,(Negawat!$I$1:$Z$1=$A57+5)),Negawat!$E$2:$E$57=AC$1),Negawat!$B$2:$B$9=$B57),0)</f>
        <v>0</v>
      </c>
    </row>
    <row r="58" spans="1:29" x14ac:dyDescent="0.3">
      <c r="A58" s="12">
        <v>2045</v>
      </c>
      <c r="B58" s="12" t="s">
        <v>8</v>
      </c>
      <c r="C58" s="14" cm="1">
        <f t="array" ref="C58">IFERROR(_xlfn._xlws.FILTER(_xlfn._xlws.FILTER(_xlfn._xlws.FILTER(Negawat!$I$2:$Z$57,(Negawat!$I$1:$Z$1=$A58+5)),Negawat!$E$2:$E$57=C$1),Negawat!$B$2:$B$9=$B58),0)</f>
        <v>0</v>
      </c>
      <c r="D58" s="14" cm="1">
        <f t="array" ref="D58">IFERROR(_xlfn._xlws.FILTER(_xlfn._xlws.FILTER(_xlfn._xlws.FILTER(Negawat!$I$2:$Z$57,(Negawat!$I$1:$Z$1=$A58+5)),Negawat!$E$2:$E$57=D$1),Negawat!$B$2:$B$9=$B58),0)</f>
        <v>0</v>
      </c>
      <c r="E58" s="14" cm="1">
        <f t="array" ref="E58">IFERROR(_xlfn._xlws.FILTER(_xlfn._xlws.FILTER(_xlfn._xlws.FILTER(Negawat!$I$2:$Z$57,(Negawat!$I$1:$Z$1=$A58+5)),Negawat!$E$2:$E$57=E$1),Negawat!$B$2:$B$9=$B58),0)</f>
        <v>0</v>
      </c>
      <c r="F58" s="14" cm="1">
        <f t="array" ref="F58">IFERROR(_xlfn._xlws.FILTER(_xlfn._xlws.FILTER(_xlfn._xlws.FILTER(Negawat!$I$2:$Z$57,(Negawat!$I$1:$Z$1=$A58+5)),Negawat!$E$2:$E$57=F$1),Negawat!$B$2:$B$9=$B58),0)</f>
        <v>0</v>
      </c>
      <c r="G58" s="14" cm="1">
        <f t="array" ref="G58">IFERROR(_xlfn._xlws.FILTER(_xlfn._xlws.FILTER(_xlfn._xlws.FILTER(Negawat!$I$2:$Z$57,(Negawat!$I$1:$Z$1=$A58+5)),Negawat!$E$2:$E$57=G$1),Negawat!$B$2:$B$9=$B58),0)</f>
        <v>0</v>
      </c>
      <c r="H58" s="14" cm="1">
        <f t="array" ref="H58">IFERROR(_xlfn._xlws.FILTER(_xlfn._xlws.FILTER(_xlfn._xlws.FILTER(Negawat!$I$2:$Z$57,(Negawat!$I$1:$Z$1=$A58+5)),Negawat!$E$2:$E$57=H$1),Negawat!$B$2:$B$9=$B58),0)</f>
        <v>0</v>
      </c>
      <c r="I58" s="14" cm="1">
        <f t="array" ref="I58">IFERROR(_xlfn._xlws.FILTER(_xlfn._xlws.FILTER(_xlfn._xlws.FILTER(Negawat!$I$2:$Z$57,(Negawat!$I$1:$Z$1=$A58+5)),Negawat!$E$2:$E$57=I$1),Negawat!$B$2:$B$9=$B58),0)</f>
        <v>0</v>
      </c>
      <c r="J58" s="14" cm="1">
        <f t="array" ref="J58">IFERROR(_xlfn._xlws.FILTER(_xlfn._xlws.FILTER(_xlfn._xlws.FILTER(Negawat!$I$2:$Z$57,(Negawat!$I$1:$Z$1=$A58+5)),Negawat!$E$2:$E$57=J$1),Negawat!$B$2:$B$9=$B58),0)</f>
        <v>0</v>
      </c>
      <c r="K58" s="14" cm="1">
        <f t="array" ref="K58">IFERROR(_xlfn._xlws.FILTER(_xlfn._xlws.FILTER(_xlfn._xlws.FILTER(Negawat!$I$2:$Z$57,(Negawat!$I$1:$Z$1=$A58+5)),Negawat!$E$2:$E$57=K$1),Negawat!$B$2:$B$9=$B58),0)</f>
        <v>0</v>
      </c>
      <c r="L58" s="14" cm="1">
        <f t="array" ref="L58">IFERROR(_xlfn._xlws.FILTER(_xlfn._xlws.FILTER(_xlfn._xlws.FILTER(Negawat!$I$2:$Z$57,(Negawat!$I$1:$Z$1=$A58+5)),Negawat!$E$2:$E$57=L$1),Negawat!$B$2:$B$9=$B58),0)</f>
        <v>1.9765186950991814E-3</v>
      </c>
      <c r="M58" s="14" cm="1">
        <f t="array" ref="M58">IFERROR(_xlfn._xlws.FILTER(_xlfn._xlws.FILTER(_xlfn._xlws.FILTER(Negawat!$I$2:$Z$57,(Negawat!$I$1:$Z$1=$A58+5)),Negawat!$E$2:$E$57=M$1),Negawat!$B$2:$B$9=$B58),0)</f>
        <v>0</v>
      </c>
      <c r="N58" s="14" cm="1">
        <f t="array" ref="N58">IFERROR(_xlfn._xlws.FILTER(_xlfn._xlws.FILTER(_xlfn._xlws.FILTER(Negawat!$I$2:$Z$57,(Negawat!$I$1:$Z$1=$A58+5)),Negawat!$E$2:$E$57=N$1),Negawat!$B$2:$B$9=$B58),0)</f>
        <v>0</v>
      </c>
      <c r="O58" s="14" cm="1">
        <f t="array" ref="O58">IFERROR(_xlfn._xlws.FILTER(_xlfn._xlws.FILTER(_xlfn._xlws.FILTER(Negawat!$I$2:$Z$57,(Negawat!$I$1:$Z$1=$A58+5)),Negawat!$E$2:$E$57=O$1),Negawat!$B$2:$B$9=$B58),0)</f>
        <v>0</v>
      </c>
      <c r="P58" s="14" cm="1">
        <f t="array" ref="P58">IFERROR(_xlfn._xlws.FILTER(_xlfn._xlws.FILTER(_xlfn._xlws.FILTER(Negawat!$I$2:$Z$57,(Negawat!$I$1:$Z$1=$A58+5)),Negawat!$E$2:$E$57=P$1),Negawat!$B$2:$B$9=$B58),0)</f>
        <v>0</v>
      </c>
      <c r="Q58" s="14" cm="1">
        <f t="array" ref="Q58">IFERROR(_xlfn._xlws.FILTER(_xlfn._xlws.FILTER(_xlfn._xlws.FILTER(Negawat!$I$2:$Z$57,(Negawat!$I$1:$Z$1=$A58+5)),Negawat!$E$2:$E$57=Q$1),Negawat!$B$2:$B$9=$B58),0)</f>
        <v>0</v>
      </c>
      <c r="R58" s="14" cm="1">
        <f t="array" ref="R58">IFERROR(_xlfn._xlws.FILTER(_xlfn._xlws.FILTER(_xlfn._xlws.FILTER(Negawat!$I$2:$Z$57,(Negawat!$I$1:$Z$1=$A58+5)),Negawat!$E$2:$E$57=R$1),Negawat!$B$2:$B$9=$B58),0)</f>
        <v>0</v>
      </c>
      <c r="S58" s="14" cm="1">
        <f t="array" ref="S58">IFERROR(_xlfn._xlws.FILTER(_xlfn._xlws.FILTER(_xlfn._xlws.FILTER(Negawat!$I$2:$Z$57,(Negawat!$I$1:$Z$1=$A58+5)),Negawat!$E$2:$E$57=S$1),Negawat!$B$2:$B$9=$B58),0)</f>
        <v>0</v>
      </c>
      <c r="T58" s="14" cm="1">
        <f t="array" ref="T58">IFERROR(_xlfn._xlws.FILTER(_xlfn._xlws.FILTER(_xlfn._xlws.FILTER(Negawat!$I$2:$Z$57,(Negawat!$I$1:$Z$1=$A58+5)),Negawat!$E$2:$E$57=T$1),Negawat!$B$2:$B$9=$B58),0)</f>
        <v>1.9765186950991814E-3</v>
      </c>
      <c r="U58" s="14" cm="1">
        <f t="array" ref="U58">IFERROR(_xlfn._xlws.FILTER(_xlfn._xlws.FILTER(_xlfn._xlws.FILTER(Negawat!$I$2:$Z$57,(Negawat!$I$1:$Z$1=$A58+5)),Negawat!$E$2:$E$57=U$1),Negawat!$B$2:$B$9=$B58),0)</f>
        <v>0</v>
      </c>
      <c r="V58" s="14" cm="1">
        <f t="array" ref="V58">IFERROR(_xlfn._xlws.FILTER(_xlfn._xlws.FILTER(_xlfn._xlws.FILTER(Negawat!$I$2:$Z$57,(Negawat!$I$1:$Z$1=$A58+5)),Negawat!$E$2:$E$57=V$1),Negawat!$B$2:$B$9=$B58),0)</f>
        <v>0</v>
      </c>
      <c r="W58" s="14" cm="1">
        <f t="array" ref="W58">IFERROR(_xlfn._xlws.FILTER(_xlfn._xlws.FILTER(_xlfn._xlws.FILTER(Negawat!$I$2:$Z$57,(Negawat!$I$1:$Z$1=$A58+5)),Negawat!$E$2:$E$57=W$1),Negawat!$B$2:$B$9=$B58),0)</f>
        <v>0</v>
      </c>
      <c r="X58" s="14" cm="1">
        <f t="array" ref="X58">IFERROR(_xlfn._xlws.FILTER(_xlfn._xlws.FILTER(_xlfn._xlws.FILTER(Negawat!$I$2:$Z$57,(Negawat!$I$1:$Z$1=$A58+5)),Negawat!$E$2:$E$57=X$1),Negawat!$B$2:$B$9=$B58),0)</f>
        <v>0</v>
      </c>
      <c r="Y58" s="14" cm="1">
        <f t="array" ref="Y58">IFERROR(_xlfn._xlws.FILTER(_xlfn._xlws.FILTER(_xlfn._xlws.FILTER(Negawat!$I$2:$Z$57,(Negawat!$I$1:$Z$1=$A58+5)),Negawat!$E$2:$E$57=Y$1),Negawat!$B$2:$B$9=$B58),0)</f>
        <v>0</v>
      </c>
      <c r="Z58" s="14" cm="1">
        <f t="array" ref="Z58">IFERROR(_xlfn._xlws.FILTER(_xlfn._xlws.FILTER(_xlfn._xlws.FILTER(Negawat!$I$2:$Z$57,(Negawat!$I$1:$Z$1=$A58+5)),Negawat!$E$2:$E$57=Z$1),Negawat!$B$2:$B$9=$B58),0)</f>
        <v>0</v>
      </c>
      <c r="AA58" s="14" cm="1">
        <f t="array" ref="AA58">IFERROR(_xlfn._xlws.FILTER(_xlfn._xlws.FILTER(_xlfn._xlws.FILTER(Negawat!$I$2:$Z$57,(Negawat!$I$1:$Z$1=$A58+5)),Negawat!$E$2:$E$57=AA$1),Negawat!$B$2:$B$9=$B58),0)</f>
        <v>0</v>
      </c>
      <c r="AB58" s="14" cm="1">
        <f t="array" ref="AB58">IFERROR(_xlfn._xlws.FILTER(_xlfn._xlws.FILTER(_xlfn._xlws.FILTER(Negawat!$I$2:$Z$57,(Negawat!$I$1:$Z$1=$A58+5)),Negawat!$E$2:$E$57=AB$1),Negawat!$B$2:$B$9=$B58),0)</f>
        <v>0</v>
      </c>
      <c r="AC58" s="14" cm="1">
        <f t="array" ref="AC58">IFERROR(_xlfn._xlws.FILTER(_xlfn._xlws.FILTER(_xlfn._xlws.FILTER(Negawat!$I$2:$Z$57,(Negawat!$I$1:$Z$1=$A58+5)),Negawat!$E$2:$E$57=AC$1),Negawat!$B$2:$B$9=$B58),0)</f>
        <v>0</v>
      </c>
    </row>
    <row r="59" spans="1:29" x14ac:dyDescent="0.3">
      <c r="A59" s="12">
        <v>2050</v>
      </c>
      <c r="B59" s="12" t="s">
        <v>1</v>
      </c>
      <c r="C59" s="14" cm="1">
        <f t="array" ref="C59">IFERROR(_xlfn._xlws.FILTER(_xlfn._xlws.FILTER(_xlfn._xlws.FILTER(Negawat!$I$2:$Z$57,(Negawat!$I$1:$Z$1=$A59+5)),Negawat!$E$2:$E$57=C$1),Negawat!$B$2:$B$9=$B59),0)</f>
        <v>0</v>
      </c>
      <c r="D59" s="14" cm="1">
        <f t="array" ref="D59">IFERROR(_xlfn._xlws.FILTER(_xlfn._xlws.FILTER(_xlfn._xlws.FILTER(Negawat!$I$2:$Z$57,(Negawat!$I$1:$Z$1=$A59+5)),Negawat!$E$2:$E$57=D$1),Negawat!$B$2:$B$9=$B59),0)</f>
        <v>0</v>
      </c>
      <c r="E59" s="14" cm="1">
        <f t="array" ref="E59">IFERROR(_xlfn._xlws.FILTER(_xlfn._xlws.FILTER(_xlfn._xlws.FILTER(Negawat!$I$2:$Z$57,(Negawat!$I$1:$Z$1=$A59+5)),Negawat!$E$2:$E$57=E$1),Negawat!$B$2:$B$9=$B59),0)</f>
        <v>0</v>
      </c>
      <c r="F59" s="14" cm="1">
        <f t="array" ref="F59">IFERROR(_xlfn._xlws.FILTER(_xlfn._xlws.FILTER(_xlfn._xlws.FILTER(Negawat!$I$2:$Z$57,(Negawat!$I$1:$Z$1=$A59+5)),Negawat!$E$2:$E$57=F$1),Negawat!$B$2:$B$9=$B59),0)</f>
        <v>0</v>
      </c>
      <c r="G59" s="14" cm="1">
        <f t="array" ref="G59">IFERROR(_xlfn._xlws.FILTER(_xlfn._xlws.FILTER(_xlfn._xlws.FILTER(Negawat!$I$2:$Z$57,(Negawat!$I$1:$Z$1=$A59+5)),Negawat!$E$2:$E$57=G$1),Negawat!$B$2:$B$9=$B59),0)</f>
        <v>0</v>
      </c>
      <c r="H59" s="14" cm="1">
        <f t="array" ref="H59">IFERROR(_xlfn._xlws.FILTER(_xlfn._xlws.FILTER(_xlfn._xlws.FILTER(Negawat!$I$2:$Z$57,(Negawat!$I$1:$Z$1=$A59+5)),Negawat!$E$2:$E$57=H$1),Negawat!$B$2:$B$9=$B59),0)</f>
        <v>0</v>
      </c>
      <c r="I59" s="14" cm="1">
        <f t="array" ref="I59">IFERROR(_xlfn._xlws.FILTER(_xlfn._xlws.FILTER(_xlfn._xlws.FILTER(Negawat!$I$2:$Z$57,(Negawat!$I$1:$Z$1=$A59+5)),Negawat!$E$2:$E$57=I$1),Negawat!$B$2:$B$9=$B59),0)</f>
        <v>0</v>
      </c>
      <c r="J59" s="14" cm="1">
        <f t="array" ref="J59">IFERROR(_xlfn._xlws.FILTER(_xlfn._xlws.FILTER(_xlfn._xlws.FILTER(Negawat!$I$2:$Z$57,(Negawat!$I$1:$Z$1=$A59+5)),Negawat!$E$2:$E$57=J$1),Negawat!$B$2:$B$9=$B59),0)</f>
        <v>0</v>
      </c>
      <c r="K59" s="14" cm="1">
        <f t="array" ref="K59">IFERROR(_xlfn._xlws.FILTER(_xlfn._xlws.FILTER(_xlfn._xlws.FILTER(Negawat!$I$2:$Z$57,(Negawat!$I$1:$Z$1=$A59+5)),Negawat!$E$2:$E$57=K$1),Negawat!$B$2:$B$9=$B59),0)</f>
        <v>0</v>
      </c>
      <c r="L59" s="14" cm="1">
        <f t="array" ref="L59">IFERROR(_xlfn._xlws.FILTER(_xlfn._xlws.FILTER(_xlfn._xlws.FILTER(Negawat!$I$2:$Z$57,(Negawat!$I$1:$Z$1=$A59+5)),Negawat!$E$2:$E$57=L$1),Negawat!$B$2:$B$9=$B59),0)</f>
        <v>0</v>
      </c>
      <c r="M59" s="14" cm="1">
        <f t="array" ref="M59">IFERROR(_xlfn._xlws.FILTER(_xlfn._xlws.FILTER(_xlfn._xlws.FILTER(Negawat!$I$2:$Z$57,(Negawat!$I$1:$Z$1=$A59+5)),Negawat!$E$2:$E$57=M$1),Negawat!$B$2:$B$9=$B59),0)</f>
        <v>0</v>
      </c>
      <c r="N59" s="14" cm="1">
        <f t="array" ref="N59">IFERROR(_xlfn._xlws.FILTER(_xlfn._xlws.FILTER(_xlfn._xlws.FILTER(Negawat!$I$2:$Z$57,(Negawat!$I$1:$Z$1=$A59+5)),Negawat!$E$2:$E$57=N$1),Negawat!$B$2:$B$9=$B59),0)</f>
        <v>0</v>
      </c>
      <c r="O59" s="14" cm="1">
        <f t="array" ref="O59">IFERROR(_xlfn._xlws.FILTER(_xlfn._xlws.FILTER(_xlfn._xlws.FILTER(Negawat!$I$2:$Z$57,(Negawat!$I$1:$Z$1=$A59+5)),Negawat!$E$2:$E$57=O$1),Negawat!$B$2:$B$9=$B59),0)</f>
        <v>0</v>
      </c>
      <c r="P59" s="14" cm="1">
        <f t="array" ref="P59">IFERROR(_xlfn._xlws.FILTER(_xlfn._xlws.FILTER(_xlfn._xlws.FILTER(Negawat!$I$2:$Z$57,(Negawat!$I$1:$Z$1=$A59+5)),Negawat!$E$2:$E$57=P$1),Negawat!$B$2:$B$9=$B59),0)</f>
        <v>0</v>
      </c>
      <c r="Q59" s="14" cm="1">
        <f t="array" ref="Q59">IFERROR(_xlfn._xlws.FILTER(_xlfn._xlws.FILTER(_xlfn._xlws.FILTER(Negawat!$I$2:$Z$57,(Negawat!$I$1:$Z$1=$A59+5)),Negawat!$E$2:$E$57=Q$1),Negawat!$B$2:$B$9=$B59),0)</f>
        <v>0</v>
      </c>
      <c r="R59" s="14" cm="1">
        <f t="array" ref="R59">IFERROR(_xlfn._xlws.FILTER(_xlfn._xlws.FILTER(_xlfn._xlws.FILTER(Negawat!$I$2:$Z$57,(Negawat!$I$1:$Z$1=$A59+5)),Negawat!$E$2:$E$57=R$1),Negawat!$B$2:$B$9=$B59),0)</f>
        <v>0</v>
      </c>
      <c r="S59" s="14" cm="1">
        <f t="array" ref="S59">IFERROR(_xlfn._xlws.FILTER(_xlfn._xlws.FILTER(_xlfn._xlws.FILTER(Negawat!$I$2:$Z$57,(Negawat!$I$1:$Z$1=$A59+5)),Negawat!$E$2:$E$57=S$1),Negawat!$B$2:$B$9=$B59),0)</f>
        <v>0</v>
      </c>
      <c r="T59" s="14" cm="1">
        <f t="array" ref="T59">IFERROR(_xlfn._xlws.FILTER(_xlfn._xlws.FILTER(_xlfn._xlws.FILTER(Negawat!$I$2:$Z$57,(Negawat!$I$1:$Z$1=$A59+5)),Negawat!$E$2:$E$57=T$1),Negawat!$B$2:$B$9=$B59),0)</f>
        <v>0</v>
      </c>
      <c r="U59" s="14" cm="1">
        <f t="array" ref="U59">IFERROR(_xlfn._xlws.FILTER(_xlfn._xlws.FILTER(_xlfn._xlws.FILTER(Negawat!$I$2:$Z$57,(Negawat!$I$1:$Z$1=$A59+5)),Negawat!$E$2:$E$57=U$1),Negawat!$B$2:$B$9=$B59),0)</f>
        <v>0</v>
      </c>
      <c r="V59" s="14" cm="1">
        <f t="array" ref="V59">IFERROR(_xlfn._xlws.FILTER(_xlfn._xlws.FILTER(_xlfn._xlws.FILTER(Negawat!$I$2:$Z$57,(Negawat!$I$1:$Z$1=$A59+5)),Negawat!$E$2:$E$57=V$1),Negawat!$B$2:$B$9=$B59),0)</f>
        <v>0</v>
      </c>
      <c r="W59" s="14" cm="1">
        <f t="array" ref="W59">IFERROR(_xlfn._xlws.FILTER(_xlfn._xlws.FILTER(_xlfn._xlws.FILTER(Negawat!$I$2:$Z$57,(Negawat!$I$1:$Z$1=$A59+5)),Negawat!$E$2:$E$57=W$1),Negawat!$B$2:$B$9=$B59),0)</f>
        <v>0</v>
      </c>
      <c r="X59" s="14" cm="1">
        <f t="array" ref="X59">IFERROR(_xlfn._xlws.FILTER(_xlfn._xlws.FILTER(_xlfn._xlws.FILTER(Negawat!$I$2:$Z$57,(Negawat!$I$1:$Z$1=$A59+5)),Negawat!$E$2:$E$57=X$1),Negawat!$B$2:$B$9=$B59),0)</f>
        <v>0</v>
      </c>
      <c r="Y59" s="14" cm="1">
        <f t="array" ref="Y59">IFERROR(_xlfn._xlws.FILTER(_xlfn._xlws.FILTER(_xlfn._xlws.FILTER(Negawat!$I$2:$Z$57,(Negawat!$I$1:$Z$1=$A59+5)),Negawat!$E$2:$E$57=Y$1),Negawat!$B$2:$B$9=$B59),0)</f>
        <v>0</v>
      </c>
      <c r="Z59" s="14" cm="1">
        <f t="array" ref="Z59">IFERROR(_xlfn._xlws.FILTER(_xlfn._xlws.FILTER(_xlfn._xlws.FILTER(Negawat!$I$2:$Z$57,(Negawat!$I$1:$Z$1=$A59+5)),Negawat!$E$2:$E$57=Z$1),Negawat!$B$2:$B$9=$B59),0)</f>
        <v>0</v>
      </c>
      <c r="AA59" s="14" cm="1">
        <f t="array" ref="AA59">IFERROR(_xlfn._xlws.FILTER(_xlfn._xlws.FILTER(_xlfn._xlws.FILTER(Negawat!$I$2:$Z$57,(Negawat!$I$1:$Z$1=$A59+5)),Negawat!$E$2:$E$57=AA$1),Negawat!$B$2:$B$9=$B59),0)</f>
        <v>0</v>
      </c>
      <c r="AB59" s="14" cm="1">
        <f t="array" ref="AB59">IFERROR(_xlfn._xlws.FILTER(_xlfn._xlws.FILTER(_xlfn._xlws.FILTER(Negawat!$I$2:$Z$57,(Negawat!$I$1:$Z$1=$A59+5)),Negawat!$E$2:$E$57=AB$1),Negawat!$B$2:$B$9=$B59),0)</f>
        <v>0</v>
      </c>
      <c r="AC59" s="14" cm="1">
        <f t="array" ref="AC59">IFERROR(_xlfn._xlws.FILTER(_xlfn._xlws.FILTER(_xlfn._xlws.FILTER(Negawat!$I$2:$Z$57,(Negawat!$I$1:$Z$1=$A59+5)),Negawat!$E$2:$E$57=AC$1),Negawat!$B$2:$B$9=$B59),0)</f>
        <v>0</v>
      </c>
    </row>
    <row r="60" spans="1:29" x14ac:dyDescent="0.3">
      <c r="A60" s="12">
        <v>2050</v>
      </c>
      <c r="B60" s="12" t="s">
        <v>2</v>
      </c>
      <c r="C60" s="14" cm="1">
        <f t="array" ref="C60">IFERROR(_xlfn._xlws.FILTER(_xlfn._xlws.FILTER(_xlfn._xlws.FILTER(Negawat!$I$2:$Z$57,(Negawat!$I$1:$Z$1=$A60+5)),Negawat!$E$2:$E$57=C$1),Negawat!$B$2:$B$9=$B60),0)</f>
        <v>0.46164199192462979</v>
      </c>
      <c r="D60" s="14" cm="1">
        <f t="array" ref="D60">IFERROR(_xlfn._xlws.FILTER(_xlfn._xlws.FILTER(_xlfn._xlws.FILTER(Negawat!$I$2:$Z$57,(Negawat!$I$1:$Z$1=$A60+5)),Negawat!$E$2:$E$57=D$1),Negawat!$B$2:$B$9=$B60),0)</f>
        <v>0.18199767181512422</v>
      </c>
      <c r="E60" s="14" cm="1">
        <f t="array" ref="E60">IFERROR(_xlfn._xlws.FILTER(_xlfn._xlws.FILTER(_xlfn._xlws.FILTER(Negawat!$I$2:$Z$57,(Negawat!$I$1:$Z$1=$A60+5)),Negawat!$E$2:$E$57=E$1),Negawat!$B$2:$B$9=$B60),0)</f>
        <v>0.18199767181512422</v>
      </c>
      <c r="F60" s="14" cm="1">
        <f t="array" ref="F60">IFERROR(_xlfn._xlws.FILTER(_xlfn._xlws.FILTER(_xlfn._xlws.FILTER(Negawat!$I$2:$Z$57,(Negawat!$I$1:$Z$1=$A60+5)),Negawat!$E$2:$E$57=F$1),Negawat!$B$2:$B$9=$B60),0)</f>
        <v>0.09</v>
      </c>
      <c r="G60" s="14" cm="1">
        <f t="array" ref="G60">IFERROR(_xlfn._xlws.FILTER(_xlfn._xlws.FILTER(_xlfn._xlws.FILTER(Negawat!$I$2:$Z$57,(Negawat!$I$1:$Z$1=$A60+5)),Negawat!$E$2:$E$57=G$1),Negawat!$B$2:$B$9=$B60),0)</f>
        <v>8.0354998118737447E-2</v>
      </c>
      <c r="H60" s="14" cm="1">
        <f t="array" ref="H60">IFERROR(_xlfn._xlws.FILTER(_xlfn._xlws.FILTER(_xlfn._xlws.FILTER(Negawat!$I$2:$Z$57,(Negawat!$I$1:$Z$1=$A60+5)),Negawat!$E$2:$E$57=H$1),Negawat!$B$2:$B$9=$B60),0)</f>
        <v>7.0000000000000007E-2</v>
      </c>
      <c r="I60" s="14" cm="1">
        <f t="array" ref="I60">IFERROR(_xlfn._xlws.FILTER(_xlfn._xlws.FILTER(_xlfn._xlws.FILTER(Negawat!$I$2:$Z$57,(Negawat!$I$1:$Z$1=$A60+5)),Negawat!$E$2:$E$57=I$1),Negawat!$B$2:$B$9=$B60),0)</f>
        <v>7.0000000000000007E-2</v>
      </c>
      <c r="J60" s="14" cm="1">
        <f t="array" ref="J60">IFERROR(_xlfn._xlws.FILTER(_xlfn._xlws.FILTER(_xlfn._xlws.FILTER(Negawat!$I$2:$Z$57,(Negawat!$I$1:$Z$1=$A60+5)),Negawat!$E$2:$E$57=J$1),Negawat!$B$2:$B$9=$B60),0)</f>
        <v>0.46164199192462979</v>
      </c>
      <c r="K60" s="14" cm="1">
        <f t="array" ref="K60">IFERROR(_xlfn._xlws.FILTER(_xlfn._xlws.FILTER(_xlfn._xlws.FILTER(Negawat!$I$2:$Z$57,(Negawat!$I$1:$Z$1=$A60+5)),Negawat!$E$2:$E$57=K$1),Negawat!$B$2:$B$9=$B60),0)</f>
        <v>0.46164199192462979</v>
      </c>
      <c r="L60" s="14" cm="1">
        <f t="array" ref="L60">IFERROR(_xlfn._xlws.FILTER(_xlfn._xlws.FILTER(_xlfn._xlws.FILTER(Negawat!$I$2:$Z$57,(Negawat!$I$1:$Z$1=$A60+5)),Negawat!$E$2:$E$57=L$1),Negawat!$B$2:$B$9=$B60),0)</f>
        <v>0.18</v>
      </c>
      <c r="M60" s="14" cm="1">
        <f t="array" ref="M60">IFERROR(_xlfn._xlws.FILTER(_xlfn._xlws.FILTER(_xlfn._xlws.FILTER(Negawat!$I$2:$Z$57,(Negawat!$I$1:$Z$1=$A60+5)),Negawat!$E$2:$E$57=M$1),Negawat!$B$2:$B$9=$B60),0)</f>
        <v>0.09</v>
      </c>
      <c r="N60" s="14" cm="1">
        <f t="array" ref="N60">IFERROR(_xlfn._xlws.FILTER(_xlfn._xlws.FILTER(_xlfn._xlws.FILTER(Negawat!$I$2:$Z$57,(Negawat!$I$1:$Z$1=$A60+5)),Negawat!$E$2:$E$57=N$1),Negawat!$B$2:$B$9=$B60),0)</f>
        <v>0.46164199192462979</v>
      </c>
      <c r="O60" s="14" cm="1">
        <f t="array" ref="O60">IFERROR(_xlfn._xlws.FILTER(_xlfn._xlws.FILTER(_xlfn._xlws.FILTER(Negawat!$I$2:$Z$57,(Negawat!$I$1:$Z$1=$A60+5)),Negawat!$E$2:$E$57=O$1),Negawat!$B$2:$B$9=$B60),0)</f>
        <v>0.18199767181512422</v>
      </c>
      <c r="P60" s="14" cm="1">
        <f t="array" ref="P60">IFERROR(_xlfn._xlws.FILTER(_xlfn._xlws.FILTER(_xlfn._xlws.FILTER(Negawat!$I$2:$Z$57,(Negawat!$I$1:$Z$1=$A60+5)),Negawat!$E$2:$E$57=P$1),Negawat!$B$2:$B$9=$B60),0)</f>
        <v>0.46164199192462979</v>
      </c>
      <c r="Q60" s="14" cm="1">
        <f t="array" ref="Q60">IFERROR(_xlfn._xlws.FILTER(_xlfn._xlws.FILTER(_xlfn._xlws.FILTER(Negawat!$I$2:$Z$57,(Negawat!$I$1:$Z$1=$A60+5)),Negawat!$E$2:$E$57=Q$1),Negawat!$B$2:$B$9=$B60),0)</f>
        <v>0.18199767181512422</v>
      </c>
      <c r="R60" s="14" cm="1">
        <f t="array" ref="R60">IFERROR(_xlfn._xlws.FILTER(_xlfn._xlws.FILTER(_xlfn._xlws.FILTER(Negawat!$I$2:$Z$57,(Negawat!$I$1:$Z$1=$A60+5)),Negawat!$E$2:$E$57=R$1),Negawat!$B$2:$B$9=$B60),0)</f>
        <v>0.46164199192462979</v>
      </c>
      <c r="S60" s="14" cm="1">
        <f t="array" ref="S60">IFERROR(_xlfn._xlws.FILTER(_xlfn._xlws.FILTER(_xlfn._xlws.FILTER(Negawat!$I$2:$Z$57,(Negawat!$I$1:$Z$1=$A60+5)),Negawat!$E$2:$E$57=S$1),Negawat!$B$2:$B$9=$B60),0)</f>
        <v>0.46164199192462979</v>
      </c>
      <c r="T60" s="14" cm="1">
        <f t="array" ref="T60">IFERROR(_xlfn._xlws.FILTER(_xlfn._xlws.FILTER(_xlfn._xlws.FILTER(Negawat!$I$2:$Z$57,(Negawat!$I$1:$Z$1=$A60+5)),Negawat!$E$2:$E$57=T$1),Negawat!$B$2:$B$9=$B60),0)</f>
        <v>0.18</v>
      </c>
      <c r="U60" s="14" cm="1">
        <f t="array" ref="U60">IFERROR(_xlfn._xlws.FILTER(_xlfn._xlws.FILTER(_xlfn._xlws.FILTER(Negawat!$I$2:$Z$57,(Negawat!$I$1:$Z$1=$A60+5)),Negawat!$E$2:$E$57=U$1),Negawat!$B$2:$B$9=$B60),0)</f>
        <v>8.0354998118737447E-2</v>
      </c>
      <c r="V60" s="14" cm="1">
        <f t="array" ref="V60">IFERROR(_xlfn._xlws.FILTER(_xlfn._xlws.FILTER(_xlfn._xlws.FILTER(Negawat!$I$2:$Z$57,(Negawat!$I$1:$Z$1=$A60+5)),Negawat!$E$2:$E$57=V$1),Negawat!$B$2:$B$9=$B60),0)</f>
        <v>0.18199767181512422</v>
      </c>
      <c r="W60" s="14" cm="1">
        <f t="array" ref="W60">IFERROR(_xlfn._xlws.FILTER(_xlfn._xlws.FILTER(_xlfn._xlws.FILTER(Negawat!$I$2:$Z$57,(Negawat!$I$1:$Z$1=$A60+5)),Negawat!$E$2:$E$57=W$1),Negawat!$B$2:$B$9=$B60),0)</f>
        <v>0.18199767181512422</v>
      </c>
      <c r="X60" s="14" cm="1">
        <f t="array" ref="X60">IFERROR(_xlfn._xlws.FILTER(_xlfn._xlws.FILTER(_xlfn._xlws.FILTER(Negawat!$I$2:$Z$57,(Negawat!$I$1:$Z$1=$A60+5)),Negawat!$E$2:$E$57=X$1),Negawat!$B$2:$B$9=$B60),0)</f>
        <v>0.18199767181512422</v>
      </c>
      <c r="Y60" s="14" cm="1">
        <f t="array" ref="Y60">IFERROR(_xlfn._xlws.FILTER(_xlfn._xlws.FILTER(_xlfn._xlws.FILTER(Negawat!$I$2:$Z$57,(Negawat!$I$1:$Z$1=$A60+5)),Negawat!$E$2:$E$57=Y$1),Negawat!$B$2:$B$9=$B60),0)</f>
        <v>0.18199767181512422</v>
      </c>
      <c r="Z60" s="14" cm="1">
        <f t="array" ref="Z60">IFERROR(_xlfn._xlws.FILTER(_xlfn._xlws.FILTER(_xlfn._xlws.FILTER(Negawat!$I$2:$Z$57,(Negawat!$I$1:$Z$1=$A60+5)),Negawat!$E$2:$E$57=Z$1),Negawat!$B$2:$B$9=$B60),0)</f>
        <v>7.0000000000000007E-2</v>
      </c>
      <c r="AA60" s="14" cm="1">
        <f t="array" ref="AA60">IFERROR(_xlfn._xlws.FILTER(_xlfn._xlws.FILTER(_xlfn._xlws.FILTER(Negawat!$I$2:$Z$57,(Negawat!$I$1:$Z$1=$A60+5)),Negawat!$E$2:$E$57=AA$1),Negawat!$B$2:$B$9=$B60),0)</f>
        <v>0.09</v>
      </c>
      <c r="AB60" s="14" cm="1">
        <f t="array" ref="AB60">IFERROR(_xlfn._xlws.FILTER(_xlfn._xlws.FILTER(_xlfn._xlws.FILTER(Negawat!$I$2:$Z$57,(Negawat!$I$1:$Z$1=$A60+5)),Negawat!$E$2:$E$57=AB$1),Negawat!$B$2:$B$9=$B60),0)</f>
        <v>0.18199767181512422</v>
      </c>
      <c r="AC60" s="14" cm="1">
        <f t="array" ref="AC60">IFERROR(_xlfn._xlws.FILTER(_xlfn._xlws.FILTER(_xlfn._xlws.FILTER(Negawat!$I$2:$Z$57,(Negawat!$I$1:$Z$1=$A60+5)),Negawat!$E$2:$E$57=AC$1),Negawat!$B$2:$B$9=$B60),0)</f>
        <v>0.46164199192462979</v>
      </c>
    </row>
    <row r="61" spans="1:29" x14ac:dyDescent="0.3">
      <c r="A61" s="12">
        <v>2050</v>
      </c>
      <c r="B61" s="12" t="s">
        <v>3</v>
      </c>
      <c r="C61" s="14" cm="1">
        <f t="array" ref="C61">IFERROR(_xlfn._xlws.FILTER(_xlfn._xlws.FILTER(_xlfn._xlws.FILTER(Negawat!$I$2:$Z$57,(Negawat!$I$1:$Z$1=$A61+5)),Negawat!$E$2:$E$57=C$1),Negawat!$B$2:$B$9=$B61),0)</f>
        <v>0</v>
      </c>
      <c r="D61" s="14" cm="1">
        <f t="array" ref="D61">IFERROR(_xlfn._xlws.FILTER(_xlfn._xlws.FILTER(_xlfn._xlws.FILTER(Negawat!$I$2:$Z$57,(Negawat!$I$1:$Z$1=$A61+5)),Negawat!$E$2:$E$57=D$1),Negawat!$B$2:$B$9=$B61),0)</f>
        <v>0</v>
      </c>
      <c r="E61" s="14" cm="1">
        <f t="array" ref="E61">IFERROR(_xlfn._xlws.FILTER(_xlfn._xlws.FILTER(_xlfn._xlws.FILTER(Negawat!$I$2:$Z$57,(Negawat!$I$1:$Z$1=$A61+5)),Negawat!$E$2:$E$57=E$1),Negawat!$B$2:$B$9=$B61),0)</f>
        <v>0</v>
      </c>
      <c r="F61" s="14" cm="1">
        <f t="array" ref="F61">IFERROR(_xlfn._xlws.FILTER(_xlfn._xlws.FILTER(_xlfn._xlws.FILTER(Negawat!$I$2:$Z$57,(Negawat!$I$1:$Z$1=$A61+5)),Negawat!$E$2:$E$57=F$1),Negawat!$B$2:$B$9=$B61),0)</f>
        <v>0</v>
      </c>
      <c r="G61" s="14" cm="1">
        <f t="array" ref="G61">IFERROR(_xlfn._xlws.FILTER(_xlfn._xlws.FILTER(_xlfn._xlws.FILTER(Negawat!$I$2:$Z$57,(Negawat!$I$1:$Z$1=$A61+5)),Negawat!$E$2:$E$57=G$1),Negawat!$B$2:$B$9=$B61),0)</f>
        <v>0</v>
      </c>
      <c r="H61" s="14" cm="1">
        <f t="array" ref="H61">IFERROR(_xlfn._xlws.FILTER(_xlfn._xlws.FILTER(_xlfn._xlws.FILTER(Negawat!$I$2:$Z$57,(Negawat!$I$1:$Z$1=$A61+5)),Negawat!$E$2:$E$57=H$1),Negawat!$B$2:$B$9=$B61),0)</f>
        <v>0</v>
      </c>
      <c r="I61" s="14" cm="1">
        <f t="array" ref="I61">IFERROR(_xlfn._xlws.FILTER(_xlfn._xlws.FILTER(_xlfn._xlws.FILTER(Negawat!$I$2:$Z$57,(Negawat!$I$1:$Z$1=$A61+5)),Negawat!$E$2:$E$57=I$1),Negawat!$B$2:$B$9=$B61),0)</f>
        <v>0</v>
      </c>
      <c r="J61" s="14" cm="1">
        <f t="array" ref="J61">IFERROR(_xlfn._xlws.FILTER(_xlfn._xlws.FILTER(_xlfn._xlws.FILTER(Negawat!$I$2:$Z$57,(Negawat!$I$1:$Z$1=$A61+5)),Negawat!$E$2:$E$57=J$1),Negawat!$B$2:$B$9=$B61),0)</f>
        <v>0</v>
      </c>
      <c r="K61" s="14" cm="1">
        <f t="array" ref="K61">IFERROR(_xlfn._xlws.FILTER(_xlfn._xlws.FILTER(_xlfn._xlws.FILTER(Negawat!$I$2:$Z$57,(Negawat!$I$1:$Z$1=$A61+5)),Negawat!$E$2:$E$57=K$1),Negawat!$B$2:$B$9=$B61),0)</f>
        <v>0</v>
      </c>
      <c r="L61" s="14" cm="1">
        <f t="array" ref="L61">IFERROR(_xlfn._xlws.FILTER(_xlfn._xlws.FILTER(_xlfn._xlws.FILTER(Negawat!$I$2:$Z$57,(Negawat!$I$1:$Z$1=$A61+5)),Negawat!$E$2:$E$57=L$1),Negawat!$B$2:$B$9=$B61),0)</f>
        <v>0</v>
      </c>
      <c r="M61" s="14" cm="1">
        <f t="array" ref="M61">IFERROR(_xlfn._xlws.FILTER(_xlfn._xlws.FILTER(_xlfn._xlws.FILTER(Negawat!$I$2:$Z$57,(Negawat!$I$1:$Z$1=$A61+5)),Negawat!$E$2:$E$57=M$1),Negawat!$B$2:$B$9=$B61),0)</f>
        <v>0</v>
      </c>
      <c r="N61" s="14" cm="1">
        <f t="array" ref="N61">IFERROR(_xlfn._xlws.FILTER(_xlfn._xlws.FILTER(_xlfn._xlws.FILTER(Negawat!$I$2:$Z$57,(Negawat!$I$1:$Z$1=$A61+5)),Negawat!$E$2:$E$57=N$1),Negawat!$B$2:$B$9=$B61),0)</f>
        <v>0</v>
      </c>
      <c r="O61" s="14" cm="1">
        <f t="array" ref="O61">IFERROR(_xlfn._xlws.FILTER(_xlfn._xlws.FILTER(_xlfn._xlws.FILTER(Negawat!$I$2:$Z$57,(Negawat!$I$1:$Z$1=$A61+5)),Negawat!$E$2:$E$57=O$1),Negawat!$B$2:$B$9=$B61),0)</f>
        <v>0</v>
      </c>
      <c r="P61" s="14" cm="1">
        <f t="array" ref="P61">IFERROR(_xlfn._xlws.FILTER(_xlfn._xlws.FILTER(_xlfn._xlws.FILTER(Negawat!$I$2:$Z$57,(Negawat!$I$1:$Z$1=$A61+5)),Negawat!$E$2:$E$57=P$1),Negawat!$B$2:$B$9=$B61),0)</f>
        <v>0</v>
      </c>
      <c r="Q61" s="14" cm="1">
        <f t="array" ref="Q61">IFERROR(_xlfn._xlws.FILTER(_xlfn._xlws.FILTER(_xlfn._xlws.FILTER(Negawat!$I$2:$Z$57,(Negawat!$I$1:$Z$1=$A61+5)),Negawat!$E$2:$E$57=Q$1),Negawat!$B$2:$B$9=$B61),0)</f>
        <v>0</v>
      </c>
      <c r="R61" s="14" cm="1">
        <f t="array" ref="R61">IFERROR(_xlfn._xlws.FILTER(_xlfn._xlws.FILTER(_xlfn._xlws.FILTER(Negawat!$I$2:$Z$57,(Negawat!$I$1:$Z$1=$A61+5)),Negawat!$E$2:$E$57=R$1),Negawat!$B$2:$B$9=$B61),0)</f>
        <v>0</v>
      </c>
      <c r="S61" s="14" cm="1">
        <f t="array" ref="S61">IFERROR(_xlfn._xlws.FILTER(_xlfn._xlws.FILTER(_xlfn._xlws.FILTER(Negawat!$I$2:$Z$57,(Negawat!$I$1:$Z$1=$A61+5)),Negawat!$E$2:$E$57=S$1),Negawat!$B$2:$B$9=$B61),0)</f>
        <v>0</v>
      </c>
      <c r="T61" s="14" cm="1">
        <f t="array" ref="T61">IFERROR(_xlfn._xlws.FILTER(_xlfn._xlws.FILTER(_xlfn._xlws.FILTER(Negawat!$I$2:$Z$57,(Negawat!$I$1:$Z$1=$A61+5)),Negawat!$E$2:$E$57=T$1),Negawat!$B$2:$B$9=$B61),0)</f>
        <v>0</v>
      </c>
      <c r="U61" s="14" cm="1">
        <f t="array" ref="U61">IFERROR(_xlfn._xlws.FILTER(_xlfn._xlws.FILTER(_xlfn._xlws.FILTER(Negawat!$I$2:$Z$57,(Negawat!$I$1:$Z$1=$A61+5)),Negawat!$E$2:$E$57=U$1),Negawat!$B$2:$B$9=$B61),0)</f>
        <v>0</v>
      </c>
      <c r="V61" s="14" cm="1">
        <f t="array" ref="V61">IFERROR(_xlfn._xlws.FILTER(_xlfn._xlws.FILTER(_xlfn._xlws.FILTER(Negawat!$I$2:$Z$57,(Negawat!$I$1:$Z$1=$A61+5)),Negawat!$E$2:$E$57=V$1),Negawat!$B$2:$B$9=$B61),0)</f>
        <v>0</v>
      </c>
      <c r="W61" s="14" cm="1">
        <f t="array" ref="W61">IFERROR(_xlfn._xlws.FILTER(_xlfn._xlws.FILTER(_xlfn._xlws.FILTER(Negawat!$I$2:$Z$57,(Negawat!$I$1:$Z$1=$A61+5)),Negawat!$E$2:$E$57=W$1),Negawat!$B$2:$B$9=$B61),0)</f>
        <v>0</v>
      </c>
      <c r="X61" s="14" cm="1">
        <f t="array" ref="X61">IFERROR(_xlfn._xlws.FILTER(_xlfn._xlws.FILTER(_xlfn._xlws.FILTER(Negawat!$I$2:$Z$57,(Negawat!$I$1:$Z$1=$A61+5)),Negawat!$E$2:$E$57=X$1),Negawat!$B$2:$B$9=$B61),0)</f>
        <v>0</v>
      </c>
      <c r="Y61" s="14" cm="1">
        <f t="array" ref="Y61">IFERROR(_xlfn._xlws.FILTER(_xlfn._xlws.FILTER(_xlfn._xlws.FILTER(Negawat!$I$2:$Z$57,(Negawat!$I$1:$Z$1=$A61+5)),Negawat!$E$2:$E$57=Y$1),Negawat!$B$2:$B$9=$B61),0)</f>
        <v>0</v>
      </c>
      <c r="Z61" s="14" cm="1">
        <f t="array" ref="Z61">IFERROR(_xlfn._xlws.FILTER(_xlfn._xlws.FILTER(_xlfn._xlws.FILTER(Negawat!$I$2:$Z$57,(Negawat!$I$1:$Z$1=$A61+5)),Negawat!$E$2:$E$57=Z$1),Negawat!$B$2:$B$9=$B61),0)</f>
        <v>0</v>
      </c>
      <c r="AA61" s="14" cm="1">
        <f t="array" ref="AA61">IFERROR(_xlfn._xlws.FILTER(_xlfn._xlws.FILTER(_xlfn._xlws.FILTER(Negawat!$I$2:$Z$57,(Negawat!$I$1:$Z$1=$A61+5)),Negawat!$E$2:$E$57=AA$1),Negawat!$B$2:$B$9=$B61),0)</f>
        <v>0</v>
      </c>
      <c r="AB61" s="14" cm="1">
        <f t="array" ref="AB61">IFERROR(_xlfn._xlws.FILTER(_xlfn._xlws.FILTER(_xlfn._xlws.FILTER(Negawat!$I$2:$Z$57,(Negawat!$I$1:$Z$1=$A61+5)),Negawat!$E$2:$E$57=AB$1),Negawat!$B$2:$B$9=$B61),0)</f>
        <v>0</v>
      </c>
      <c r="AC61" s="14" cm="1">
        <f t="array" ref="AC61">IFERROR(_xlfn._xlws.FILTER(_xlfn._xlws.FILTER(_xlfn._xlws.FILTER(Negawat!$I$2:$Z$57,(Negawat!$I$1:$Z$1=$A61+5)),Negawat!$E$2:$E$57=AC$1),Negawat!$B$2:$B$9=$B61),0)</f>
        <v>0</v>
      </c>
    </row>
    <row r="62" spans="1:29" x14ac:dyDescent="0.3">
      <c r="A62" s="12">
        <v>2050</v>
      </c>
      <c r="B62" s="12" t="s">
        <v>4</v>
      </c>
      <c r="C62" s="14" cm="1">
        <f t="array" ref="C62">IFERROR(_xlfn._xlws.FILTER(_xlfn._xlws.FILTER(_xlfn._xlws.FILTER(Negawat!$I$2:$Z$57,(Negawat!$I$1:$Z$1=$A62+5)),Negawat!$E$2:$E$57=C$1),Negawat!$B$2:$B$9=$B62),0)</f>
        <v>0</v>
      </c>
      <c r="D62" s="14" cm="1">
        <f t="array" ref="D62">IFERROR(_xlfn._xlws.FILTER(_xlfn._xlws.FILTER(_xlfn._xlws.FILTER(Negawat!$I$2:$Z$57,(Negawat!$I$1:$Z$1=$A62+5)),Negawat!$E$2:$E$57=D$1),Negawat!$B$2:$B$9=$B62),0)</f>
        <v>7.0000000000000007E-2</v>
      </c>
      <c r="E62" s="14" cm="1">
        <f t="array" ref="E62">IFERROR(_xlfn._xlws.FILTER(_xlfn._xlws.FILTER(_xlfn._xlws.FILTER(Negawat!$I$2:$Z$57,(Negawat!$I$1:$Z$1=$A62+5)),Negawat!$E$2:$E$57=E$1),Negawat!$B$2:$B$9=$B62),0)</f>
        <v>7.0000000000000007E-2</v>
      </c>
      <c r="F62" s="14" cm="1">
        <f t="array" ref="F62">IFERROR(_xlfn._xlws.FILTER(_xlfn._xlws.FILTER(_xlfn._xlws.FILTER(Negawat!$I$2:$Z$57,(Negawat!$I$1:$Z$1=$A62+5)),Negawat!$E$2:$E$57=F$1),Negawat!$B$2:$B$9=$B62),0)</f>
        <v>0</v>
      </c>
      <c r="G62" s="14" cm="1">
        <f t="array" ref="G62">IFERROR(_xlfn._xlws.FILTER(_xlfn._xlws.FILTER(_xlfn._xlws.FILTER(Negawat!$I$2:$Z$57,(Negawat!$I$1:$Z$1=$A62+5)),Negawat!$E$2:$E$57=G$1),Negawat!$B$2:$B$9=$B62),0)</f>
        <v>0</v>
      </c>
      <c r="H62" s="14" cm="1">
        <f t="array" ref="H62">IFERROR(_xlfn._xlws.FILTER(_xlfn._xlws.FILTER(_xlfn._xlws.FILTER(Negawat!$I$2:$Z$57,(Negawat!$I$1:$Z$1=$A62+5)),Negawat!$E$2:$E$57=H$1),Negawat!$B$2:$B$9=$B62),0)</f>
        <v>0</v>
      </c>
      <c r="I62" s="14" cm="1">
        <f t="array" ref="I62">IFERROR(_xlfn._xlws.FILTER(_xlfn._xlws.FILTER(_xlfn._xlws.FILTER(Negawat!$I$2:$Z$57,(Negawat!$I$1:$Z$1=$A62+5)),Negawat!$E$2:$E$57=I$1),Negawat!$B$2:$B$9=$B62),0)</f>
        <v>0</v>
      </c>
      <c r="J62" s="14" cm="1">
        <f t="array" ref="J62">IFERROR(_xlfn._xlws.FILTER(_xlfn._xlws.FILTER(_xlfn._xlws.FILTER(Negawat!$I$2:$Z$57,(Negawat!$I$1:$Z$1=$A62+5)),Negawat!$E$2:$E$57=J$1),Negawat!$B$2:$B$9=$B62),0)</f>
        <v>0</v>
      </c>
      <c r="K62" s="14" cm="1">
        <f t="array" ref="K62">IFERROR(_xlfn._xlws.FILTER(_xlfn._xlws.FILTER(_xlfn._xlws.FILTER(Negawat!$I$2:$Z$57,(Negawat!$I$1:$Z$1=$A62+5)),Negawat!$E$2:$E$57=K$1),Negawat!$B$2:$B$9=$B62),0)</f>
        <v>0</v>
      </c>
      <c r="L62" s="14" cm="1">
        <f t="array" ref="L62">IFERROR(_xlfn._xlws.FILTER(_xlfn._xlws.FILTER(_xlfn._xlws.FILTER(Negawat!$I$2:$Z$57,(Negawat!$I$1:$Z$1=$A62+5)),Negawat!$E$2:$E$57=L$1),Negawat!$B$2:$B$9=$B62),0)</f>
        <v>0</v>
      </c>
      <c r="M62" s="14" cm="1">
        <f t="array" ref="M62">IFERROR(_xlfn._xlws.FILTER(_xlfn._xlws.FILTER(_xlfn._xlws.FILTER(Negawat!$I$2:$Z$57,(Negawat!$I$1:$Z$1=$A62+5)),Negawat!$E$2:$E$57=M$1),Negawat!$B$2:$B$9=$B62),0)</f>
        <v>0</v>
      </c>
      <c r="N62" s="14" cm="1">
        <f t="array" ref="N62">IFERROR(_xlfn._xlws.FILTER(_xlfn._xlws.FILTER(_xlfn._xlws.FILTER(Negawat!$I$2:$Z$57,(Negawat!$I$1:$Z$1=$A62+5)),Negawat!$E$2:$E$57=N$1),Negawat!$B$2:$B$9=$B62),0)</f>
        <v>0</v>
      </c>
      <c r="O62" s="14" cm="1">
        <f t="array" ref="O62">IFERROR(_xlfn._xlws.FILTER(_xlfn._xlws.FILTER(_xlfn._xlws.FILTER(Negawat!$I$2:$Z$57,(Negawat!$I$1:$Z$1=$A62+5)),Negawat!$E$2:$E$57=O$1),Negawat!$B$2:$B$9=$B62),0)</f>
        <v>7.0000000000000007E-2</v>
      </c>
      <c r="P62" s="14" cm="1">
        <f t="array" ref="P62">IFERROR(_xlfn._xlws.FILTER(_xlfn._xlws.FILTER(_xlfn._xlws.FILTER(Negawat!$I$2:$Z$57,(Negawat!$I$1:$Z$1=$A62+5)),Negawat!$E$2:$E$57=P$1),Negawat!$B$2:$B$9=$B62),0)</f>
        <v>0</v>
      </c>
      <c r="Q62" s="14" cm="1">
        <f t="array" ref="Q62">IFERROR(_xlfn._xlws.FILTER(_xlfn._xlws.FILTER(_xlfn._xlws.FILTER(Negawat!$I$2:$Z$57,(Negawat!$I$1:$Z$1=$A62+5)),Negawat!$E$2:$E$57=Q$1),Negawat!$B$2:$B$9=$B62),0)</f>
        <v>7.0000000000000007E-2</v>
      </c>
      <c r="R62" s="14" cm="1">
        <f t="array" ref="R62">IFERROR(_xlfn._xlws.FILTER(_xlfn._xlws.FILTER(_xlfn._xlws.FILTER(Negawat!$I$2:$Z$57,(Negawat!$I$1:$Z$1=$A62+5)),Negawat!$E$2:$E$57=R$1),Negawat!$B$2:$B$9=$B62),0)</f>
        <v>0</v>
      </c>
      <c r="S62" s="14" cm="1">
        <f t="array" ref="S62">IFERROR(_xlfn._xlws.FILTER(_xlfn._xlws.FILTER(_xlfn._xlws.FILTER(Negawat!$I$2:$Z$57,(Negawat!$I$1:$Z$1=$A62+5)),Negawat!$E$2:$E$57=S$1),Negawat!$B$2:$B$9=$B62),0)</f>
        <v>0</v>
      </c>
      <c r="T62" s="14" cm="1">
        <f t="array" ref="T62">IFERROR(_xlfn._xlws.FILTER(_xlfn._xlws.FILTER(_xlfn._xlws.FILTER(Negawat!$I$2:$Z$57,(Negawat!$I$1:$Z$1=$A62+5)),Negawat!$E$2:$E$57=T$1),Negawat!$B$2:$B$9=$B62),0)</f>
        <v>0</v>
      </c>
      <c r="U62" s="14" cm="1">
        <f t="array" ref="U62">IFERROR(_xlfn._xlws.FILTER(_xlfn._xlws.FILTER(_xlfn._xlws.FILTER(Negawat!$I$2:$Z$57,(Negawat!$I$1:$Z$1=$A62+5)),Negawat!$E$2:$E$57=U$1),Negawat!$B$2:$B$9=$B62),0)</f>
        <v>0</v>
      </c>
      <c r="V62" s="14" cm="1">
        <f t="array" ref="V62">IFERROR(_xlfn._xlws.FILTER(_xlfn._xlws.FILTER(_xlfn._xlws.FILTER(Negawat!$I$2:$Z$57,(Negawat!$I$1:$Z$1=$A62+5)),Negawat!$E$2:$E$57=V$1),Negawat!$B$2:$B$9=$B62),0)</f>
        <v>7.0000000000000007E-2</v>
      </c>
      <c r="W62" s="14" cm="1">
        <f t="array" ref="W62">IFERROR(_xlfn._xlws.FILTER(_xlfn._xlws.FILTER(_xlfn._xlws.FILTER(Negawat!$I$2:$Z$57,(Negawat!$I$1:$Z$1=$A62+5)),Negawat!$E$2:$E$57=W$1),Negawat!$B$2:$B$9=$B62),0)</f>
        <v>7.0000000000000007E-2</v>
      </c>
      <c r="X62" s="14" cm="1">
        <f t="array" ref="X62">IFERROR(_xlfn._xlws.FILTER(_xlfn._xlws.FILTER(_xlfn._xlws.FILTER(Negawat!$I$2:$Z$57,(Negawat!$I$1:$Z$1=$A62+5)),Negawat!$E$2:$E$57=X$1),Negawat!$B$2:$B$9=$B62),0)</f>
        <v>7.0000000000000007E-2</v>
      </c>
      <c r="Y62" s="14" cm="1">
        <f t="array" ref="Y62">IFERROR(_xlfn._xlws.FILTER(_xlfn._xlws.FILTER(_xlfn._xlws.FILTER(Negawat!$I$2:$Z$57,(Negawat!$I$1:$Z$1=$A62+5)),Negawat!$E$2:$E$57=Y$1),Negawat!$B$2:$B$9=$B62),0)</f>
        <v>7.0000000000000007E-2</v>
      </c>
      <c r="Z62" s="14" cm="1">
        <f t="array" ref="Z62">IFERROR(_xlfn._xlws.FILTER(_xlfn._xlws.FILTER(_xlfn._xlws.FILTER(Negawat!$I$2:$Z$57,(Negawat!$I$1:$Z$1=$A62+5)),Negawat!$E$2:$E$57=Z$1),Negawat!$B$2:$B$9=$B62),0)</f>
        <v>0</v>
      </c>
      <c r="AA62" s="14" cm="1">
        <f t="array" ref="AA62">IFERROR(_xlfn._xlws.FILTER(_xlfn._xlws.FILTER(_xlfn._xlws.FILTER(Negawat!$I$2:$Z$57,(Negawat!$I$1:$Z$1=$A62+5)),Negawat!$E$2:$E$57=AA$1),Negawat!$B$2:$B$9=$B62),0)</f>
        <v>0</v>
      </c>
      <c r="AB62" s="14" cm="1">
        <f t="array" ref="AB62">IFERROR(_xlfn._xlws.FILTER(_xlfn._xlws.FILTER(_xlfn._xlws.FILTER(Negawat!$I$2:$Z$57,(Negawat!$I$1:$Z$1=$A62+5)),Negawat!$E$2:$E$57=AB$1),Negawat!$B$2:$B$9=$B62),0)</f>
        <v>7.0000000000000007E-2</v>
      </c>
      <c r="AC62" s="14" cm="1">
        <f t="array" ref="AC62">IFERROR(_xlfn._xlws.FILTER(_xlfn._xlws.FILTER(_xlfn._xlws.FILTER(Negawat!$I$2:$Z$57,(Negawat!$I$1:$Z$1=$A62+5)),Negawat!$E$2:$E$57=AC$1),Negawat!$B$2:$B$9=$B62),0)</f>
        <v>0</v>
      </c>
    </row>
    <row r="63" spans="1:29" x14ac:dyDescent="0.3">
      <c r="A63" s="12">
        <v>2050</v>
      </c>
      <c r="B63" s="12" t="s">
        <v>5</v>
      </c>
      <c r="C63" s="14" cm="1">
        <f t="array" ref="C63">IFERROR(_xlfn._xlws.FILTER(_xlfn._xlws.FILTER(_xlfn._xlws.FILTER(Negawat!$I$2:$Z$57,(Negawat!$I$1:$Z$1=$A63+5)),Negawat!$E$2:$E$57=C$1),Negawat!$B$2:$B$9=$B63),0)</f>
        <v>0</v>
      </c>
      <c r="D63" s="14" cm="1">
        <f t="array" ref="D63">IFERROR(_xlfn._xlws.FILTER(_xlfn._xlws.FILTER(_xlfn._xlws.FILTER(Negawat!$I$2:$Z$57,(Negawat!$I$1:$Z$1=$A63+5)),Negawat!$E$2:$E$57=D$1),Negawat!$B$2:$B$9=$B63),0)</f>
        <v>4.8532712484033125E-2</v>
      </c>
      <c r="E63" s="14" cm="1">
        <f t="array" ref="E63">IFERROR(_xlfn._xlws.FILTER(_xlfn._xlws.FILTER(_xlfn._xlws.FILTER(Negawat!$I$2:$Z$57,(Negawat!$I$1:$Z$1=$A63+5)),Negawat!$E$2:$E$57=E$1),Negawat!$B$2:$B$9=$B63),0)</f>
        <v>4.8532712484033125E-2</v>
      </c>
      <c r="F63" s="14" cm="1">
        <f t="array" ref="F63">IFERROR(_xlfn._xlws.FILTER(_xlfn._xlws.FILTER(_xlfn._xlws.FILTER(Negawat!$I$2:$Z$57,(Negawat!$I$1:$Z$1=$A63+5)),Negawat!$E$2:$E$57=F$1),Negawat!$B$2:$B$9=$B63),0)</f>
        <v>1.0281476404049656E-2</v>
      </c>
      <c r="G63" s="14" cm="1">
        <f t="array" ref="G63">IFERROR(_xlfn._xlws.FILTER(_xlfn._xlws.FILTER(_xlfn._xlws.FILTER(Negawat!$I$2:$Z$57,(Negawat!$I$1:$Z$1=$A63+5)),Negawat!$E$2:$E$57=G$1),Negawat!$B$2:$B$9=$B63),0)</f>
        <v>0</v>
      </c>
      <c r="H63" s="14" cm="1">
        <f t="array" ref="H63">IFERROR(_xlfn._xlws.FILTER(_xlfn._xlws.FILTER(_xlfn._xlws.FILTER(Negawat!$I$2:$Z$57,(Negawat!$I$1:$Z$1=$A63+5)),Negawat!$E$2:$E$57=H$1),Negawat!$B$2:$B$9=$B63),0)</f>
        <v>0</v>
      </c>
      <c r="I63" s="14" cm="1">
        <f t="array" ref="I63">IFERROR(_xlfn._xlws.FILTER(_xlfn._xlws.FILTER(_xlfn._xlws.FILTER(Negawat!$I$2:$Z$57,(Negawat!$I$1:$Z$1=$A63+5)),Negawat!$E$2:$E$57=I$1),Negawat!$B$2:$B$9=$B63),0)</f>
        <v>0</v>
      </c>
      <c r="J63" s="14" cm="1">
        <f t="array" ref="J63">IFERROR(_xlfn._xlws.FILTER(_xlfn._xlws.FILTER(_xlfn._xlws.FILTER(Negawat!$I$2:$Z$57,(Negawat!$I$1:$Z$1=$A63+5)),Negawat!$E$2:$E$57=J$1),Negawat!$B$2:$B$9=$B63),0)</f>
        <v>0</v>
      </c>
      <c r="K63" s="14" cm="1">
        <f t="array" ref="K63">IFERROR(_xlfn._xlws.FILTER(_xlfn._xlws.FILTER(_xlfn._xlws.FILTER(Negawat!$I$2:$Z$57,(Negawat!$I$1:$Z$1=$A63+5)),Negawat!$E$2:$E$57=K$1),Negawat!$B$2:$B$9=$B63),0)</f>
        <v>0</v>
      </c>
      <c r="L63" s="14" cm="1">
        <f t="array" ref="L63">IFERROR(_xlfn._xlws.FILTER(_xlfn._xlws.FILTER(_xlfn._xlws.FILTER(Negawat!$I$2:$Z$57,(Negawat!$I$1:$Z$1=$A63+5)),Negawat!$E$2:$E$57=L$1),Negawat!$B$2:$B$9=$B63),0)</f>
        <v>0.14000000000000001</v>
      </c>
      <c r="M63" s="14" cm="1">
        <f t="array" ref="M63">IFERROR(_xlfn._xlws.FILTER(_xlfn._xlws.FILTER(_xlfn._xlws.FILTER(Negawat!$I$2:$Z$57,(Negawat!$I$1:$Z$1=$A63+5)),Negawat!$E$2:$E$57=M$1),Negawat!$B$2:$B$9=$B63),0)</f>
        <v>1.0281476404049656E-2</v>
      </c>
      <c r="N63" s="14" cm="1">
        <f t="array" ref="N63">IFERROR(_xlfn._xlws.FILTER(_xlfn._xlws.FILTER(_xlfn._xlws.FILTER(Negawat!$I$2:$Z$57,(Negawat!$I$1:$Z$1=$A63+5)),Negawat!$E$2:$E$57=N$1),Negawat!$B$2:$B$9=$B63),0)</f>
        <v>0</v>
      </c>
      <c r="O63" s="14" cm="1">
        <f t="array" ref="O63">IFERROR(_xlfn._xlws.FILTER(_xlfn._xlws.FILTER(_xlfn._xlws.FILTER(Negawat!$I$2:$Z$57,(Negawat!$I$1:$Z$1=$A63+5)),Negawat!$E$2:$E$57=O$1),Negawat!$B$2:$B$9=$B63),0)</f>
        <v>4.8532712484033125E-2</v>
      </c>
      <c r="P63" s="14" cm="1">
        <f t="array" ref="P63">IFERROR(_xlfn._xlws.FILTER(_xlfn._xlws.FILTER(_xlfn._xlws.FILTER(Negawat!$I$2:$Z$57,(Negawat!$I$1:$Z$1=$A63+5)),Negawat!$E$2:$E$57=P$1),Negawat!$B$2:$B$9=$B63),0)</f>
        <v>0</v>
      </c>
      <c r="Q63" s="14" cm="1">
        <f t="array" ref="Q63">IFERROR(_xlfn._xlws.FILTER(_xlfn._xlws.FILTER(_xlfn._xlws.FILTER(Negawat!$I$2:$Z$57,(Negawat!$I$1:$Z$1=$A63+5)),Negawat!$E$2:$E$57=Q$1),Negawat!$B$2:$B$9=$B63),0)</f>
        <v>4.8532712484033125E-2</v>
      </c>
      <c r="R63" s="14" cm="1">
        <f t="array" ref="R63">IFERROR(_xlfn._xlws.FILTER(_xlfn._xlws.FILTER(_xlfn._xlws.FILTER(Negawat!$I$2:$Z$57,(Negawat!$I$1:$Z$1=$A63+5)),Negawat!$E$2:$E$57=R$1),Negawat!$B$2:$B$9=$B63),0)</f>
        <v>0</v>
      </c>
      <c r="S63" s="14" cm="1">
        <f t="array" ref="S63">IFERROR(_xlfn._xlws.FILTER(_xlfn._xlws.FILTER(_xlfn._xlws.FILTER(Negawat!$I$2:$Z$57,(Negawat!$I$1:$Z$1=$A63+5)),Negawat!$E$2:$E$57=S$1),Negawat!$B$2:$B$9=$B63),0)</f>
        <v>0</v>
      </c>
      <c r="T63" s="14" cm="1">
        <f t="array" ref="T63">IFERROR(_xlfn._xlws.FILTER(_xlfn._xlws.FILTER(_xlfn._xlws.FILTER(Negawat!$I$2:$Z$57,(Negawat!$I$1:$Z$1=$A63+5)),Negawat!$E$2:$E$57=T$1),Negawat!$B$2:$B$9=$B63),0)</f>
        <v>0.14000000000000001</v>
      </c>
      <c r="U63" s="14" cm="1">
        <f t="array" ref="U63">IFERROR(_xlfn._xlws.FILTER(_xlfn._xlws.FILTER(_xlfn._xlws.FILTER(Negawat!$I$2:$Z$57,(Negawat!$I$1:$Z$1=$A63+5)),Negawat!$E$2:$E$57=U$1),Negawat!$B$2:$B$9=$B63),0)</f>
        <v>0</v>
      </c>
      <c r="V63" s="14" cm="1">
        <f t="array" ref="V63">IFERROR(_xlfn._xlws.FILTER(_xlfn._xlws.FILTER(_xlfn._xlws.FILTER(Negawat!$I$2:$Z$57,(Negawat!$I$1:$Z$1=$A63+5)),Negawat!$E$2:$E$57=V$1),Negawat!$B$2:$B$9=$B63),0)</f>
        <v>4.8532712484033125E-2</v>
      </c>
      <c r="W63" s="14" cm="1">
        <f t="array" ref="W63">IFERROR(_xlfn._xlws.FILTER(_xlfn._xlws.FILTER(_xlfn._xlws.FILTER(Negawat!$I$2:$Z$57,(Negawat!$I$1:$Z$1=$A63+5)),Negawat!$E$2:$E$57=W$1),Negawat!$B$2:$B$9=$B63),0)</f>
        <v>4.8532712484033125E-2</v>
      </c>
      <c r="X63" s="14" cm="1">
        <f t="array" ref="X63">IFERROR(_xlfn._xlws.FILTER(_xlfn._xlws.FILTER(_xlfn._xlws.FILTER(Negawat!$I$2:$Z$57,(Negawat!$I$1:$Z$1=$A63+5)),Negawat!$E$2:$E$57=X$1),Negawat!$B$2:$B$9=$B63),0)</f>
        <v>4.8532712484033125E-2</v>
      </c>
      <c r="Y63" s="14" cm="1">
        <f t="array" ref="Y63">IFERROR(_xlfn._xlws.FILTER(_xlfn._xlws.FILTER(_xlfn._xlws.FILTER(Negawat!$I$2:$Z$57,(Negawat!$I$1:$Z$1=$A63+5)),Negawat!$E$2:$E$57=Y$1),Negawat!$B$2:$B$9=$B63),0)</f>
        <v>4.8532712484033125E-2</v>
      </c>
      <c r="Z63" s="14" cm="1">
        <f t="array" ref="Z63">IFERROR(_xlfn._xlws.FILTER(_xlfn._xlws.FILTER(_xlfn._xlws.FILTER(Negawat!$I$2:$Z$57,(Negawat!$I$1:$Z$1=$A63+5)),Negawat!$E$2:$E$57=Z$1),Negawat!$B$2:$B$9=$B63),0)</f>
        <v>0</v>
      </c>
      <c r="AA63" s="14" cm="1">
        <f t="array" ref="AA63">IFERROR(_xlfn._xlws.FILTER(_xlfn._xlws.FILTER(_xlfn._xlws.FILTER(Negawat!$I$2:$Z$57,(Negawat!$I$1:$Z$1=$A63+5)),Negawat!$E$2:$E$57=AA$1),Negawat!$B$2:$B$9=$B63),0)</f>
        <v>1.0281476404049656E-2</v>
      </c>
      <c r="AB63" s="14" cm="1">
        <f t="array" ref="AB63">IFERROR(_xlfn._xlws.FILTER(_xlfn._xlws.FILTER(_xlfn._xlws.FILTER(Negawat!$I$2:$Z$57,(Negawat!$I$1:$Z$1=$A63+5)),Negawat!$E$2:$E$57=AB$1),Negawat!$B$2:$B$9=$B63),0)</f>
        <v>4.8532712484033125E-2</v>
      </c>
      <c r="AC63" s="14" cm="1">
        <f t="array" ref="AC63">IFERROR(_xlfn._xlws.FILTER(_xlfn._xlws.FILTER(_xlfn._xlws.FILTER(Negawat!$I$2:$Z$57,(Negawat!$I$1:$Z$1=$A63+5)),Negawat!$E$2:$E$57=AC$1),Negawat!$B$2:$B$9=$B63),0)</f>
        <v>0</v>
      </c>
    </row>
    <row r="64" spans="1:29" x14ac:dyDescent="0.3">
      <c r="A64" s="12">
        <v>2050</v>
      </c>
      <c r="B64" s="12" t="s">
        <v>6</v>
      </c>
      <c r="C64" s="14" cm="1">
        <f t="array" ref="C64">IFERROR(_xlfn._xlws.FILTER(_xlfn._xlws.FILTER(_xlfn._xlws.FILTER(Negawat!$I$2:$Z$57,(Negawat!$I$1:$Z$1=$A64+5)),Negawat!$E$2:$E$57=C$1),Negawat!$B$2:$B$9=$B64),0)</f>
        <v>0.53835800807537015</v>
      </c>
      <c r="D64" s="14" cm="1">
        <f t="array" ref="D64">IFERROR(_xlfn._xlws.FILTER(_xlfn._xlws.FILTER(_xlfn._xlws.FILTER(Negawat!$I$2:$Z$57,(Negawat!$I$1:$Z$1=$A64+5)),Negawat!$E$2:$E$57=D$1),Negawat!$B$2:$B$9=$B64),0)</f>
        <v>2.6312455789085417E-2</v>
      </c>
      <c r="E64" s="14" cm="1">
        <f t="array" ref="E64">IFERROR(_xlfn._xlws.FILTER(_xlfn._xlws.FILTER(_xlfn._xlws.FILTER(Negawat!$I$2:$Z$57,(Negawat!$I$1:$Z$1=$A64+5)),Negawat!$E$2:$E$57=E$1),Negawat!$B$2:$B$9=$B64),0)</f>
        <v>2.6312455789085417E-2</v>
      </c>
      <c r="F64" s="14" cm="1">
        <f t="array" ref="F64">IFERROR(_xlfn._xlws.FILTER(_xlfn._xlws.FILTER(_xlfn._xlws.FILTER(Negawat!$I$2:$Z$57,(Negawat!$I$1:$Z$1=$A64+5)),Negawat!$E$2:$E$57=F$1),Negawat!$B$2:$B$9=$B64),0)</f>
        <v>0.2</v>
      </c>
      <c r="G64" s="14" cm="1">
        <f t="array" ref="G64">IFERROR(_xlfn._xlws.FILTER(_xlfn._xlws.FILTER(_xlfn._xlws.FILTER(Negawat!$I$2:$Z$57,(Negawat!$I$1:$Z$1=$A64+5)),Negawat!$E$2:$E$57=G$1),Negawat!$B$2:$B$9=$B64),0)</f>
        <v>0.68541277317481542</v>
      </c>
      <c r="H64" s="14" cm="1">
        <f t="array" ref="H64">IFERROR(_xlfn._xlws.FILTER(_xlfn._xlws.FILTER(_xlfn._xlws.FILTER(Negawat!$I$2:$Z$57,(Negawat!$I$1:$Z$1=$A64+5)),Negawat!$E$2:$E$57=H$1),Negawat!$B$2:$B$9=$B64),0)</f>
        <v>0.7</v>
      </c>
      <c r="I64" s="14" cm="1">
        <f t="array" ref="I64">IFERROR(_xlfn._xlws.FILTER(_xlfn._xlws.FILTER(_xlfn._xlws.FILTER(Negawat!$I$2:$Z$57,(Negawat!$I$1:$Z$1=$A64+5)),Negawat!$E$2:$E$57=I$1),Negawat!$B$2:$B$9=$B64),0)</f>
        <v>0.7</v>
      </c>
      <c r="J64" s="14" cm="1">
        <f t="array" ref="J64">IFERROR(_xlfn._xlws.FILTER(_xlfn._xlws.FILTER(_xlfn._xlws.FILTER(Negawat!$I$2:$Z$57,(Negawat!$I$1:$Z$1=$A64+5)),Negawat!$E$2:$E$57=J$1),Negawat!$B$2:$B$9=$B64),0)</f>
        <v>0.53835800807537015</v>
      </c>
      <c r="K64" s="14" cm="1">
        <f t="array" ref="K64">IFERROR(_xlfn._xlws.FILTER(_xlfn._xlws.FILTER(_xlfn._xlws.FILTER(Negawat!$I$2:$Z$57,(Negawat!$I$1:$Z$1=$A64+5)),Negawat!$E$2:$E$57=K$1),Negawat!$B$2:$B$9=$B64),0)</f>
        <v>0.53835800807537015</v>
      </c>
      <c r="L64" s="14" cm="1">
        <f t="array" ref="L64">IFERROR(_xlfn._xlws.FILTER(_xlfn._xlws.FILTER(_xlfn._xlws.FILTER(Negawat!$I$2:$Z$57,(Negawat!$I$1:$Z$1=$A64+5)),Negawat!$E$2:$E$57=L$1),Negawat!$B$2:$B$9=$B64),0)</f>
        <v>6.4492298216257349E-2</v>
      </c>
      <c r="M64" s="14" cm="1">
        <f t="array" ref="M64">IFERROR(_xlfn._xlws.FILTER(_xlfn._xlws.FILTER(_xlfn._xlws.FILTER(Negawat!$I$2:$Z$57,(Negawat!$I$1:$Z$1=$A64+5)),Negawat!$E$2:$E$57=M$1),Negawat!$B$2:$B$9=$B64),0)</f>
        <v>0.2</v>
      </c>
      <c r="N64" s="14" cm="1">
        <f t="array" ref="N64">IFERROR(_xlfn._xlws.FILTER(_xlfn._xlws.FILTER(_xlfn._xlws.FILTER(Negawat!$I$2:$Z$57,(Negawat!$I$1:$Z$1=$A64+5)),Negawat!$E$2:$E$57=N$1),Negawat!$B$2:$B$9=$B64),0)</f>
        <v>0.53835800807537015</v>
      </c>
      <c r="O64" s="14" cm="1">
        <f t="array" ref="O64">IFERROR(_xlfn._xlws.FILTER(_xlfn._xlws.FILTER(_xlfn._xlws.FILTER(Negawat!$I$2:$Z$57,(Negawat!$I$1:$Z$1=$A64+5)),Negawat!$E$2:$E$57=O$1),Negawat!$B$2:$B$9=$B64),0)</f>
        <v>2.6312455789085417E-2</v>
      </c>
      <c r="P64" s="14" cm="1">
        <f t="array" ref="P64">IFERROR(_xlfn._xlws.FILTER(_xlfn._xlws.FILTER(_xlfn._xlws.FILTER(Negawat!$I$2:$Z$57,(Negawat!$I$1:$Z$1=$A64+5)),Negawat!$E$2:$E$57=P$1),Negawat!$B$2:$B$9=$B64),0)</f>
        <v>0.53835800807537015</v>
      </c>
      <c r="Q64" s="14" cm="1">
        <f t="array" ref="Q64">IFERROR(_xlfn._xlws.FILTER(_xlfn._xlws.FILTER(_xlfn._xlws.FILTER(Negawat!$I$2:$Z$57,(Negawat!$I$1:$Z$1=$A64+5)),Negawat!$E$2:$E$57=Q$1),Negawat!$B$2:$B$9=$B64),0)</f>
        <v>2.6312455789085417E-2</v>
      </c>
      <c r="R64" s="14" cm="1">
        <f t="array" ref="R64">IFERROR(_xlfn._xlws.FILTER(_xlfn._xlws.FILTER(_xlfn._xlws.FILTER(Negawat!$I$2:$Z$57,(Negawat!$I$1:$Z$1=$A64+5)),Negawat!$E$2:$E$57=R$1),Negawat!$B$2:$B$9=$B64),0)</f>
        <v>0.53835800807537015</v>
      </c>
      <c r="S64" s="14" cm="1">
        <f t="array" ref="S64">IFERROR(_xlfn._xlws.FILTER(_xlfn._xlws.FILTER(_xlfn._xlws.FILTER(Negawat!$I$2:$Z$57,(Negawat!$I$1:$Z$1=$A64+5)),Negawat!$E$2:$E$57=S$1),Negawat!$B$2:$B$9=$B64),0)</f>
        <v>0.53835800807537015</v>
      </c>
      <c r="T64" s="14" cm="1">
        <f t="array" ref="T64">IFERROR(_xlfn._xlws.FILTER(_xlfn._xlws.FILTER(_xlfn._xlws.FILTER(Negawat!$I$2:$Z$57,(Negawat!$I$1:$Z$1=$A64+5)),Negawat!$E$2:$E$57=T$1),Negawat!$B$2:$B$9=$B64),0)</f>
        <v>6.4492298216257349E-2</v>
      </c>
      <c r="U64" s="14" cm="1">
        <f t="array" ref="U64">IFERROR(_xlfn._xlws.FILTER(_xlfn._xlws.FILTER(_xlfn._xlws.FILTER(Negawat!$I$2:$Z$57,(Negawat!$I$1:$Z$1=$A64+5)),Negawat!$E$2:$E$57=U$1),Negawat!$B$2:$B$9=$B64),0)</f>
        <v>0.68541277317481542</v>
      </c>
      <c r="V64" s="14" cm="1">
        <f t="array" ref="V64">IFERROR(_xlfn._xlws.FILTER(_xlfn._xlws.FILTER(_xlfn._xlws.FILTER(Negawat!$I$2:$Z$57,(Negawat!$I$1:$Z$1=$A64+5)),Negawat!$E$2:$E$57=V$1),Negawat!$B$2:$B$9=$B64),0)</f>
        <v>2.6312455789085417E-2</v>
      </c>
      <c r="W64" s="14" cm="1">
        <f t="array" ref="W64">IFERROR(_xlfn._xlws.FILTER(_xlfn._xlws.FILTER(_xlfn._xlws.FILTER(Negawat!$I$2:$Z$57,(Negawat!$I$1:$Z$1=$A64+5)),Negawat!$E$2:$E$57=W$1),Negawat!$B$2:$B$9=$B64),0)</f>
        <v>2.6312455789085417E-2</v>
      </c>
      <c r="X64" s="14" cm="1">
        <f t="array" ref="X64">IFERROR(_xlfn._xlws.FILTER(_xlfn._xlws.FILTER(_xlfn._xlws.FILTER(Negawat!$I$2:$Z$57,(Negawat!$I$1:$Z$1=$A64+5)),Negawat!$E$2:$E$57=X$1),Negawat!$B$2:$B$9=$B64),0)</f>
        <v>2.6312455789085417E-2</v>
      </c>
      <c r="Y64" s="14" cm="1">
        <f t="array" ref="Y64">IFERROR(_xlfn._xlws.FILTER(_xlfn._xlws.FILTER(_xlfn._xlws.FILTER(Negawat!$I$2:$Z$57,(Negawat!$I$1:$Z$1=$A64+5)),Negawat!$E$2:$E$57=Y$1),Negawat!$B$2:$B$9=$B64),0)</f>
        <v>2.6312455789085417E-2</v>
      </c>
      <c r="Z64" s="14" cm="1">
        <f t="array" ref="Z64">IFERROR(_xlfn._xlws.FILTER(_xlfn._xlws.FILTER(_xlfn._xlws.FILTER(Negawat!$I$2:$Z$57,(Negawat!$I$1:$Z$1=$A64+5)),Negawat!$E$2:$E$57=Z$1),Negawat!$B$2:$B$9=$B64),0)</f>
        <v>0.7</v>
      </c>
      <c r="AA64" s="14" cm="1">
        <f t="array" ref="AA64">IFERROR(_xlfn._xlws.FILTER(_xlfn._xlws.FILTER(_xlfn._xlws.FILTER(Negawat!$I$2:$Z$57,(Negawat!$I$1:$Z$1=$A64+5)),Negawat!$E$2:$E$57=AA$1),Negawat!$B$2:$B$9=$B64),0)</f>
        <v>0.2</v>
      </c>
      <c r="AB64" s="14" cm="1">
        <f t="array" ref="AB64">IFERROR(_xlfn._xlws.FILTER(_xlfn._xlws.FILTER(_xlfn._xlws.FILTER(Negawat!$I$2:$Z$57,(Negawat!$I$1:$Z$1=$A64+5)),Negawat!$E$2:$E$57=AB$1),Negawat!$B$2:$B$9=$B64),0)</f>
        <v>2.6312455789085417E-2</v>
      </c>
      <c r="AC64" s="14" cm="1">
        <f t="array" ref="AC64">IFERROR(_xlfn._xlws.FILTER(_xlfn._xlws.FILTER(_xlfn._xlws.FILTER(Negawat!$I$2:$Z$57,(Negawat!$I$1:$Z$1=$A64+5)),Negawat!$E$2:$E$57=AC$1),Negawat!$B$2:$B$9=$B64),0)</f>
        <v>0.53835800807537015</v>
      </c>
    </row>
    <row r="65" spans="1:29" x14ac:dyDescent="0.3">
      <c r="A65" s="12">
        <v>2050</v>
      </c>
      <c r="B65" s="12" t="s">
        <v>7</v>
      </c>
      <c r="C65" s="14" cm="1">
        <f t="array" ref="C65">IFERROR(_xlfn._xlws.FILTER(_xlfn._xlws.FILTER(_xlfn._xlws.FILTER(Negawat!$I$2:$Z$57,(Negawat!$I$1:$Z$1=$A65+5)),Negawat!$E$2:$E$57=C$1),Negawat!$B$2:$B$9=$B65),0)</f>
        <v>0</v>
      </c>
      <c r="D65" s="14" cm="1">
        <f t="array" ref="D65">IFERROR(_xlfn._xlws.FILTER(_xlfn._xlws.FILTER(_xlfn._xlws.FILTER(Negawat!$I$2:$Z$57,(Negawat!$I$1:$Z$1=$A65+5)),Negawat!$E$2:$E$57=D$1),Negawat!$B$2:$B$9=$B65),0)</f>
        <v>0.67</v>
      </c>
      <c r="E65" s="14" cm="1">
        <f t="array" ref="E65">IFERROR(_xlfn._xlws.FILTER(_xlfn._xlws.FILTER(_xlfn._xlws.FILTER(Negawat!$I$2:$Z$57,(Negawat!$I$1:$Z$1=$A65+5)),Negawat!$E$2:$E$57=E$1),Negawat!$B$2:$B$9=$B65),0)</f>
        <v>0.67</v>
      </c>
      <c r="F65" s="14" cm="1">
        <f t="array" ref="F65">IFERROR(_xlfn._xlws.FILTER(_xlfn._xlws.FILTER(_xlfn._xlws.FILTER(Negawat!$I$2:$Z$57,(Negawat!$I$1:$Z$1=$A65+5)),Negawat!$E$2:$E$57=F$1),Negawat!$B$2:$B$9=$B65),0)</f>
        <v>0.7</v>
      </c>
      <c r="G65" s="14" cm="1">
        <f t="array" ref="G65">IFERROR(_xlfn._xlws.FILTER(_xlfn._xlws.FILTER(_xlfn._xlws.FILTER(Negawat!$I$2:$Z$57,(Negawat!$I$1:$Z$1=$A65+5)),Negawat!$E$2:$E$57=G$1),Negawat!$B$2:$B$9=$B65),0)</f>
        <v>0.23423222870644714</v>
      </c>
      <c r="H65" s="14" cm="1">
        <f t="array" ref="H65">IFERROR(_xlfn._xlws.FILTER(_xlfn._xlws.FILTER(_xlfn._xlws.FILTER(Negawat!$I$2:$Z$57,(Negawat!$I$1:$Z$1=$A65+5)),Negawat!$E$2:$E$57=H$1),Negawat!$B$2:$B$9=$B65),0)</f>
        <v>0.23423222870644714</v>
      </c>
      <c r="I65" s="14" cm="1">
        <f t="array" ref="I65">IFERROR(_xlfn._xlws.FILTER(_xlfn._xlws.FILTER(_xlfn._xlws.FILTER(Negawat!$I$2:$Z$57,(Negawat!$I$1:$Z$1=$A65+5)),Negawat!$E$2:$E$57=I$1),Negawat!$B$2:$B$9=$B65),0)</f>
        <v>0.23423222870644714</v>
      </c>
      <c r="J65" s="14" cm="1">
        <f t="array" ref="J65">IFERROR(_xlfn._xlws.FILTER(_xlfn._xlws.FILTER(_xlfn._xlws.FILTER(Negawat!$I$2:$Z$57,(Negawat!$I$1:$Z$1=$A65+5)),Negawat!$E$2:$E$57=J$1),Negawat!$B$2:$B$9=$B65),0)</f>
        <v>0</v>
      </c>
      <c r="K65" s="14" cm="1">
        <f t="array" ref="K65">IFERROR(_xlfn._xlws.FILTER(_xlfn._xlws.FILTER(_xlfn._xlws.FILTER(Negawat!$I$2:$Z$57,(Negawat!$I$1:$Z$1=$A65+5)),Negawat!$E$2:$E$57=K$1),Negawat!$B$2:$B$9=$B65),0)</f>
        <v>0</v>
      </c>
      <c r="L65" s="14" cm="1">
        <f t="array" ref="L65">IFERROR(_xlfn._xlws.FILTER(_xlfn._xlws.FILTER(_xlfn._xlws.FILTER(Negawat!$I$2:$Z$57,(Negawat!$I$1:$Z$1=$A65+5)),Negawat!$E$2:$E$57=L$1),Negawat!$B$2:$B$9=$B65),0)</f>
        <v>0.61</v>
      </c>
      <c r="M65" s="14" cm="1">
        <f t="array" ref="M65">IFERROR(_xlfn._xlws.FILTER(_xlfn._xlws.FILTER(_xlfn._xlws.FILTER(Negawat!$I$2:$Z$57,(Negawat!$I$1:$Z$1=$A65+5)),Negawat!$E$2:$E$57=M$1),Negawat!$B$2:$B$9=$B65),0)</f>
        <v>0.7</v>
      </c>
      <c r="N65" s="14" cm="1">
        <f t="array" ref="N65">IFERROR(_xlfn._xlws.FILTER(_xlfn._xlws.FILTER(_xlfn._xlws.FILTER(Negawat!$I$2:$Z$57,(Negawat!$I$1:$Z$1=$A65+5)),Negawat!$E$2:$E$57=N$1),Negawat!$B$2:$B$9=$B65),0)</f>
        <v>0</v>
      </c>
      <c r="O65" s="14" cm="1">
        <f t="array" ref="O65">IFERROR(_xlfn._xlws.FILTER(_xlfn._xlws.FILTER(_xlfn._xlws.FILTER(Negawat!$I$2:$Z$57,(Negawat!$I$1:$Z$1=$A65+5)),Negawat!$E$2:$E$57=O$1),Negawat!$B$2:$B$9=$B65),0)</f>
        <v>0.67</v>
      </c>
      <c r="P65" s="14" cm="1">
        <f t="array" ref="P65">IFERROR(_xlfn._xlws.FILTER(_xlfn._xlws.FILTER(_xlfn._xlws.FILTER(Negawat!$I$2:$Z$57,(Negawat!$I$1:$Z$1=$A65+5)),Negawat!$E$2:$E$57=P$1),Negawat!$B$2:$B$9=$B65),0)</f>
        <v>0</v>
      </c>
      <c r="Q65" s="14" cm="1">
        <f t="array" ref="Q65">IFERROR(_xlfn._xlws.FILTER(_xlfn._xlws.FILTER(_xlfn._xlws.FILTER(Negawat!$I$2:$Z$57,(Negawat!$I$1:$Z$1=$A65+5)),Negawat!$E$2:$E$57=Q$1),Negawat!$B$2:$B$9=$B65),0)</f>
        <v>0.67</v>
      </c>
      <c r="R65" s="14" cm="1">
        <f t="array" ref="R65">IFERROR(_xlfn._xlws.FILTER(_xlfn._xlws.FILTER(_xlfn._xlws.FILTER(Negawat!$I$2:$Z$57,(Negawat!$I$1:$Z$1=$A65+5)),Negawat!$E$2:$E$57=R$1),Negawat!$B$2:$B$9=$B65),0)</f>
        <v>0</v>
      </c>
      <c r="S65" s="14" cm="1">
        <f t="array" ref="S65">IFERROR(_xlfn._xlws.FILTER(_xlfn._xlws.FILTER(_xlfn._xlws.FILTER(Negawat!$I$2:$Z$57,(Negawat!$I$1:$Z$1=$A65+5)),Negawat!$E$2:$E$57=S$1),Negawat!$B$2:$B$9=$B65),0)</f>
        <v>0</v>
      </c>
      <c r="T65" s="14" cm="1">
        <f t="array" ref="T65">IFERROR(_xlfn._xlws.FILTER(_xlfn._xlws.FILTER(_xlfn._xlws.FILTER(Negawat!$I$2:$Z$57,(Negawat!$I$1:$Z$1=$A65+5)),Negawat!$E$2:$E$57=T$1),Negawat!$B$2:$B$9=$B65),0)</f>
        <v>0.61</v>
      </c>
      <c r="U65" s="14" cm="1">
        <f t="array" ref="U65">IFERROR(_xlfn._xlws.FILTER(_xlfn._xlws.FILTER(_xlfn._xlws.FILTER(Negawat!$I$2:$Z$57,(Negawat!$I$1:$Z$1=$A65+5)),Negawat!$E$2:$E$57=U$1),Negawat!$B$2:$B$9=$B65),0)</f>
        <v>0.23423222870644714</v>
      </c>
      <c r="V65" s="14" cm="1">
        <f t="array" ref="V65">IFERROR(_xlfn._xlws.FILTER(_xlfn._xlws.FILTER(_xlfn._xlws.FILTER(Negawat!$I$2:$Z$57,(Negawat!$I$1:$Z$1=$A65+5)),Negawat!$E$2:$E$57=V$1),Negawat!$B$2:$B$9=$B65),0)</f>
        <v>0.67</v>
      </c>
      <c r="W65" s="14" cm="1">
        <f t="array" ref="W65">IFERROR(_xlfn._xlws.FILTER(_xlfn._xlws.FILTER(_xlfn._xlws.FILTER(Negawat!$I$2:$Z$57,(Negawat!$I$1:$Z$1=$A65+5)),Negawat!$E$2:$E$57=W$1),Negawat!$B$2:$B$9=$B65),0)</f>
        <v>0.67</v>
      </c>
      <c r="X65" s="14" cm="1">
        <f t="array" ref="X65">IFERROR(_xlfn._xlws.FILTER(_xlfn._xlws.FILTER(_xlfn._xlws.FILTER(Negawat!$I$2:$Z$57,(Negawat!$I$1:$Z$1=$A65+5)),Negawat!$E$2:$E$57=X$1),Negawat!$B$2:$B$9=$B65),0)</f>
        <v>0.67</v>
      </c>
      <c r="Y65" s="14" cm="1">
        <f t="array" ref="Y65">IFERROR(_xlfn._xlws.FILTER(_xlfn._xlws.FILTER(_xlfn._xlws.FILTER(Negawat!$I$2:$Z$57,(Negawat!$I$1:$Z$1=$A65+5)),Negawat!$E$2:$E$57=Y$1),Negawat!$B$2:$B$9=$B65),0)</f>
        <v>0.67</v>
      </c>
      <c r="Z65" s="14" cm="1">
        <f t="array" ref="Z65">IFERROR(_xlfn._xlws.FILTER(_xlfn._xlws.FILTER(_xlfn._xlws.FILTER(Negawat!$I$2:$Z$57,(Negawat!$I$1:$Z$1=$A65+5)),Negawat!$E$2:$E$57=Z$1),Negawat!$B$2:$B$9=$B65),0)</f>
        <v>0.23423222870644714</v>
      </c>
      <c r="AA65" s="14" cm="1">
        <f t="array" ref="AA65">IFERROR(_xlfn._xlws.FILTER(_xlfn._xlws.FILTER(_xlfn._xlws.FILTER(Negawat!$I$2:$Z$57,(Negawat!$I$1:$Z$1=$A65+5)),Negawat!$E$2:$E$57=AA$1),Negawat!$B$2:$B$9=$B65),0)</f>
        <v>0.7</v>
      </c>
      <c r="AB65" s="14" cm="1">
        <f t="array" ref="AB65">IFERROR(_xlfn._xlws.FILTER(_xlfn._xlws.FILTER(_xlfn._xlws.FILTER(Negawat!$I$2:$Z$57,(Negawat!$I$1:$Z$1=$A65+5)),Negawat!$E$2:$E$57=AB$1),Negawat!$B$2:$B$9=$B65),0)</f>
        <v>0.67</v>
      </c>
      <c r="AC65" s="14" cm="1">
        <f t="array" ref="AC65">IFERROR(_xlfn._xlws.FILTER(_xlfn._xlws.FILTER(_xlfn._xlws.FILTER(Negawat!$I$2:$Z$57,(Negawat!$I$1:$Z$1=$A65+5)),Negawat!$E$2:$E$57=AC$1),Negawat!$B$2:$B$9=$B65),0)</f>
        <v>0</v>
      </c>
    </row>
    <row r="66" spans="1:29" x14ac:dyDescent="0.3">
      <c r="A66" s="12">
        <v>2050</v>
      </c>
      <c r="B66" s="12" t="s">
        <v>8</v>
      </c>
      <c r="C66" s="14" cm="1">
        <f t="array" ref="C66">IFERROR(_xlfn._xlws.FILTER(_xlfn._xlws.FILTER(_xlfn._xlws.FILTER(Negawat!$I$2:$Z$57,(Negawat!$I$1:$Z$1=$A66+5)),Negawat!$E$2:$E$57=C$1),Negawat!$B$2:$B$9=$B66),0)</f>
        <v>0</v>
      </c>
      <c r="D66" s="14" cm="1">
        <f t="array" ref="D66">IFERROR(_xlfn._xlws.FILTER(_xlfn._xlws.FILTER(_xlfn._xlws.FILTER(Negawat!$I$2:$Z$57,(Negawat!$I$1:$Z$1=$A66+5)),Negawat!$E$2:$E$57=D$1),Negawat!$B$2:$B$9=$B66),0)</f>
        <v>0</v>
      </c>
      <c r="E66" s="14" cm="1">
        <f t="array" ref="E66">IFERROR(_xlfn._xlws.FILTER(_xlfn._xlws.FILTER(_xlfn._xlws.FILTER(Negawat!$I$2:$Z$57,(Negawat!$I$1:$Z$1=$A66+5)),Negawat!$E$2:$E$57=E$1),Negawat!$B$2:$B$9=$B66),0)</f>
        <v>0</v>
      </c>
      <c r="F66" s="14" cm="1">
        <f t="array" ref="F66">IFERROR(_xlfn._xlws.FILTER(_xlfn._xlws.FILTER(_xlfn._xlws.FILTER(Negawat!$I$2:$Z$57,(Negawat!$I$1:$Z$1=$A66+5)),Negawat!$E$2:$E$57=F$1),Negawat!$B$2:$B$9=$B66),0)</f>
        <v>0</v>
      </c>
      <c r="G66" s="14" cm="1">
        <f t="array" ref="G66">IFERROR(_xlfn._xlws.FILTER(_xlfn._xlws.FILTER(_xlfn._xlws.FILTER(Negawat!$I$2:$Z$57,(Negawat!$I$1:$Z$1=$A66+5)),Negawat!$E$2:$E$57=G$1),Negawat!$B$2:$B$9=$B66),0)</f>
        <v>0</v>
      </c>
      <c r="H66" s="14" cm="1">
        <f t="array" ref="H66">IFERROR(_xlfn._xlws.FILTER(_xlfn._xlws.FILTER(_xlfn._xlws.FILTER(Negawat!$I$2:$Z$57,(Negawat!$I$1:$Z$1=$A66+5)),Negawat!$E$2:$E$57=H$1),Negawat!$B$2:$B$9=$B66),0)</f>
        <v>0</v>
      </c>
      <c r="I66" s="14" cm="1">
        <f t="array" ref="I66">IFERROR(_xlfn._xlws.FILTER(_xlfn._xlws.FILTER(_xlfn._xlws.FILTER(Negawat!$I$2:$Z$57,(Negawat!$I$1:$Z$1=$A66+5)),Negawat!$E$2:$E$57=I$1),Negawat!$B$2:$B$9=$B66),0)</f>
        <v>0</v>
      </c>
      <c r="J66" s="14" cm="1">
        <f t="array" ref="J66">IFERROR(_xlfn._xlws.FILTER(_xlfn._xlws.FILTER(_xlfn._xlws.FILTER(Negawat!$I$2:$Z$57,(Negawat!$I$1:$Z$1=$A66+5)),Negawat!$E$2:$E$57=J$1),Negawat!$B$2:$B$9=$B66),0)</f>
        <v>0</v>
      </c>
      <c r="K66" s="14" cm="1">
        <f t="array" ref="K66">IFERROR(_xlfn._xlws.FILTER(_xlfn._xlws.FILTER(_xlfn._xlws.FILTER(Negawat!$I$2:$Z$57,(Negawat!$I$1:$Z$1=$A66+5)),Negawat!$E$2:$E$57=K$1),Negawat!$B$2:$B$9=$B66),0)</f>
        <v>0</v>
      </c>
      <c r="L66" s="14" cm="1">
        <f t="array" ref="L66">IFERROR(_xlfn._xlws.FILTER(_xlfn._xlws.FILTER(_xlfn._xlws.FILTER(Negawat!$I$2:$Z$57,(Negawat!$I$1:$Z$1=$A66+5)),Negawat!$E$2:$E$57=L$1),Negawat!$B$2:$B$9=$B66),0)</f>
        <v>1.9765186950991814E-3</v>
      </c>
      <c r="M66" s="14" cm="1">
        <f t="array" ref="M66">IFERROR(_xlfn._xlws.FILTER(_xlfn._xlws.FILTER(_xlfn._xlws.FILTER(Negawat!$I$2:$Z$57,(Negawat!$I$1:$Z$1=$A66+5)),Negawat!$E$2:$E$57=M$1),Negawat!$B$2:$B$9=$B66),0)</f>
        <v>0</v>
      </c>
      <c r="N66" s="14" cm="1">
        <f t="array" ref="N66">IFERROR(_xlfn._xlws.FILTER(_xlfn._xlws.FILTER(_xlfn._xlws.FILTER(Negawat!$I$2:$Z$57,(Negawat!$I$1:$Z$1=$A66+5)),Negawat!$E$2:$E$57=N$1),Negawat!$B$2:$B$9=$B66),0)</f>
        <v>0</v>
      </c>
      <c r="O66" s="14" cm="1">
        <f t="array" ref="O66">IFERROR(_xlfn._xlws.FILTER(_xlfn._xlws.FILTER(_xlfn._xlws.FILTER(Negawat!$I$2:$Z$57,(Negawat!$I$1:$Z$1=$A66+5)),Negawat!$E$2:$E$57=O$1),Negawat!$B$2:$B$9=$B66),0)</f>
        <v>0</v>
      </c>
      <c r="P66" s="14" cm="1">
        <f t="array" ref="P66">IFERROR(_xlfn._xlws.FILTER(_xlfn._xlws.FILTER(_xlfn._xlws.FILTER(Negawat!$I$2:$Z$57,(Negawat!$I$1:$Z$1=$A66+5)),Negawat!$E$2:$E$57=P$1),Negawat!$B$2:$B$9=$B66),0)</f>
        <v>0</v>
      </c>
      <c r="Q66" s="14" cm="1">
        <f t="array" ref="Q66">IFERROR(_xlfn._xlws.FILTER(_xlfn._xlws.FILTER(_xlfn._xlws.FILTER(Negawat!$I$2:$Z$57,(Negawat!$I$1:$Z$1=$A66+5)),Negawat!$E$2:$E$57=Q$1),Negawat!$B$2:$B$9=$B66),0)</f>
        <v>0</v>
      </c>
      <c r="R66" s="14" cm="1">
        <f t="array" ref="R66">IFERROR(_xlfn._xlws.FILTER(_xlfn._xlws.FILTER(_xlfn._xlws.FILTER(Negawat!$I$2:$Z$57,(Negawat!$I$1:$Z$1=$A66+5)),Negawat!$E$2:$E$57=R$1),Negawat!$B$2:$B$9=$B66),0)</f>
        <v>0</v>
      </c>
      <c r="S66" s="14" cm="1">
        <f t="array" ref="S66">IFERROR(_xlfn._xlws.FILTER(_xlfn._xlws.FILTER(_xlfn._xlws.FILTER(Negawat!$I$2:$Z$57,(Negawat!$I$1:$Z$1=$A66+5)),Negawat!$E$2:$E$57=S$1),Negawat!$B$2:$B$9=$B66),0)</f>
        <v>0</v>
      </c>
      <c r="T66" s="14" cm="1">
        <f t="array" ref="T66">IFERROR(_xlfn._xlws.FILTER(_xlfn._xlws.FILTER(_xlfn._xlws.FILTER(Negawat!$I$2:$Z$57,(Negawat!$I$1:$Z$1=$A66+5)),Negawat!$E$2:$E$57=T$1),Negawat!$B$2:$B$9=$B66),0)</f>
        <v>1.9765186950991814E-3</v>
      </c>
      <c r="U66" s="14" cm="1">
        <f t="array" ref="U66">IFERROR(_xlfn._xlws.FILTER(_xlfn._xlws.FILTER(_xlfn._xlws.FILTER(Negawat!$I$2:$Z$57,(Negawat!$I$1:$Z$1=$A66+5)),Negawat!$E$2:$E$57=U$1),Negawat!$B$2:$B$9=$B66),0)</f>
        <v>0</v>
      </c>
      <c r="V66" s="14" cm="1">
        <f t="array" ref="V66">IFERROR(_xlfn._xlws.FILTER(_xlfn._xlws.FILTER(_xlfn._xlws.FILTER(Negawat!$I$2:$Z$57,(Negawat!$I$1:$Z$1=$A66+5)),Negawat!$E$2:$E$57=V$1),Negawat!$B$2:$B$9=$B66),0)</f>
        <v>0</v>
      </c>
      <c r="W66" s="14" cm="1">
        <f t="array" ref="W66">IFERROR(_xlfn._xlws.FILTER(_xlfn._xlws.FILTER(_xlfn._xlws.FILTER(Negawat!$I$2:$Z$57,(Negawat!$I$1:$Z$1=$A66+5)),Negawat!$E$2:$E$57=W$1),Negawat!$B$2:$B$9=$B66),0)</f>
        <v>0</v>
      </c>
      <c r="X66" s="14" cm="1">
        <f t="array" ref="X66">IFERROR(_xlfn._xlws.FILTER(_xlfn._xlws.FILTER(_xlfn._xlws.FILTER(Negawat!$I$2:$Z$57,(Negawat!$I$1:$Z$1=$A66+5)),Negawat!$E$2:$E$57=X$1),Negawat!$B$2:$B$9=$B66),0)</f>
        <v>0</v>
      </c>
      <c r="Y66" s="14" cm="1">
        <f t="array" ref="Y66">IFERROR(_xlfn._xlws.FILTER(_xlfn._xlws.FILTER(_xlfn._xlws.FILTER(Negawat!$I$2:$Z$57,(Negawat!$I$1:$Z$1=$A66+5)),Negawat!$E$2:$E$57=Y$1),Negawat!$B$2:$B$9=$B66),0)</f>
        <v>0</v>
      </c>
      <c r="Z66" s="14" cm="1">
        <f t="array" ref="Z66">IFERROR(_xlfn._xlws.FILTER(_xlfn._xlws.FILTER(_xlfn._xlws.FILTER(Negawat!$I$2:$Z$57,(Negawat!$I$1:$Z$1=$A66+5)),Negawat!$E$2:$E$57=Z$1),Negawat!$B$2:$B$9=$B66),0)</f>
        <v>0</v>
      </c>
      <c r="AA66" s="14" cm="1">
        <f t="array" ref="AA66">IFERROR(_xlfn._xlws.FILTER(_xlfn._xlws.FILTER(_xlfn._xlws.FILTER(Negawat!$I$2:$Z$57,(Negawat!$I$1:$Z$1=$A66+5)),Negawat!$E$2:$E$57=AA$1),Negawat!$B$2:$B$9=$B66),0)</f>
        <v>0</v>
      </c>
      <c r="AB66" s="14" cm="1">
        <f t="array" ref="AB66">IFERROR(_xlfn._xlws.FILTER(_xlfn._xlws.FILTER(_xlfn._xlws.FILTER(Negawat!$I$2:$Z$57,(Negawat!$I$1:$Z$1=$A66+5)),Negawat!$E$2:$E$57=AB$1),Negawat!$B$2:$B$9=$B66),0)</f>
        <v>0</v>
      </c>
      <c r="AC66" s="14" cm="1">
        <f t="array" ref="AC66">IFERROR(_xlfn._xlws.FILTER(_xlfn._xlws.FILTER(_xlfn._xlws.FILTER(Negawat!$I$2:$Z$57,(Negawat!$I$1:$Z$1=$A66+5)),Negawat!$E$2:$E$57=AC$1),Negawat!$B$2:$B$9=$B66),0)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9FB9-B1A1-413F-A37F-34E3DA93865D}">
  <dimension ref="A1:G66"/>
  <sheetViews>
    <sheetView workbookViewId="0">
      <selection activeCell="C58" sqref="C58"/>
    </sheetView>
  </sheetViews>
  <sheetFormatPr defaultRowHeight="14.4" x14ac:dyDescent="0.3"/>
  <cols>
    <col min="2" max="2" width="26.6640625" bestFit="1" customWidth="1"/>
  </cols>
  <sheetData>
    <row r="1" spans="1:7" ht="18" x14ac:dyDescent="0.3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t="18" x14ac:dyDescent="0.3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7" x14ac:dyDescent="0.3">
      <c r="A3" s="2">
        <v>2011</v>
      </c>
      <c r="B3" s="2" t="s">
        <v>1</v>
      </c>
      <c r="C3" s="11" cm="1">
        <f t="array" ref="C3">IFERROR(_xlfn._xlws.FILTER(_xlfn._xlws.FILTER(_xlfn._xlws.FILTER(Negawat!$I$2:$Y$57,(Negawat!$I$1:$Y$1=$A3)),Negawat!$E$2:$E$57=C$2),Negawat!$B$2:$B$9=$B3),0)</f>
        <v>0</v>
      </c>
      <c r="D3" s="11" cm="1">
        <f t="array" ref="D3">IFERROR(_xlfn._xlws.FILTER(_xlfn._xlws.FILTER(_xlfn._xlws.FILTER(Negawat!$I$2:$Y$57,(Negawat!$I$1:$Y$1=$A3)),Negawat!$E$2:$E$57=D$2),Negawat!$B$2:$B$9=$B3),0)</f>
        <v>4.1939371624033382E-3</v>
      </c>
      <c r="E3" s="11" cm="1">
        <f t="array" ref="E3">IFERROR(_xlfn._xlws.FILTER(_xlfn._xlws.FILTER(_xlfn._xlws.FILTER(Negawat!$I$2:$Y$57,(Negawat!$I$1:$Y$1=$A3)),Negawat!$E$2:$E$57=E$2),Negawat!$B$2:$B$9=$B3),0)</f>
        <v>1.3445813749633684E-2</v>
      </c>
      <c r="F3" s="11" cm="1">
        <f t="array" ref="F3">IFERROR(_xlfn._xlws.FILTER(_xlfn._xlws.FILTER(_xlfn._xlws.FILTER(Negawat!$I$2:$Y$57,(Negawat!$I$1:$Y$1=$A3)),Negawat!$E$2:$E$57=F$2),Negawat!$B$2:$B$9=$B3),0)</f>
        <v>0</v>
      </c>
      <c r="G3" s="11" cm="1">
        <f t="array" ref="G3">IFERROR(_xlfn._xlws.FILTER(_xlfn._xlws.FILTER(_xlfn._xlws.FILTER(Negawat!$I$2:$Y$57,(Negawat!$I$1:$Y$1=$A3)),Negawat!$E$2:$E$57=G$2),Negawat!$B$2:$B$9=$B3),0)</f>
        <v>5.917900394180128E-3</v>
      </c>
    </row>
    <row r="4" spans="1:7" x14ac:dyDescent="0.3">
      <c r="A4" s="2">
        <v>2011</v>
      </c>
      <c r="B4" s="2" t="s">
        <v>2</v>
      </c>
      <c r="C4" s="11" cm="1">
        <f t="array" ref="C4">IFERROR(_xlfn._xlws.FILTER(_xlfn._xlws.FILTER(_xlfn._xlws.FILTER(Negawat!$I$2:$Y$57,(Negawat!$I$1:$Y$1=$A4)),Negawat!$E$2:$E$57=C$2),Negawat!$B$2:$B$9=$B4),0)</f>
        <v>0.20621460177461898</v>
      </c>
      <c r="D4" s="11" cm="1">
        <f t="array" ref="D4">IFERROR(_xlfn._xlws.FILTER(_xlfn._xlws.FILTER(_xlfn._xlws.FILTER(Negawat!$I$2:$Y$57,(Negawat!$I$1:$Y$1=$A4)),Negawat!$E$2:$E$57=D$2),Negawat!$B$2:$B$9=$B4),0)</f>
        <v>6.4237018471423643E-2</v>
      </c>
      <c r="E4" s="11" cm="1">
        <f t="array" ref="E4">IFERROR(_xlfn._xlws.FILTER(_xlfn._xlws.FILTER(_xlfn._xlws.FILTER(Negawat!$I$2:$Y$57,(Negawat!$I$1:$Y$1=$A4)),Negawat!$E$2:$E$57=E$2),Negawat!$B$2:$B$9=$B4),0)</f>
        <v>0.11181038033461138</v>
      </c>
      <c r="F4" s="11" cm="1">
        <f t="array" ref="F4">IFERROR(_xlfn._xlws.FILTER(_xlfn._xlws.FILTER(_xlfn._xlws.FILTER(Negawat!$I$2:$Y$57,(Negawat!$I$1:$Y$1=$A4)),Negawat!$E$2:$E$57=F$2),Negawat!$B$2:$B$9=$B4),0)</f>
        <v>5.8897430958794988E-2</v>
      </c>
      <c r="G4" s="11" cm="1">
        <f t="array" ref="G4">IFERROR(_xlfn._xlws.FILTER(_xlfn._xlws.FILTER(_xlfn._xlws.FILTER(Negawat!$I$2:$Y$57,(Negawat!$I$1:$Y$1=$A4)),Negawat!$E$2:$E$57=G$2),Negawat!$B$2:$B$9=$B4),0)</f>
        <v>0.41174707672205058</v>
      </c>
    </row>
    <row r="5" spans="1:7" x14ac:dyDescent="0.3">
      <c r="A5" s="2">
        <v>2011</v>
      </c>
      <c r="B5" s="2" t="s">
        <v>3</v>
      </c>
      <c r="C5" s="11" cm="1">
        <f t="array" ref="C5">IFERROR(_xlfn._xlws.FILTER(_xlfn._xlws.FILTER(_xlfn._xlws.FILTER(Negawat!$I$2:$Y$57,(Negawat!$I$1:$Y$1=$A5)),Negawat!$E$2:$E$57=C$2),Negawat!$B$2:$B$9=$B5),0)</f>
        <v>9.6749604079243171E-2</v>
      </c>
      <c r="D5" s="11" cm="1">
        <f t="array" ref="D5">IFERROR(_xlfn._xlws.FILTER(_xlfn._xlws.FILTER(_xlfn._xlws.FILTER(Negawat!$I$2:$Y$57,(Negawat!$I$1:$Y$1=$A5)),Negawat!$E$2:$E$57=D$2),Negawat!$B$2:$B$9=$B5),0)</f>
        <v>0.20037222948088892</v>
      </c>
      <c r="E5" s="11" cm="1">
        <f t="array" ref="E5">IFERROR(_xlfn._xlws.FILTER(_xlfn._xlws.FILTER(_xlfn._xlws.FILTER(Negawat!$I$2:$Y$57,(Negawat!$I$1:$Y$1=$A5)),Negawat!$E$2:$E$57=E$2),Negawat!$B$2:$B$9=$B5),0)</f>
        <v>0.26988799092222415</v>
      </c>
      <c r="F5" s="11" cm="1">
        <f t="array" ref="F5">IFERROR(_xlfn._xlws.FILTER(_xlfn._xlws.FILTER(_xlfn._xlws.FILTER(Negawat!$I$2:$Y$57,(Negawat!$I$1:$Y$1=$A5)),Negawat!$E$2:$E$57=F$2),Negawat!$B$2:$B$9=$B5),0)</f>
        <v>9.8162384931324967E-2</v>
      </c>
      <c r="G5" s="11" cm="1">
        <f t="array" ref="G5">IFERROR(_xlfn._xlws.FILTER(_xlfn._xlws.FILTER(_xlfn._xlws.FILTER(Negawat!$I$2:$Y$57,(Negawat!$I$1:$Y$1=$A5)),Negawat!$E$2:$E$57=G$2),Negawat!$B$2:$B$9=$B5),0)</f>
        <v>3.5053145003593841E-2</v>
      </c>
    </row>
    <row r="6" spans="1:7" x14ac:dyDescent="0.3">
      <c r="A6" s="2">
        <v>2011</v>
      </c>
      <c r="B6" s="2" t="s">
        <v>4</v>
      </c>
      <c r="C6" s="11" cm="1">
        <f t="array" ref="C6">IFERROR(_xlfn._xlws.FILTER(_xlfn._xlws.FILTER(_xlfn._xlws.FILTER(Negawat!$I$2:$Y$57,(Negawat!$I$1:$Y$1=$A6)),Negawat!$E$2:$E$57=C$2),Negawat!$B$2:$B$9=$B6),0)</f>
        <v>0.17247513691700522</v>
      </c>
      <c r="D6" s="11" cm="1">
        <f t="array" ref="D6">IFERROR(_xlfn._xlws.FILTER(_xlfn._xlws.FILTER(_xlfn._xlws.FILTER(Negawat!$I$2:$Y$57,(Negawat!$I$1:$Y$1=$A6)),Negawat!$E$2:$E$57=D$2),Negawat!$B$2:$B$9=$B6),0)</f>
        <v>0.41566872999130705</v>
      </c>
      <c r="E6" s="11" cm="1">
        <f t="array" ref="E6">IFERROR(_xlfn._xlws.FILTER(_xlfn._xlws.FILTER(_xlfn._xlws.FILTER(Negawat!$I$2:$Y$57,(Negawat!$I$1:$Y$1=$A6)),Negawat!$E$2:$E$57=E$2),Negawat!$B$2:$B$9=$B6),0)</f>
        <v>0.46973546912974296</v>
      </c>
      <c r="F6" s="11" cm="1">
        <f t="array" ref="F6">IFERROR(_xlfn._xlws.FILTER(_xlfn._xlws.FILTER(_xlfn._xlws.FILTER(Negawat!$I$2:$Y$57,(Negawat!$I$1:$Y$1=$A6)),Negawat!$E$2:$E$57=F$2),Negawat!$B$2:$B$9=$B6),0)</f>
        <v>0.72640164849180489</v>
      </c>
      <c r="G6" s="11" cm="1">
        <f t="array" ref="G6">IFERROR(_xlfn._xlws.FILTER(_xlfn._xlws.FILTER(_xlfn._xlws.FILTER(Negawat!$I$2:$Y$57,(Negawat!$I$1:$Y$1=$A6)),Negawat!$E$2:$E$57=G$2),Negawat!$B$2:$B$9=$B6),0)</f>
        <v>9.4972986024247946E-2</v>
      </c>
    </row>
    <row r="7" spans="1:7" x14ac:dyDescent="0.3">
      <c r="A7" s="2">
        <v>2011</v>
      </c>
      <c r="B7" s="2" t="s">
        <v>5</v>
      </c>
      <c r="C7" s="11" cm="1">
        <f t="array" ref="C7">IFERROR(_xlfn._xlws.FILTER(_xlfn._xlws.FILTER(_xlfn._xlws.FILTER(Negawat!$I$2:$Y$57,(Negawat!$I$1:$Y$1=$A7)),Negawat!$E$2:$E$57=C$2),Negawat!$B$2:$B$9=$B7),0)</f>
        <v>3.5370611605023458E-2</v>
      </c>
      <c r="D7" s="11" cm="1">
        <f t="array" ref="D7">IFERROR(_xlfn._xlws.FILTER(_xlfn._xlws.FILTER(_xlfn._xlws.FILTER(Negawat!$I$2:$Y$57,(Negawat!$I$1:$Y$1=$A7)),Negawat!$E$2:$E$57=D$2),Negawat!$B$2:$B$9=$B7),0)</f>
        <v>0.24375619534659212</v>
      </c>
      <c r="E7" s="11" cm="1">
        <f t="array" ref="E7">IFERROR(_xlfn._xlws.FILTER(_xlfn._xlws.FILTER(_xlfn._xlws.FILTER(Negawat!$I$2:$Y$57,(Negawat!$I$1:$Y$1=$A7)),Negawat!$E$2:$E$57=E$2),Negawat!$B$2:$B$9=$B7),0)</f>
        <v>1.471051601084996E-2</v>
      </c>
      <c r="F7" s="11" cm="1">
        <f t="array" ref="F7">IFERROR(_xlfn._xlws.FILTER(_xlfn._xlws.FILTER(_xlfn._xlws.FILTER(Negawat!$I$2:$Y$57,(Negawat!$I$1:$Y$1=$A7)),Negawat!$E$2:$E$57=F$2),Negawat!$B$2:$B$9=$B7),0)</f>
        <v>6.2823926356047971E-2</v>
      </c>
      <c r="G7" s="11" cm="1">
        <f t="array" ref="G7">IFERROR(_xlfn._xlws.FILTER(_xlfn._xlws.FILTER(_xlfn._xlws.FILTER(Negawat!$I$2:$Y$57,(Negawat!$I$1:$Y$1=$A7)),Negawat!$E$2:$E$57=G$2),Negawat!$B$2:$B$9=$B7),0)</f>
        <v>1.2365134978411699E-2</v>
      </c>
    </row>
    <row r="8" spans="1:7" x14ac:dyDescent="0.3">
      <c r="A8" s="2">
        <v>2011</v>
      </c>
      <c r="B8" s="2" t="s">
        <v>6</v>
      </c>
      <c r="C8" s="11" cm="1">
        <f t="array" ref="C8">IFERROR(_xlfn._xlws.FILTER(_xlfn._xlws.FILTER(_xlfn._xlws.FILTER(Negawat!$I$2:$Y$57,(Negawat!$I$1:$Y$1=$A8)),Negawat!$E$2:$E$57=C$2),Negawat!$B$2:$B$9=$B8),0)</f>
        <v>0.47957510829701777</v>
      </c>
      <c r="D8" s="11" cm="1">
        <f t="array" ref="D8">IFERROR(_xlfn._xlws.FILTER(_xlfn._xlws.FILTER(_xlfn._xlws.FILTER(Negawat!$I$2:$Y$57,(Negawat!$I$1:$Y$1=$A8)),Negawat!$E$2:$E$57=D$2),Negawat!$B$2:$B$9=$B8),0)</f>
        <v>4.3960996142847236E-2</v>
      </c>
      <c r="E8" s="11" cm="1">
        <f t="array" ref="E8">IFERROR(_xlfn._xlws.FILTER(_xlfn._xlws.FILTER(_xlfn._xlws.FILTER(Negawat!$I$2:$Y$57,(Negawat!$I$1:$Y$1=$A8)),Negawat!$E$2:$E$57=E$2),Negawat!$B$2:$B$9=$B8),0)</f>
        <v>8.3420498818541772E-2</v>
      </c>
      <c r="F8" s="11" cm="1">
        <f t="array" ref="F8">IFERROR(_xlfn._xlws.FILTER(_xlfn._xlws.FILTER(_xlfn._xlws.FILTER(Negawat!$I$2:$Y$57,(Negawat!$I$1:$Y$1=$A8)),Negawat!$E$2:$E$57=F$2),Negawat!$B$2:$B$9=$B8),0)</f>
        <v>3.4060568637784491E-2</v>
      </c>
      <c r="G8" s="11" cm="1">
        <f t="array" ref="G8">IFERROR(_xlfn._xlws.FILTER(_xlfn._xlws.FILTER(_xlfn._xlws.FILTER(Negawat!$I$2:$Y$57,(Negawat!$I$1:$Y$1=$A8)),Negawat!$E$2:$E$57=G$2),Negawat!$B$2:$B$9=$B8),0)</f>
        <v>0.43994375687751563</v>
      </c>
    </row>
    <row r="9" spans="1:7" x14ac:dyDescent="0.3">
      <c r="A9" s="2">
        <v>2011</v>
      </c>
      <c r="B9" s="2" t="s">
        <v>7</v>
      </c>
      <c r="C9" s="11" cm="1">
        <f t="array" ref="C9">IFERROR(_xlfn._xlws.FILTER(_xlfn._xlws.FILTER(_xlfn._xlws.FILTER(Negawat!$I$2:$Y$57,(Negawat!$I$1:$Y$1=$A9)),Negawat!$E$2:$E$57=C$2),Negawat!$B$2:$B$9=$B9),0)</f>
        <v>9.6149373270913753E-3</v>
      </c>
      <c r="D9" s="11" cm="1">
        <f t="array" ref="D9">IFERROR(_xlfn._xlws.FILTER(_xlfn._xlws.FILTER(_xlfn._xlws.FILTER(Negawat!$I$2:$Y$57,(Negawat!$I$1:$Y$1=$A9)),Negawat!$E$2:$E$57=D$2),Negawat!$B$2:$B$9=$B9),0)</f>
        <v>2.6951130851585594E-2</v>
      </c>
      <c r="E9" s="11" cm="1">
        <f t="array" ref="E9">IFERROR(_xlfn._xlws.FILTER(_xlfn._xlws.FILTER(_xlfn._xlws.FILTER(Negawat!$I$2:$Y$57,(Negawat!$I$1:$Y$1=$A9)),Negawat!$E$2:$E$57=E$2),Negawat!$B$2:$B$9=$B9),0)</f>
        <v>3.6989331034396139E-2</v>
      </c>
      <c r="F9" s="11" cm="1">
        <f t="array" ref="F9">IFERROR(_xlfn._xlws.FILTER(_xlfn._xlws.FILTER(_xlfn._xlws.FILTER(Negawat!$I$2:$Y$57,(Negawat!$I$1:$Y$1=$A9)),Negawat!$E$2:$E$57=F$2),Negawat!$B$2:$B$9=$B9),0)</f>
        <v>1.9632476986264993E-2</v>
      </c>
      <c r="G9" s="11" cm="1">
        <f t="array" ref="G9">IFERROR(_xlfn._xlws.FILTER(_xlfn._xlws.FILTER(_xlfn._xlws.FILTER(Negawat!$I$2:$Y$57,(Negawat!$I$1:$Y$1=$A9)),Negawat!$E$2:$E$57=G$2),Negawat!$B$2:$B$9=$B9),0)</f>
        <v>0</v>
      </c>
    </row>
    <row r="10" spans="1:7" x14ac:dyDescent="0.3">
      <c r="A10" s="2">
        <v>2011</v>
      </c>
      <c r="B10" s="2" t="s">
        <v>8</v>
      </c>
      <c r="C10" s="11" cm="1">
        <f t="array" ref="C10">IFERROR(_xlfn._xlws.FILTER(_xlfn._xlws.FILTER(_xlfn._xlws.FILTER(Negawat!$I$2:$Y$57,(Negawat!$I$1:$Y$1=$A10)),Negawat!$E$2:$E$57=C$2),Negawat!$B$2:$B$9=$B10),0)</f>
        <v>0</v>
      </c>
      <c r="D10" s="11" cm="1">
        <f t="array" ref="D10">IFERROR(_xlfn._xlws.FILTER(_xlfn._xlws.FILTER(_xlfn._xlws.FILTER(Negawat!$I$2:$Y$57,(Negawat!$I$1:$Y$1=$A10)),Negawat!$E$2:$E$57=D$2),Negawat!$B$2:$B$9=$B10),0)</f>
        <v>8.597625529520854E-4</v>
      </c>
      <c r="E10" s="11" cm="1">
        <f t="array" ref="E10">IFERROR(_xlfn._xlws.FILTER(_xlfn._xlws.FILTER(_xlfn._xlws.FILTER(Negawat!$I$2:$Y$57,(Negawat!$I$1:$Y$1=$A10)),Negawat!$E$2:$E$57=E$2),Negawat!$B$2:$B$9=$B10),0)</f>
        <v>0</v>
      </c>
      <c r="F10" s="11" cm="1">
        <f t="array" ref="F10">IFERROR(_xlfn._xlws.FILTER(_xlfn._xlws.FILTER(_xlfn._xlws.FILTER(Negawat!$I$2:$Y$57,(Negawat!$I$1:$Y$1=$A10)),Negawat!$E$2:$E$57=F$2),Negawat!$B$2:$B$9=$B10),0)</f>
        <v>2.1563637977765285E-5</v>
      </c>
      <c r="G10" s="11" cm="1">
        <f t="array" ref="G10">IFERROR(_xlfn._xlws.FILTER(_xlfn._xlws.FILTER(_xlfn._xlws.FILTER(Negawat!$I$2:$Y$57,(Negawat!$I$1:$Y$1=$A10)),Negawat!$E$2:$E$57=G$2),Negawat!$B$2:$B$9=$B10),0)</f>
        <v>0</v>
      </c>
    </row>
    <row r="11" spans="1:7" x14ac:dyDescent="0.3">
      <c r="A11" s="2">
        <v>2020</v>
      </c>
      <c r="B11" s="2" t="s">
        <v>1</v>
      </c>
      <c r="C11" s="11" cm="1">
        <f t="array" ref="C11">IFERROR(_xlfn._xlws.FILTER(_xlfn._xlws.FILTER(_xlfn._xlws.FILTER(Negawat!$I$2:$Y$57,(Negawat!$I$1:$Y$1=$A11)),Negawat!$E$2:$E$57=C$2),Negawat!$B$2:$B$9=$B11),0)</f>
        <v>0</v>
      </c>
      <c r="D11" s="11" cm="1">
        <f t="array" ref="D11">IFERROR(_xlfn._xlws.FILTER(_xlfn._xlws.FILTER(_xlfn._xlws.FILTER(Negawat!$I$2:$Y$57,(Negawat!$I$1:$Y$1=$A11)),Negawat!$E$2:$E$57=D$2),Negawat!$B$2:$B$9=$B11),0)</f>
        <v>3.4209350370857858E-3</v>
      </c>
      <c r="E11" s="11" cm="1">
        <f t="array" ref="E11">IFERROR(_xlfn._xlws.FILTER(_xlfn._xlws.FILTER(_xlfn._xlws.FILTER(Negawat!$I$2:$Y$57,(Negawat!$I$1:$Y$1=$A11)),Negawat!$E$2:$E$57=E$2),Negawat!$B$2:$B$9=$B11),0)</f>
        <v>7.7956531165742906E-3</v>
      </c>
      <c r="F11" s="11" cm="1">
        <f t="array" ref="F11">IFERROR(_xlfn._xlws.FILTER(_xlfn._xlws.FILTER(_xlfn._xlws.FILTER(Negawat!$I$2:$Y$57,(Negawat!$I$1:$Y$1=$A11)),Negawat!$E$2:$E$57=F$2),Negawat!$B$2:$B$9=$B11),0)</f>
        <v>0</v>
      </c>
      <c r="G11" s="11" cm="1">
        <f t="array" ref="G11">IFERROR(_xlfn._xlws.FILTER(_xlfn._xlws.FILTER(_xlfn._xlws.FILTER(Negawat!$I$2:$Y$57,(Negawat!$I$1:$Y$1=$A11)),Negawat!$E$2:$E$57=G$2),Negawat!$B$2:$B$9=$B11),0)</f>
        <v>6.0877862173302133E-3</v>
      </c>
    </row>
    <row r="12" spans="1:7" x14ac:dyDescent="0.3">
      <c r="A12" s="2">
        <v>2020</v>
      </c>
      <c r="B12" s="2" t="s">
        <v>2</v>
      </c>
      <c r="C12" s="11" cm="1">
        <f t="array" ref="C12">IFERROR(_xlfn._xlws.FILTER(_xlfn._xlws.FILTER(_xlfn._xlws.FILTER(Negawat!$I$2:$Y$57,(Negawat!$I$1:$Y$1=$A12)),Negawat!$E$2:$E$57=C$2),Negawat!$B$2:$B$9=$B12),0)</f>
        <v>0.21828576985614223</v>
      </c>
      <c r="D12" s="11" cm="1">
        <f t="array" ref="D12">IFERROR(_xlfn._xlws.FILTER(_xlfn._xlws.FILTER(_xlfn._xlws.FILTER(Negawat!$I$2:$Y$57,(Negawat!$I$1:$Y$1=$A12)),Negawat!$E$2:$E$57=D$2),Negawat!$B$2:$B$9=$B12),0)</f>
        <v>6.8746139275315962E-2</v>
      </c>
      <c r="E12" s="11" cm="1">
        <f t="array" ref="E12">IFERROR(_xlfn._xlws.FILTER(_xlfn._xlws.FILTER(_xlfn._xlws.FILTER(Negawat!$I$2:$Y$57,(Negawat!$I$1:$Y$1=$A12)),Negawat!$E$2:$E$57=E$2),Negawat!$B$2:$B$9=$B12),0)</f>
        <v>0.1139220659630575</v>
      </c>
      <c r="F12" s="11" cm="1">
        <f t="array" ref="F12">IFERROR(_xlfn._xlws.FILTER(_xlfn._xlws.FILTER(_xlfn._xlws.FILTER(Negawat!$I$2:$Y$57,(Negawat!$I$1:$Y$1=$A12)),Negawat!$E$2:$E$57=F$2),Negawat!$B$2:$B$9=$B12),0)</f>
        <v>5.8898701029061341E-2</v>
      </c>
      <c r="G12" s="11" cm="1">
        <f t="array" ref="G12">IFERROR(_xlfn._xlws.FILTER(_xlfn._xlws.FILTER(_xlfn._xlws.FILTER(Negawat!$I$2:$Y$57,(Negawat!$I$1:$Y$1=$A12)),Negawat!$E$2:$E$57=G$2),Negawat!$B$2:$B$9=$B12),0)</f>
        <v>0.43450926809413937</v>
      </c>
    </row>
    <row r="13" spans="1:7" x14ac:dyDescent="0.3">
      <c r="A13" s="2">
        <v>2020</v>
      </c>
      <c r="B13" s="2" t="s">
        <v>3</v>
      </c>
      <c r="C13" s="11" cm="1">
        <f t="array" ref="C13">IFERROR(_xlfn._xlws.FILTER(_xlfn._xlws.FILTER(_xlfn._xlws.FILTER(Negawat!$I$2:$Y$57,(Negawat!$I$1:$Y$1=$A13)),Negawat!$E$2:$E$57=C$2),Negawat!$B$2:$B$9=$B13),0)</f>
        <v>3.9068518659490528E-2</v>
      </c>
      <c r="D13" s="11" cm="1">
        <f t="array" ref="D13">IFERROR(_xlfn._xlws.FILTER(_xlfn._xlws.FILTER(_xlfn._xlws.FILTER(Negawat!$I$2:$Y$57,(Negawat!$I$1:$Y$1=$A13)),Negawat!$E$2:$E$57=D$2),Negawat!$B$2:$B$9=$B13),0)</f>
        <v>0.15463735618139116</v>
      </c>
      <c r="E13" s="11" cm="1">
        <f t="array" ref="E13">IFERROR(_xlfn._xlws.FILTER(_xlfn._xlws.FILTER(_xlfn._xlws.FILTER(Negawat!$I$2:$Y$57,(Negawat!$I$1:$Y$1=$A13)),Negawat!$E$2:$E$57=E$2),Negawat!$B$2:$B$9=$B13),0)</f>
        <v>0.25446958557948512</v>
      </c>
      <c r="F13" s="11" cm="1">
        <f t="array" ref="F13">IFERROR(_xlfn._xlws.FILTER(_xlfn._xlws.FILTER(_xlfn._xlws.FILTER(Negawat!$I$2:$Y$57,(Negawat!$I$1:$Y$1=$A13)),Negawat!$E$2:$E$57=F$2),Negawat!$B$2:$B$9=$B13),0)</f>
        <v>9.8164501715102201E-2</v>
      </c>
      <c r="G13" s="11" cm="1">
        <f t="array" ref="G13">IFERROR(_xlfn._xlws.FILTER(_xlfn._xlws.FILTER(_xlfn._xlws.FILTER(Negawat!$I$2:$Y$57,(Negawat!$I$1:$Y$1=$A13)),Negawat!$E$2:$E$57=G$2),Negawat!$B$2:$B$9=$B13),0)</f>
        <v>3.4014184713489597E-2</v>
      </c>
    </row>
    <row r="14" spans="1:7" x14ac:dyDescent="0.3">
      <c r="A14" s="2">
        <v>2020</v>
      </c>
      <c r="B14" s="2" t="s">
        <v>4</v>
      </c>
      <c r="C14" s="11" cm="1">
        <f t="array" ref="C14">IFERROR(_xlfn._xlws.FILTER(_xlfn._xlws.FILTER(_xlfn._xlws.FILTER(Negawat!$I$2:$Y$57,(Negawat!$I$1:$Y$1=$A14)),Negawat!$E$2:$E$57=C$2),Negawat!$B$2:$B$9=$B14),0)</f>
        <v>0.16537616669156632</v>
      </c>
      <c r="D14" s="11" cm="1">
        <f t="array" ref="D14">IFERROR(_xlfn._xlws.FILTER(_xlfn._xlws.FILTER(_xlfn._xlws.FILTER(Negawat!$I$2:$Y$57,(Negawat!$I$1:$Y$1=$A14)),Negawat!$E$2:$E$57=D$2),Negawat!$B$2:$B$9=$B14),0)</f>
        <v>0.41221111906654534</v>
      </c>
      <c r="E14" s="11" cm="1">
        <f t="array" ref="E14">IFERROR(_xlfn._xlws.FILTER(_xlfn._xlws.FILTER(_xlfn._xlws.FILTER(Negawat!$I$2:$Y$57,(Negawat!$I$1:$Y$1=$A14)),Negawat!$E$2:$E$57=E$2),Negawat!$B$2:$B$9=$B14),0)</f>
        <v>0.48951459708622219</v>
      </c>
      <c r="F14" s="11" cm="1">
        <f t="array" ref="F14">IFERROR(_xlfn._xlws.FILTER(_xlfn._xlws.FILTER(_xlfn._xlws.FILTER(Negawat!$I$2:$Y$57,(Negawat!$I$1:$Y$1=$A14)),Negawat!$E$2:$E$57=F$2),Negawat!$B$2:$B$9=$B14),0)</f>
        <v>0.72641731269175658</v>
      </c>
      <c r="G14" s="11" cm="1">
        <f t="array" ref="G14">IFERROR(_xlfn._xlws.FILTER(_xlfn._xlws.FILTER(_xlfn._xlws.FILTER(Negawat!$I$2:$Y$57,(Negawat!$I$1:$Y$1=$A14)),Negawat!$E$2:$E$57=G$2),Negawat!$B$2:$B$9=$B14),0)</f>
        <v>9.1198539337944751E-2</v>
      </c>
    </row>
    <row r="15" spans="1:7" x14ac:dyDescent="0.3">
      <c r="A15" s="2">
        <v>2020</v>
      </c>
      <c r="B15" s="2" t="s">
        <v>5</v>
      </c>
      <c r="C15" s="11" cm="1">
        <f t="array" ref="C15">IFERROR(_xlfn._xlws.FILTER(_xlfn._xlws.FILTER(_xlfn._xlws.FILTER(Negawat!$I$2:$Y$57,(Negawat!$I$1:$Y$1=$A15)),Negawat!$E$2:$E$57=C$2),Negawat!$B$2:$B$9=$B15),0)</f>
        <v>2.8619554227594674E-2</v>
      </c>
      <c r="D15" s="11" cm="1">
        <f t="array" ref="D15">IFERROR(_xlfn._xlws.FILTER(_xlfn._xlws.FILTER(_xlfn._xlws.FILTER(Negawat!$I$2:$Y$57,(Negawat!$I$1:$Y$1=$A15)),Negawat!$E$2:$E$57=D$2),Negawat!$B$2:$B$9=$B15),0)</f>
        <v>0.25066026530433377</v>
      </c>
      <c r="E15" s="11" cm="1">
        <f t="array" ref="E15">IFERROR(_xlfn._xlws.FILTER(_xlfn._xlws.FILTER(_xlfn._xlws.FILTER(Negawat!$I$2:$Y$57,(Negawat!$I$1:$Y$1=$A15)),Negawat!$E$2:$E$57=E$2),Negawat!$B$2:$B$9=$B15),0)</f>
        <v>6.1336352336052698E-3</v>
      </c>
      <c r="F15" s="11" cm="1">
        <f t="array" ref="F15">IFERROR(_xlfn._xlws.FILTER(_xlfn._xlws.FILTER(_xlfn._xlws.FILTER(Negawat!$I$2:$Y$57,(Negawat!$I$1:$Y$1=$A15)),Negawat!$E$2:$E$57=F$2),Negawat!$B$2:$B$9=$B15),0)</f>
        <v>6.2825281097665414E-2</v>
      </c>
      <c r="G15" s="11" cm="1">
        <f t="array" ref="G15">IFERROR(_xlfn._xlws.FILTER(_xlfn._xlws.FILTER(_xlfn._xlws.FILTER(Negawat!$I$2:$Y$57,(Negawat!$I$1:$Y$1=$A15)),Negawat!$E$2:$E$57=G$2),Negawat!$B$2:$B$9=$B15),0)</f>
        <v>1.1684765441185723E-2</v>
      </c>
    </row>
    <row r="16" spans="1:7" x14ac:dyDescent="0.3">
      <c r="A16" s="2">
        <v>2020</v>
      </c>
      <c r="B16" s="2" t="s">
        <v>6</v>
      </c>
      <c r="C16" s="11" cm="1">
        <f t="array" ref="C16">IFERROR(_xlfn._xlws.FILTER(_xlfn._xlws.FILTER(_xlfn._xlws.FILTER(Negawat!$I$2:$Y$57,(Negawat!$I$1:$Y$1=$A16)),Negawat!$E$2:$E$57=C$2),Negawat!$B$2:$B$9=$B16),0)</f>
        <v>0.51103029890510621</v>
      </c>
      <c r="D16" s="11" cm="1">
        <f t="array" ref="D16">IFERROR(_xlfn._xlws.FILTER(_xlfn._xlws.FILTER(_xlfn._xlws.FILTER(Negawat!$I$2:$Y$57,(Negawat!$I$1:$Y$1=$A16)),Negawat!$E$2:$E$57=D$2),Negawat!$B$2:$B$9=$B16),0)</f>
        <v>5.0394436344073722E-2</v>
      </c>
      <c r="E16" s="11" cm="1">
        <f t="array" ref="E16">IFERROR(_xlfn._xlws.FILTER(_xlfn._xlws.FILTER(_xlfn._xlws.FILTER(Negawat!$I$2:$Y$57,(Negawat!$I$1:$Y$1=$A16)),Negawat!$E$2:$E$57=E$2),Negawat!$B$2:$B$9=$B16),0)</f>
        <v>7.925098875578851E-2</v>
      </c>
      <c r="F16" s="11" cm="1">
        <f t="array" ref="F16">IFERROR(_xlfn._xlws.FILTER(_xlfn._xlws.FILTER(_xlfn._xlws.FILTER(Negawat!$I$2:$Y$57,(Negawat!$I$1:$Y$1=$A16)),Negawat!$E$2:$E$57=F$2),Negawat!$B$2:$B$9=$B16),0)</f>
        <v>3.4061303123394095E-2</v>
      </c>
      <c r="G16" s="11" cm="1">
        <f t="array" ref="G16">IFERROR(_xlfn._xlws.FILTER(_xlfn._xlws.FILTER(_xlfn._xlws.FILTER(Negawat!$I$2:$Y$57,(Negawat!$I$1:$Y$1=$A16)),Negawat!$E$2:$E$57=G$2),Negawat!$B$2:$B$9=$B16),0)</f>
        <v>0.42250545619591029</v>
      </c>
    </row>
    <row r="17" spans="1:7" x14ac:dyDescent="0.3">
      <c r="A17" s="2">
        <v>2020</v>
      </c>
      <c r="B17" s="2" t="s">
        <v>7</v>
      </c>
      <c r="C17" s="11" cm="1">
        <f t="array" ref="C17">IFERROR(_xlfn._xlws.FILTER(_xlfn._xlws.FILTER(_xlfn._xlws.FILTER(Negawat!$I$2:$Y$57,(Negawat!$I$1:$Y$1=$A17)),Negawat!$E$2:$E$57=C$2),Negawat!$B$2:$B$9=$B17),0)</f>
        <v>3.7619691660099999E-2</v>
      </c>
      <c r="D17" s="11" cm="1">
        <f t="array" ref="D17">IFERROR(_xlfn._xlws.FILTER(_xlfn._xlws.FILTER(_xlfn._xlws.FILTER(Negawat!$I$2:$Y$57,(Negawat!$I$1:$Y$1=$A17)),Negawat!$E$2:$E$57=D$2),Negawat!$B$2:$B$9=$B17),0)</f>
        <v>5.8975055986194493E-2</v>
      </c>
      <c r="E17" s="11" cm="1">
        <f t="array" ref="E17">IFERROR(_xlfn._xlws.FILTER(_xlfn._xlws.FILTER(_xlfn._xlws.FILTER(Negawat!$I$2:$Y$57,(Negawat!$I$1:$Y$1=$A17)),Negawat!$E$2:$E$57=E$2),Negawat!$B$2:$B$9=$B17),0)</f>
        <v>4.891347426526705E-2</v>
      </c>
      <c r="F17" s="11" cm="1">
        <f t="array" ref="F17">IFERROR(_xlfn._xlws.FILTER(_xlfn._xlws.FILTER(_xlfn._xlws.FILTER(Negawat!$I$2:$Y$57,(Negawat!$I$1:$Y$1=$A17)),Negawat!$E$2:$E$57=F$2),Negawat!$B$2:$B$9=$B17),0)</f>
        <v>1.9632900343020444E-2</v>
      </c>
      <c r="G17" s="11" cm="1">
        <f t="array" ref="G17">IFERROR(_xlfn._xlws.FILTER(_xlfn._xlws.FILTER(_xlfn._xlws.FILTER(Negawat!$I$2:$Y$57,(Negawat!$I$1:$Y$1=$A17)),Negawat!$E$2:$E$57=G$2),Negawat!$B$2:$B$9=$B17),0)</f>
        <v>0</v>
      </c>
    </row>
    <row r="18" spans="1:7" x14ac:dyDescent="0.3">
      <c r="A18" s="2">
        <v>2020</v>
      </c>
      <c r="B18" s="2" t="s">
        <v>8</v>
      </c>
      <c r="C18" s="11" cm="1">
        <f t="array" ref="C18">IFERROR(_xlfn._xlws.FILTER(_xlfn._xlws.FILTER(_xlfn._xlws.FILTER(Negawat!$I$2:$Y$57,(Negawat!$I$1:$Y$1=$A18)),Negawat!$E$2:$E$57=C$2),Negawat!$B$2:$B$9=$B18),0)</f>
        <v>0</v>
      </c>
      <c r="D18" s="11" cm="1">
        <f t="array" ref="D18">IFERROR(_xlfn._xlws.FILTER(_xlfn._xlws.FILTER(_xlfn._xlws.FILTER(Negawat!$I$2:$Y$57,(Negawat!$I$1:$Y$1=$A18)),Negawat!$E$2:$E$57=D$2),Negawat!$B$2:$B$9=$B18),0)</f>
        <v>9.5469280505980478E-4</v>
      </c>
      <c r="E18" s="11" cm="1">
        <f t="array" ref="E18">IFERROR(_xlfn._xlws.FILTER(_xlfn._xlws.FILTER(_xlfn._xlws.FILTER(Negawat!$I$2:$Y$57,(Negawat!$I$1:$Y$1=$A18)),Negawat!$E$2:$E$57=E$2),Negawat!$B$2:$B$9=$B18),0)</f>
        <v>0</v>
      </c>
      <c r="F18" s="11" cm="1">
        <f t="array" ref="F18">IFERROR(_xlfn._xlws.FILTER(_xlfn._xlws.FILTER(_xlfn._xlws.FILTER(Negawat!$I$2:$Y$57,(Negawat!$I$1:$Y$1=$A18)),Negawat!$E$2:$E$57=F$2),Negawat!$B$2:$B$9=$B18),0)</f>
        <v>0</v>
      </c>
      <c r="G18" s="11" cm="1">
        <f t="array" ref="G18">IFERROR(_xlfn._xlws.FILTER(_xlfn._xlws.FILTER(_xlfn._xlws.FILTER(Negawat!$I$2:$Y$57,(Negawat!$I$1:$Y$1=$A18)),Negawat!$E$2:$E$57=G$2),Negawat!$B$2:$B$9=$B18),0)</f>
        <v>0</v>
      </c>
    </row>
    <row r="19" spans="1:7" x14ac:dyDescent="0.3">
      <c r="A19" s="2">
        <v>2025</v>
      </c>
      <c r="B19" s="2" t="s">
        <v>1</v>
      </c>
      <c r="C19" s="11" cm="1">
        <f t="array" ref="C19">IFERROR(_xlfn._xlws.FILTER(_xlfn._xlws.FILTER(_xlfn._xlws.FILTER(Negawat!$I$2:$Y$57,(Negawat!$I$1:$Y$1=$A19)),Negawat!$E$2:$E$57=C$2),Negawat!$B$2:$B$9=$B19),0)</f>
        <v>0</v>
      </c>
      <c r="D19" s="11" cm="1">
        <f t="array" ref="D19">IFERROR(_xlfn._xlws.FILTER(_xlfn._xlws.FILTER(_xlfn._xlws.FILTER(Negawat!$I$2:$Y$57,(Negawat!$I$1:$Y$1=$A19)),Negawat!$E$2:$E$57=D$2),Negawat!$B$2:$B$9=$B19),0)</f>
        <v>2.0631096732607467E-3</v>
      </c>
      <c r="E19" s="11" cm="1">
        <f t="array" ref="E19">IFERROR(_xlfn._xlws.FILTER(_xlfn._xlws.FILTER(_xlfn._xlws.FILTER(Negawat!$I$2:$Y$57,(Negawat!$I$1:$Y$1=$A19)),Negawat!$E$2:$E$57=E$2),Negawat!$B$2:$B$9=$B19),0)</f>
        <v>6.5022999808713594E-3</v>
      </c>
      <c r="F19" s="11" cm="1">
        <f t="array" ref="F19">IFERROR(_xlfn._xlws.FILTER(_xlfn._xlws.FILTER(_xlfn._xlws.FILTER(Negawat!$I$2:$Y$57,(Negawat!$I$1:$Y$1=$A19)),Negawat!$E$2:$E$57=F$2),Negawat!$B$2:$B$9=$B19),0)</f>
        <v>0</v>
      </c>
      <c r="G19" s="11" cm="1">
        <f t="array" ref="G19">IFERROR(_xlfn._xlws.FILTER(_xlfn._xlws.FILTER(_xlfn._xlws.FILTER(Negawat!$I$2:$Y$57,(Negawat!$I$1:$Y$1=$A19)),Negawat!$E$2:$E$57=G$2),Negawat!$B$2:$B$9=$B19),0)</f>
        <v>4.9714211693492492E-3</v>
      </c>
    </row>
    <row r="20" spans="1:7" x14ac:dyDescent="0.3">
      <c r="A20" s="2">
        <v>2025</v>
      </c>
      <c r="B20" s="2" t="s">
        <v>2</v>
      </c>
      <c r="C20" s="11" cm="1">
        <f t="array" ref="C20">IFERROR(_xlfn._xlws.FILTER(_xlfn._xlws.FILTER(_xlfn._xlws.FILTER(Negawat!$I$2:$Y$57,(Negawat!$I$1:$Y$1=$A20)),Negawat!$E$2:$E$57=C$2),Negawat!$B$2:$B$9=$B20),0)</f>
        <v>0.21721406485824993</v>
      </c>
      <c r="D20" s="11" cm="1">
        <f t="array" ref="D20">IFERROR(_xlfn._xlws.FILTER(_xlfn._xlws.FILTER(_xlfn._xlws.FILTER(Negawat!$I$2:$Y$57,(Negawat!$I$1:$Y$1=$A20)),Negawat!$E$2:$E$57=D$2),Negawat!$B$2:$B$9=$B20),0)</f>
        <v>7.5947358116084274E-2</v>
      </c>
      <c r="E20" s="11" cm="1">
        <f t="array" ref="E20">IFERROR(_xlfn._xlws.FILTER(_xlfn._xlws.FILTER(_xlfn._xlws.FILTER(Negawat!$I$2:$Y$57,(Negawat!$I$1:$Y$1=$A20)),Negawat!$E$2:$E$57=E$2),Negawat!$B$2:$B$9=$B20),0)</f>
        <v>0.12470164346876579</v>
      </c>
      <c r="F20" s="11" cm="1">
        <f t="array" ref="F20">IFERROR(_xlfn._xlws.FILTER(_xlfn._xlws.FILTER(_xlfn._xlws.FILTER(Negawat!$I$2:$Y$57,(Negawat!$I$1:$Y$1=$A20)),Negawat!$E$2:$E$57=F$2),Negawat!$B$2:$B$9=$B20),0)</f>
        <v>8.0073145278665422E-2</v>
      </c>
      <c r="G20" s="11" cm="1">
        <f t="array" ref="G20">IFERROR(_xlfn._xlws.FILTER(_xlfn._xlws.FILTER(_xlfn._xlws.FILTER(Negawat!$I$2:$Y$57,(Negawat!$I$1:$Y$1=$A20)),Negawat!$E$2:$E$57=G$2),Negawat!$B$2:$B$9=$B20),0)</f>
        <v>0.44363745964140011</v>
      </c>
    </row>
    <row r="21" spans="1:7" x14ac:dyDescent="0.3">
      <c r="A21" s="2">
        <v>2025</v>
      </c>
      <c r="B21" s="2" t="s">
        <v>3</v>
      </c>
      <c r="C21" s="11" cm="1">
        <f t="array" ref="C21">IFERROR(_xlfn._xlws.FILTER(_xlfn._xlws.FILTER(_xlfn._xlws.FILTER(Negawat!$I$2:$Y$57,(Negawat!$I$1:$Y$1=$A21)),Negawat!$E$2:$E$57=C$2),Negawat!$B$2:$B$9=$B21),0)</f>
        <v>1.911446241696875E-2</v>
      </c>
      <c r="D21" s="11" cm="1">
        <f t="array" ref="D21">IFERROR(_xlfn._xlws.FILTER(_xlfn._xlws.FILTER(_xlfn._xlws.FILTER(Negawat!$I$2:$Y$57,(Negawat!$I$1:$Y$1=$A21)),Negawat!$E$2:$E$57=D$2),Negawat!$B$2:$B$9=$B21),0)</f>
        <v>0.14271306052482963</v>
      </c>
      <c r="E21" s="11" cm="1">
        <f t="array" ref="E21">IFERROR(_xlfn._xlws.FILTER(_xlfn._xlws.FILTER(_xlfn._xlws.FILTER(Negawat!$I$2:$Y$57,(Negawat!$I$1:$Y$1=$A21)),Negawat!$E$2:$E$57=E$2),Negawat!$B$2:$B$9=$B21),0)</f>
        <v>0.15771788812049614</v>
      </c>
      <c r="F21" s="11" cm="1">
        <f t="array" ref="F21">IFERROR(_xlfn._xlws.FILTER(_xlfn._xlws.FILTER(_xlfn._xlws.FILTER(Negawat!$I$2:$Y$57,(Negawat!$I$1:$Y$1=$A21)),Negawat!$E$2:$E$57=F$2),Negawat!$B$2:$B$9=$B21),0)</f>
        <v>6.5443001143401472E-2</v>
      </c>
      <c r="G21" s="11" cm="1">
        <f t="array" ref="G21">IFERROR(_xlfn._xlws.FILTER(_xlfn._xlws.FILTER(_xlfn._xlws.FILTER(Negawat!$I$2:$Y$57,(Negawat!$I$1:$Y$1=$A21)),Negawat!$E$2:$E$57=G$2),Negawat!$B$2:$B$9=$B21),0)</f>
        <v>2.637714813110625E-2</v>
      </c>
    </row>
    <row r="22" spans="1:7" x14ac:dyDescent="0.3">
      <c r="A22" s="2">
        <v>2025</v>
      </c>
      <c r="B22" s="2" t="s">
        <v>4</v>
      </c>
      <c r="C22" s="11" cm="1">
        <f t="array" ref="C22">IFERROR(_xlfn._xlws.FILTER(_xlfn._xlws.FILTER(_xlfn._xlws.FILTER(Negawat!$I$2:$Y$57,(Negawat!$I$1:$Y$1=$A22)),Negawat!$E$2:$E$57=C$2),Negawat!$B$2:$B$9=$B22),0)</f>
        <v>9.4228523865919109E-2</v>
      </c>
      <c r="D22" s="11" cm="1">
        <f t="array" ref="D22">IFERROR(_xlfn._xlws.FILTER(_xlfn._xlws.FILTER(_xlfn._xlws.FILTER(Negawat!$I$2:$Y$57,(Negawat!$I$1:$Y$1=$A22)),Negawat!$E$2:$E$57=D$2),Negawat!$B$2:$B$9=$B22),0)</f>
        <v>0.39245707786423922</v>
      </c>
      <c r="E22" s="11" cm="1">
        <f t="array" ref="E22">IFERROR(_xlfn._xlws.FILTER(_xlfn._xlws.FILTER(_xlfn._xlws.FILTER(Negawat!$I$2:$Y$57,(Negawat!$I$1:$Y$1=$A22)),Negawat!$E$2:$E$57=E$2),Negawat!$B$2:$B$9=$B22),0)</f>
        <v>0.47564769723086386</v>
      </c>
      <c r="F22" s="11" cm="1">
        <f t="array" ref="F22">IFERROR(_xlfn._xlws.FILTER(_xlfn._xlws.FILTER(_xlfn._xlws.FILTER(Negawat!$I$2:$Y$57,(Negawat!$I$1:$Y$1=$A22)),Negawat!$E$2:$E$57=F$2),Negawat!$B$2:$B$9=$B22),0)</f>
        <v>0.64167796617557993</v>
      </c>
      <c r="G22" s="11" cm="1">
        <f t="array" ref="G22">IFERROR(_xlfn._xlws.FILTER(_xlfn._xlws.FILTER(_xlfn._xlws.FILTER(Negawat!$I$2:$Y$57,(Negawat!$I$1:$Y$1=$A22)),Negawat!$E$2:$E$57=G$2),Negawat!$B$2:$B$9=$B22),0)</f>
        <v>7.0026108430473258E-2</v>
      </c>
    </row>
    <row r="23" spans="1:7" x14ac:dyDescent="0.3">
      <c r="A23" s="2">
        <v>2025</v>
      </c>
      <c r="B23" s="2" t="s">
        <v>5</v>
      </c>
      <c r="C23" s="11" cm="1">
        <f t="array" ref="C23">IFERROR(_xlfn._xlws.FILTER(_xlfn._xlws.FILTER(_xlfn._xlws.FILTER(Negawat!$I$2:$Y$57,(Negawat!$I$1:$Y$1=$A23)),Negawat!$E$2:$E$57=C$2),Negawat!$B$2:$B$9=$B23),0)</f>
        <v>1.845366674973108E-2</v>
      </c>
      <c r="D23" s="11" cm="1">
        <f t="array" ref="D23">IFERROR(_xlfn._xlws.FILTER(_xlfn._xlws.FILTER(_xlfn._xlws.FILTER(Negawat!$I$2:$Y$57,(Negawat!$I$1:$Y$1=$A23)),Negawat!$E$2:$E$57=D$2),Negawat!$B$2:$B$9=$B23),0)</f>
        <v>0.24597885135422423</v>
      </c>
      <c r="E23" s="11" cm="1">
        <f t="array" ref="E23">IFERROR(_xlfn._xlws.FILTER(_xlfn._xlws.FILTER(_xlfn._xlws.FILTER(Negawat!$I$2:$Y$57,(Negawat!$I$1:$Y$1=$A23)),Negawat!$E$2:$E$57=E$2),Negawat!$B$2:$B$9=$B23),0)</f>
        <v>0</v>
      </c>
      <c r="F23" s="11" cm="1">
        <f t="array" ref="F23">IFERROR(_xlfn._xlws.FILTER(_xlfn._xlws.FILTER(_xlfn._xlws.FILTER(Negawat!$I$2:$Y$57,(Negawat!$I$1:$Y$1=$A23)),Negawat!$E$2:$E$57=F$2),Negawat!$B$2:$B$9=$B23),0)</f>
        <v>6.0538306831262448E-2</v>
      </c>
      <c r="G23" s="11" cm="1">
        <f t="array" ref="G23">IFERROR(_xlfn._xlws.FILTER(_xlfn._xlws.FILTER(_xlfn._xlws.FILTER(Negawat!$I$2:$Y$57,(Negawat!$I$1:$Y$1=$A23)),Negawat!$E$2:$E$57=G$2),Negawat!$B$2:$B$9=$B23),0)</f>
        <v>8.8335398047730967E-3</v>
      </c>
    </row>
    <row r="24" spans="1:7" x14ac:dyDescent="0.3">
      <c r="A24" s="2">
        <v>2025</v>
      </c>
      <c r="B24" s="2" t="s">
        <v>6</v>
      </c>
      <c r="C24" s="11" cm="1">
        <f t="array" ref="C24">IFERROR(_xlfn._xlws.FILTER(_xlfn._xlws.FILTER(_xlfn._xlws.FILTER(Negawat!$I$2:$Y$57,(Negawat!$I$1:$Y$1=$A24)),Negawat!$E$2:$E$57=C$2),Negawat!$B$2:$B$9=$B24),0)</f>
        <v>0.56725499915259325</v>
      </c>
      <c r="D24" s="11" cm="1">
        <f t="array" ref="D24">IFERROR(_xlfn._xlws.FILTER(_xlfn._xlws.FILTER(_xlfn._xlws.FILTER(Negawat!$I$2:$Y$57,(Negawat!$I$1:$Y$1=$A24)),Negawat!$E$2:$E$57=D$2),Negawat!$B$2:$B$9=$B24),0)</f>
        <v>5.1745734974256753E-2</v>
      </c>
      <c r="E24" s="11" cm="1">
        <f t="array" ref="E24">IFERROR(_xlfn._xlws.FILTER(_xlfn._xlws.FILTER(_xlfn._xlws.FILTER(Negawat!$I$2:$Y$57,(Negawat!$I$1:$Y$1=$A24)),Negawat!$E$2:$E$57=E$2),Negawat!$B$2:$B$9=$B24),0)</f>
        <v>8.8955524902357377E-2</v>
      </c>
      <c r="F24" s="11" cm="1">
        <f t="array" ref="F24">IFERROR(_xlfn._xlws.FILTER(_xlfn._xlws.FILTER(_xlfn._xlws.FILTER(Negawat!$I$2:$Y$57,(Negawat!$I$1:$Y$1=$A24)),Negawat!$E$2:$E$57=F$2),Negawat!$B$2:$B$9=$B24),0)</f>
        <v>3.2821399021695646E-2</v>
      </c>
      <c r="G24" s="11" cm="1">
        <f t="array" ref="G24">IFERROR(_xlfn._xlws.FILTER(_xlfn._xlws.FILTER(_xlfn._xlws.FILTER(Negawat!$I$2:$Y$57,(Negawat!$I$1:$Y$1=$A24)),Negawat!$E$2:$E$57=G$2),Negawat!$B$2:$B$9=$B24),0)</f>
        <v>0.44615432282289802</v>
      </c>
    </row>
    <row r="25" spans="1:7" x14ac:dyDescent="0.3">
      <c r="A25" s="2">
        <v>2025</v>
      </c>
      <c r="B25" s="2" t="s">
        <v>7</v>
      </c>
      <c r="C25" s="11" cm="1">
        <f t="array" ref="C25">IFERROR(_xlfn._xlws.FILTER(_xlfn._xlws.FILTER(_xlfn._xlws.FILTER(Negawat!$I$2:$Y$57,(Negawat!$I$1:$Y$1=$A25)),Negawat!$E$2:$E$57=C$2),Negawat!$B$2:$B$9=$B25),0)</f>
        <v>8.3734282956537898E-2</v>
      </c>
      <c r="D25" s="11" cm="1">
        <f t="array" ref="D25">IFERROR(_xlfn._xlws.FILTER(_xlfn._xlws.FILTER(_xlfn._xlws.FILTER(Negawat!$I$2:$Y$57,(Negawat!$I$1:$Y$1=$A25)),Negawat!$E$2:$E$57=D$2),Negawat!$B$2:$B$9=$B25),0)</f>
        <v>8.8120373446678987E-2</v>
      </c>
      <c r="E25" s="11" cm="1">
        <f t="array" ref="E25">IFERROR(_xlfn._xlws.FILTER(_xlfn._xlws.FILTER(_xlfn._xlws.FILTER(Negawat!$I$2:$Y$57,(Negawat!$I$1:$Y$1=$A25)),Negawat!$E$2:$E$57=E$2),Negawat!$B$2:$B$9=$B25),0)</f>
        <v>0.14647494629664554</v>
      </c>
      <c r="F25" s="11" cm="1">
        <f t="array" ref="F25">IFERROR(_xlfn._xlws.FILTER(_xlfn._xlws.FILTER(_xlfn._xlws.FILTER(Negawat!$I$2:$Y$57,(Negawat!$I$1:$Y$1=$A25)),Negawat!$E$2:$E$57=F$2),Negawat!$B$2:$B$9=$B25),0)</f>
        <v>0.11944618154939507</v>
      </c>
      <c r="G25" s="11" cm="1">
        <f t="array" ref="G25">IFERROR(_xlfn._xlws.FILTER(_xlfn._xlws.FILTER(_xlfn._xlws.FILTER(Negawat!$I$2:$Y$57,(Negawat!$I$1:$Y$1=$A25)),Negawat!$E$2:$E$57=G$2),Negawat!$B$2:$B$9=$B25),0)</f>
        <v>0</v>
      </c>
    </row>
    <row r="26" spans="1:7" x14ac:dyDescent="0.3">
      <c r="A26" s="2">
        <v>2025</v>
      </c>
      <c r="B26" s="2" t="s">
        <v>8</v>
      </c>
      <c r="C26" s="11" cm="1">
        <f t="array" ref="C26">IFERROR(_xlfn._xlws.FILTER(_xlfn._xlws.FILTER(_xlfn._xlws.FILTER(Negawat!$I$2:$Y$57,(Negawat!$I$1:$Y$1=$A26)),Negawat!$E$2:$E$57=C$2),Negawat!$B$2:$B$9=$B26),0)</f>
        <v>0</v>
      </c>
      <c r="D26" s="11" cm="1">
        <f t="array" ref="D26">IFERROR(_xlfn._xlws.FILTER(_xlfn._xlws.FILTER(_xlfn._xlws.FILTER(Negawat!$I$2:$Y$57,(Negawat!$I$1:$Y$1=$A26)),Negawat!$E$2:$E$57=D$2),Negawat!$B$2:$B$9=$B26),0)</f>
        <v>9.7443404642617241E-4</v>
      </c>
      <c r="E26" s="11" cm="1">
        <f t="array" ref="E26">IFERROR(_xlfn._xlws.FILTER(_xlfn._xlws.FILTER(_xlfn._xlws.FILTER(Negawat!$I$2:$Y$57,(Negawat!$I$1:$Y$1=$A26)),Negawat!$E$2:$E$57=E$2),Negawat!$B$2:$B$9=$B26),0)</f>
        <v>0</v>
      </c>
      <c r="F26" s="11" cm="1">
        <f t="array" ref="F26">IFERROR(_xlfn._xlws.FILTER(_xlfn._xlws.FILTER(_xlfn._xlws.FILTER(Negawat!$I$2:$Y$57,(Negawat!$I$1:$Y$1=$A26)),Negawat!$E$2:$E$57=F$2),Negawat!$B$2:$B$9=$B26),0)</f>
        <v>0</v>
      </c>
      <c r="G26" s="11" cm="1">
        <f t="array" ref="G26">IFERROR(_xlfn._xlws.FILTER(_xlfn._xlws.FILTER(_xlfn._xlws.FILTER(Negawat!$I$2:$Y$57,(Negawat!$I$1:$Y$1=$A26)),Negawat!$E$2:$E$57=G$2),Negawat!$B$2:$B$9=$B26),0)</f>
        <v>0</v>
      </c>
    </row>
    <row r="27" spans="1:7" x14ac:dyDescent="0.3">
      <c r="A27" s="12">
        <v>2030</v>
      </c>
      <c r="B27" s="12" t="s">
        <v>1</v>
      </c>
      <c r="C27" s="13" cm="1">
        <f t="array" ref="C27">IFERROR(_xlfn._xlws.FILTER(_xlfn._xlws.FILTER(_xlfn._xlws.FILTER(Negawat!$I$2:$Y$57,(Negawat!$I$1:$Y$1=$A27+5)),Negawat!$E$2:$E$57=C$2),Negawat!$B$2:$B$9=$B27),0)</f>
        <v>0</v>
      </c>
      <c r="D27" s="13" cm="1">
        <f t="array" ref="D27">IFERROR(_xlfn._xlws.FILTER(_xlfn._xlws.FILTER(_xlfn._xlws.FILTER(Negawat!$I$2:$Y$57,(Negawat!$I$1:$Y$1=$A27+5)),Negawat!$E$2:$E$57=D$2),Negawat!$B$2:$B$9=$B27),0)</f>
        <v>0</v>
      </c>
      <c r="E27" s="13" cm="1">
        <f t="array" ref="E27">IFERROR(_xlfn._xlws.FILTER(_xlfn._xlws.FILTER(_xlfn._xlws.FILTER(Negawat!$I$2:$Y$57,(Negawat!$I$1:$Y$1=$A27+5)),Negawat!$E$2:$E$57=E$2),Negawat!$B$2:$B$9=$B27),0)</f>
        <v>0</v>
      </c>
      <c r="F27" s="13" cm="1">
        <f t="array" ref="F27">IFERROR(_xlfn._xlws.FILTER(_xlfn._xlws.FILTER(_xlfn._xlws.FILTER(Negawat!$I$2:$Y$57,(Negawat!$I$1:$Y$1=$A27+5)),Negawat!$E$2:$E$57=F$2),Negawat!$B$2:$B$9=$B27),0)</f>
        <v>0</v>
      </c>
      <c r="G27" s="13" cm="1">
        <f t="array" ref="G27">IFERROR(_xlfn._xlws.FILTER(_xlfn._xlws.FILTER(_xlfn._xlws.FILTER(Negawat!$I$2:$Y$57,(Negawat!$I$1:$Y$1=$A27+5)),Negawat!$E$2:$E$57=G$2),Negawat!$B$2:$B$9=$B27),0)</f>
        <v>2.5802207885980756E-3</v>
      </c>
    </row>
    <row r="28" spans="1:7" x14ac:dyDescent="0.3">
      <c r="A28" s="12">
        <v>2030</v>
      </c>
      <c r="B28" s="12" t="s">
        <v>2</v>
      </c>
      <c r="C28" s="13" cm="1">
        <f t="array" ref="C28">IFERROR(_xlfn._xlws.FILTER(_xlfn._xlws.FILTER(_xlfn._xlws.FILTER(Negawat!$I$2:$Y$57,(Negawat!$I$1:$Y$1=$A28+5)),Negawat!$E$2:$E$57=C$2),Negawat!$B$2:$B$9=$B28),0)</f>
        <v>0.15759235591593224</v>
      </c>
      <c r="D28" s="13" cm="1">
        <f t="array" ref="D28">IFERROR(_xlfn._xlws.FILTER(_xlfn._xlws.FILTER(_xlfn._xlws.FILTER(Negawat!$I$2:$Y$57,(Negawat!$I$1:$Y$1=$A28+5)),Negawat!$E$2:$E$57=D$2),Negawat!$B$2:$B$9=$B28),0)</f>
        <v>0.13503539244686802</v>
      </c>
      <c r="E28" s="13" cm="1">
        <f t="array" ref="E28">IFERROR(_xlfn._xlws.FILTER(_xlfn._xlws.FILTER(_xlfn._xlws.FILTER(Negawat!$I$2:$Y$57,(Negawat!$I$1:$Y$1=$A28+5)),Negawat!$E$2:$E$57=E$2),Negawat!$B$2:$B$9=$B28),0)</f>
        <v>0.14019691316757804</v>
      </c>
      <c r="F28" s="13" cm="1">
        <f t="array" ref="F28">IFERROR(_xlfn._xlws.FILTER(_xlfn._xlws.FILTER(_xlfn._xlws.FILTER(Negawat!$I$2:$Y$57,(Negawat!$I$1:$Y$1=$A28+5)),Negawat!$E$2:$E$57=F$2),Negawat!$B$2:$B$9=$B28),0)</f>
        <v>0.13649825386134315</v>
      </c>
      <c r="G28" s="13" cm="1">
        <f t="array" ref="G28">IFERROR(_xlfn._xlws.FILTER(_xlfn._xlws.FILTER(_xlfn._xlws.FILTER(Negawat!$I$2:$Y$57,(Negawat!$I$1:$Y$1=$A28+5)),Negawat!$E$2:$E$57=G$2),Negawat!$B$2:$B$9=$B28),0)</f>
        <v>0.45570648601004715</v>
      </c>
    </row>
    <row r="29" spans="1:7" x14ac:dyDescent="0.3">
      <c r="A29" s="12">
        <v>2030</v>
      </c>
      <c r="B29" s="12" t="s">
        <v>3</v>
      </c>
      <c r="C29" s="13" cm="1">
        <f t="array" ref="C29">IFERROR(_xlfn._xlws.FILTER(_xlfn._xlws.FILTER(_xlfn._xlws.FILTER(Negawat!$I$2:$Y$57,(Negawat!$I$1:$Y$1=$A29+5)),Negawat!$E$2:$E$57=C$2),Negawat!$B$2:$B$9=$B29),0)</f>
        <v>0</v>
      </c>
      <c r="D29" s="13" cm="1">
        <f t="array" ref="D29">IFERROR(_xlfn._xlws.FILTER(_xlfn._xlws.FILTER(_xlfn._xlws.FILTER(Negawat!$I$2:$Y$57,(Negawat!$I$1:$Y$1=$A29+5)),Negawat!$E$2:$E$57=D$2),Negawat!$B$2:$B$9=$B29),0)</f>
        <v>5.7477239725922898E-2</v>
      </c>
      <c r="E29" s="13" cm="1">
        <f t="array" ref="E29">IFERROR(_xlfn._xlws.FILTER(_xlfn._xlws.FILTER(_xlfn._xlws.FILTER(Negawat!$I$2:$Y$57,(Negawat!$I$1:$Y$1=$A29+5)),Negawat!$E$2:$E$57=E$2),Negawat!$B$2:$B$9=$B29),0)</f>
        <v>0</v>
      </c>
      <c r="F29" s="13" cm="1">
        <f t="array" ref="F29">IFERROR(_xlfn._xlws.FILTER(_xlfn._xlws.FILTER(_xlfn._xlws.FILTER(Negawat!$I$2:$Y$57,(Negawat!$I$1:$Y$1=$A29+5)),Negawat!$E$2:$E$57=F$2),Negawat!$B$2:$B$9=$B29),0)</f>
        <v>0</v>
      </c>
      <c r="G29" s="13" cm="1">
        <f t="array" ref="G29">IFERROR(_xlfn._xlws.FILTER(_xlfn._xlws.FILTER(_xlfn._xlws.FILTER(Negawat!$I$2:$Y$57,(Negawat!$I$1:$Y$1=$A29+5)),Negawat!$E$2:$E$57=G$2),Negawat!$B$2:$B$9=$B29),0)</f>
        <v>1.254105652421101E-2</v>
      </c>
    </row>
    <row r="30" spans="1:7" x14ac:dyDescent="0.3">
      <c r="A30" s="12">
        <v>2030</v>
      </c>
      <c r="B30" s="12" t="s">
        <v>4</v>
      </c>
      <c r="C30" s="13" cm="1">
        <f t="array" ref="C30">IFERROR(_xlfn._xlws.FILTER(_xlfn._xlws.FILTER(_xlfn._xlws.FILTER(Negawat!$I$2:$Y$57,(Negawat!$I$1:$Y$1=$A30+5)),Negawat!$E$2:$E$57=C$2),Negawat!$B$2:$B$9=$B30),0)</f>
        <v>0</v>
      </c>
      <c r="D30" s="13" cm="1">
        <f t="array" ref="D30">IFERROR(_xlfn._xlws.FILTER(_xlfn._xlws.FILTER(_xlfn._xlws.FILTER(Negawat!$I$2:$Y$57,(Negawat!$I$1:$Y$1=$A30+5)),Negawat!$E$2:$E$57=D$2),Negawat!$B$2:$B$9=$B30),0)</f>
        <v>0.2690723006318369</v>
      </c>
      <c r="E30" s="13" cm="1">
        <f t="array" ref="E30">IFERROR(_xlfn._xlws.FILTER(_xlfn._xlws.FILTER(_xlfn._xlws.FILTER(Negawat!$I$2:$Y$57,(Negawat!$I$1:$Y$1=$A30+5)),Negawat!$E$2:$E$57=E$2),Negawat!$B$2:$B$9=$B30),0)</f>
        <v>0.22019162244554905</v>
      </c>
      <c r="F30" s="13" cm="1">
        <f t="array" ref="F30">IFERROR(_xlfn._xlws.FILTER(_xlfn._xlws.FILTER(_xlfn._xlws.FILTER(Negawat!$I$2:$Y$57,(Negawat!$I$1:$Y$1=$A30+5)),Negawat!$E$2:$E$57=F$2),Negawat!$B$2:$B$9=$B30),0)</f>
        <v>0.35615808163008383</v>
      </c>
      <c r="G30" s="13" cm="1">
        <f t="array" ref="G30">IFERROR(_xlfn._xlws.FILTER(_xlfn._xlws.FILTER(_xlfn._xlws.FILTER(Negawat!$I$2:$Y$57,(Negawat!$I$1:$Y$1=$A30+5)),Negawat!$E$2:$E$57=G$2),Negawat!$B$2:$B$9=$B30),0)</f>
        <v>3.2692274268064994E-2</v>
      </c>
    </row>
    <row r="31" spans="1:7" x14ac:dyDescent="0.3">
      <c r="A31" s="12">
        <v>2030</v>
      </c>
      <c r="B31" s="12" t="s">
        <v>5</v>
      </c>
      <c r="C31" s="13" cm="1">
        <f t="array" ref="C31">IFERROR(_xlfn._xlws.FILTER(_xlfn._xlws.FILTER(_xlfn._xlws.FILTER(Negawat!$I$2:$Y$57,(Negawat!$I$1:$Y$1=$A31+5)),Negawat!$E$2:$E$57=C$2),Negawat!$B$2:$B$9=$B31),0)</f>
        <v>0</v>
      </c>
      <c r="D31" s="13" cm="1">
        <f t="array" ref="D31">IFERROR(_xlfn._xlws.FILTER(_xlfn._xlws.FILTER(_xlfn._xlws.FILTER(Negawat!$I$2:$Y$57,(Negawat!$I$1:$Y$1=$A31+5)),Negawat!$E$2:$E$57=D$2),Negawat!$B$2:$B$9=$B31),0)</f>
        <v>0.18762863693042997</v>
      </c>
      <c r="E31" s="13" cm="1">
        <f t="array" ref="E31">IFERROR(_xlfn._xlws.FILTER(_xlfn._xlws.FILTER(_xlfn._xlws.FILTER(Negawat!$I$2:$Y$57,(Negawat!$I$1:$Y$1=$A31+5)),Negawat!$E$2:$E$57=E$2),Negawat!$B$2:$B$9=$B31),0)</f>
        <v>4.9481263470909772E-3</v>
      </c>
      <c r="F31" s="13" cm="1">
        <f t="array" ref="F31">IFERROR(_xlfn._xlws.FILTER(_xlfn._xlws.FILTER(_xlfn._xlws.FILTER(Negawat!$I$2:$Y$57,(Negawat!$I$1:$Y$1=$A31+5)),Negawat!$E$2:$E$57=F$2),Negawat!$B$2:$B$9=$B31),0)</f>
        <v>5.410644684485065E-2</v>
      </c>
      <c r="G31" s="13" cm="1">
        <f t="array" ref="G31">IFERROR(_xlfn._xlws.FILTER(_xlfn._xlws.FILTER(_xlfn._xlws.FILTER(Negawat!$I$2:$Y$57,(Negawat!$I$1:$Y$1=$A31+5)),Negawat!$E$2:$E$57=G$2),Negawat!$B$2:$B$9=$B31),0)</f>
        <v>4.0030733921801879E-3</v>
      </c>
    </row>
    <row r="32" spans="1:7" x14ac:dyDescent="0.3">
      <c r="A32" s="12">
        <v>2030</v>
      </c>
      <c r="B32" s="12" t="s">
        <v>6</v>
      </c>
      <c r="C32" s="13" cm="1">
        <f t="array" ref="C32">IFERROR(_xlfn._xlws.FILTER(_xlfn._xlws.FILTER(_xlfn._xlws.FILTER(Negawat!$I$2:$Y$57,(Negawat!$I$1:$Y$1=$A32+5)),Negawat!$E$2:$E$57=C$2),Negawat!$B$2:$B$9=$B32),0)</f>
        <v>0.63674179123240349</v>
      </c>
      <c r="D32" s="13" cm="1">
        <f t="array" ref="D32">IFERROR(_xlfn._xlws.FILTER(_xlfn._xlws.FILTER(_xlfn._xlws.FILTER(Negawat!$I$2:$Y$57,(Negawat!$I$1:$Y$1=$A32+5)),Negawat!$E$2:$E$57=D$2),Negawat!$B$2:$B$9=$B32),0)</f>
        <v>5.7602226506804653E-2</v>
      </c>
      <c r="E32" s="13" cm="1">
        <f t="array" ref="E32">IFERROR(_xlfn._xlws.FILTER(_xlfn._xlws.FILTER(_xlfn._xlws.FILTER(Negawat!$I$2:$Y$57,(Negawat!$I$1:$Y$1=$A32+5)),Negawat!$E$2:$E$57=E$2),Negawat!$B$2:$B$9=$B32),0)</f>
        <v>0.139009185244443</v>
      </c>
      <c r="F32" s="13" cm="1">
        <f t="array" ref="F32">IFERROR(_xlfn._xlws.FILTER(_xlfn._xlws.FILTER(_xlfn._xlws.FILTER(Negawat!$I$2:$Y$57,(Negawat!$I$1:$Y$1=$A32+5)),Negawat!$E$2:$E$57=F$2),Negawat!$B$2:$B$9=$B32),0)</f>
        <v>2.9334307060995411E-2</v>
      </c>
      <c r="G32" s="13" cm="1">
        <f t="array" ref="G32">IFERROR(_xlfn._xlws.FILTER(_xlfn._xlws.FILTER(_xlfn._xlws.FILTER(Negawat!$I$2:$Y$57,(Negawat!$I$1:$Y$1=$A32+5)),Negawat!$E$2:$E$57=G$2),Negawat!$B$2:$B$9=$B32),0)</f>
        <v>0.49247688901689857</v>
      </c>
    </row>
    <row r="33" spans="1:7" x14ac:dyDescent="0.3">
      <c r="A33" s="12">
        <v>2030</v>
      </c>
      <c r="B33" s="12" t="s">
        <v>7</v>
      </c>
      <c r="C33" s="13" cm="1">
        <f t="array" ref="C33">IFERROR(_xlfn._xlws.FILTER(_xlfn._xlws.FILTER(_xlfn._xlws.FILTER(Negawat!$I$2:$Y$57,(Negawat!$I$1:$Y$1=$A33+5)),Negawat!$E$2:$E$57=C$2),Negawat!$B$2:$B$9=$B33),0)</f>
        <v>0.20566585285166428</v>
      </c>
      <c r="D33" s="13" cm="1">
        <f t="array" ref="D33">IFERROR(_xlfn._xlws.FILTER(_xlfn._xlws.FILTER(_xlfn._xlws.FILTER(Negawat!$I$2:$Y$57,(Negawat!$I$1:$Y$1=$A33+5)),Negawat!$E$2:$E$57=D$2),Negawat!$B$2:$B$9=$B33),0)</f>
        <v>0.29193489376208603</v>
      </c>
      <c r="E33" s="13" cm="1">
        <f t="array" ref="E33">IFERROR(_xlfn._xlws.FILTER(_xlfn._xlws.FILTER(_xlfn._xlws.FILTER(Negawat!$I$2:$Y$57,(Negawat!$I$1:$Y$1=$A33+5)),Negawat!$E$2:$E$57=E$2),Negawat!$B$2:$B$9=$B33),0)</f>
        <v>0.49565415279533892</v>
      </c>
      <c r="F33" s="13" cm="1">
        <f t="array" ref="F33">IFERROR(_xlfn._xlws.FILTER(_xlfn._xlws.FILTER(_xlfn._xlws.FILTER(Negawat!$I$2:$Y$57,(Negawat!$I$1:$Y$1=$A33+5)),Negawat!$E$2:$E$57=F$2),Negawat!$B$2:$B$9=$B33),0)</f>
        <v>0.42390291060272683</v>
      </c>
      <c r="G33" s="13" cm="1">
        <f t="array" ref="G33">IFERROR(_xlfn._xlws.FILTER(_xlfn._xlws.FILTER(_xlfn._xlws.FILTER(Negawat!$I$2:$Y$57,(Negawat!$I$1:$Y$1=$A33+5)),Negawat!$E$2:$E$57=G$2),Negawat!$B$2:$B$9=$B33),0)</f>
        <v>0</v>
      </c>
    </row>
    <row r="34" spans="1:7" x14ac:dyDescent="0.3">
      <c r="A34" s="12">
        <v>2030</v>
      </c>
      <c r="B34" s="12" t="s">
        <v>8</v>
      </c>
      <c r="C34" s="13" cm="1">
        <f t="array" ref="C34">IFERROR(_xlfn._xlws.FILTER(_xlfn._xlws.FILTER(_xlfn._xlws.FILTER(Negawat!$I$2:$Y$57,(Negawat!$I$1:$Y$1=$A34+5)),Negawat!$E$2:$E$57=C$2),Negawat!$B$2:$B$9=$B34),0)</f>
        <v>0</v>
      </c>
      <c r="D34" s="13" cm="1">
        <f t="array" ref="D34">IFERROR(_xlfn._xlws.FILTER(_xlfn._xlws.FILTER(_xlfn._xlws.FILTER(Negawat!$I$2:$Y$57,(Negawat!$I$1:$Y$1=$A34+5)),Negawat!$E$2:$E$57=D$2),Negawat!$B$2:$B$9=$B34),0)</f>
        <v>1.2493099960514901E-3</v>
      </c>
      <c r="E34" s="13" cm="1">
        <f t="array" ref="E34">IFERROR(_xlfn._xlws.FILTER(_xlfn._xlws.FILTER(_xlfn._xlws.FILTER(Negawat!$I$2:$Y$57,(Negawat!$I$1:$Y$1=$A34+5)),Negawat!$E$2:$E$57=E$2),Negawat!$B$2:$B$9=$B34),0)</f>
        <v>0</v>
      </c>
      <c r="F34" s="13" cm="1">
        <f t="array" ref="F34">IFERROR(_xlfn._xlws.FILTER(_xlfn._xlws.FILTER(_xlfn._xlws.FILTER(Negawat!$I$2:$Y$57,(Negawat!$I$1:$Y$1=$A34+5)),Negawat!$E$2:$E$57=F$2),Negawat!$B$2:$B$9=$B34),0)</f>
        <v>0</v>
      </c>
      <c r="G34" s="13" cm="1">
        <f t="array" ref="G34">IFERROR(_xlfn._xlws.FILTER(_xlfn._xlws.FILTER(_xlfn._xlws.FILTER(Negawat!$I$2:$Y$57,(Negawat!$I$1:$Y$1=$A34+5)),Negawat!$E$2:$E$57=G$2),Negawat!$B$2:$B$9=$B34),0)</f>
        <v>0</v>
      </c>
    </row>
    <row r="35" spans="1:7" x14ac:dyDescent="0.3">
      <c r="A35" s="12">
        <v>2035</v>
      </c>
      <c r="B35" s="12" t="s">
        <v>1</v>
      </c>
      <c r="C35" s="13" cm="1">
        <f t="array" ref="C35">IFERROR(_xlfn._xlws.FILTER(_xlfn._xlws.FILTER(_xlfn._xlws.FILTER(Negawat!$I$2:$Y$57,(Negawat!$I$1:$Y$1=$A35+5)),Negawat!$E$2:$E$57=C$2),Negawat!$B$2:$B$9=$B35),0)</f>
        <v>0</v>
      </c>
      <c r="D35" s="13" cm="1">
        <f t="array" ref="D35">IFERROR(_xlfn._xlws.FILTER(_xlfn._xlws.FILTER(_xlfn._xlws.FILTER(Negawat!$I$2:$Y$57,(Negawat!$I$1:$Y$1=$A35+5)),Negawat!$E$2:$E$57=D$2),Negawat!$B$2:$B$9=$B35),0)</f>
        <v>0</v>
      </c>
      <c r="E35" s="13" cm="1">
        <f t="array" ref="E35">IFERROR(_xlfn._xlws.FILTER(_xlfn._xlws.FILTER(_xlfn._xlws.FILTER(Negawat!$I$2:$Y$57,(Negawat!$I$1:$Y$1=$A35+5)),Negawat!$E$2:$E$57=E$2),Negawat!$B$2:$B$9=$B35),0)</f>
        <v>0</v>
      </c>
      <c r="F35" s="13" cm="1">
        <f t="array" ref="F35">IFERROR(_xlfn._xlws.FILTER(_xlfn._xlws.FILTER(_xlfn._xlws.FILTER(Negawat!$I$2:$Y$57,(Negawat!$I$1:$Y$1=$A35+5)),Negawat!$E$2:$E$57=F$2),Negawat!$B$2:$B$9=$B35),0)</f>
        <v>0</v>
      </c>
      <c r="G35" s="13" cm="1">
        <f t="array" ref="G35">IFERROR(_xlfn._xlws.FILTER(_xlfn._xlws.FILTER(_xlfn._xlws.FILTER(Negawat!$I$2:$Y$57,(Negawat!$I$1:$Y$1=$A35+5)),Negawat!$E$2:$E$57=G$2),Negawat!$B$2:$B$9=$B35),0)</f>
        <v>1.3125821354648902E-3</v>
      </c>
    </row>
    <row r="36" spans="1:7" x14ac:dyDescent="0.3">
      <c r="A36" s="12">
        <v>2035</v>
      </c>
      <c r="B36" s="12" t="s">
        <v>2</v>
      </c>
      <c r="C36" s="13" cm="1">
        <f t="array" ref="C36">IFERROR(_xlfn._xlws.FILTER(_xlfn._xlws.FILTER(_xlfn._xlws.FILTER(Negawat!$I$2:$Y$57,(Negawat!$I$1:$Y$1=$A36+5)),Negawat!$E$2:$E$57=C$2),Negawat!$B$2:$B$9=$B36),0)</f>
        <v>9.6488697892319827E-2</v>
      </c>
      <c r="D36" s="13" cm="1">
        <f t="array" ref="D36">IFERROR(_xlfn._xlws.FILTER(_xlfn._xlws.FILTER(_xlfn._xlws.FILTER(Negawat!$I$2:$Y$57,(Negawat!$I$1:$Y$1=$A36+5)),Negawat!$E$2:$E$57=D$2),Negawat!$B$2:$B$9=$B36),0)</f>
        <v>0.18393567771687649</v>
      </c>
      <c r="E36" s="13" cm="1">
        <f t="array" ref="E36">IFERROR(_xlfn._xlws.FILTER(_xlfn._xlws.FILTER(_xlfn._xlws.FILTER(Negawat!$I$2:$Y$57,(Negawat!$I$1:$Y$1=$A36+5)),Negawat!$E$2:$E$57=E$2),Negawat!$B$2:$B$9=$B36),0)</f>
        <v>0.13352277743799351</v>
      </c>
      <c r="F36" s="13" cm="1">
        <f t="array" ref="F36">IFERROR(_xlfn._xlws.FILTER(_xlfn._xlws.FILTER(_xlfn._xlws.FILTER(Negawat!$I$2:$Y$57,(Negawat!$I$1:$Y$1=$A36+5)),Negawat!$E$2:$E$57=F$2),Negawat!$B$2:$B$9=$B36),0)</f>
        <v>0.1637979046336118</v>
      </c>
      <c r="G36" s="13" cm="1">
        <f t="array" ref="G36">IFERROR(_xlfn._xlws.FILTER(_xlfn._xlws.FILTER(_xlfn._xlws.FILTER(Negawat!$I$2:$Y$57,(Negawat!$I$1:$Y$1=$A36+5)),Negawat!$E$2:$E$57=G$2),Negawat!$B$2:$B$9=$B36),0)</f>
        <v>0.45932012293038055</v>
      </c>
    </row>
    <row r="37" spans="1:7" x14ac:dyDescent="0.3">
      <c r="A37" s="12">
        <v>2035</v>
      </c>
      <c r="B37" s="12" t="s">
        <v>3</v>
      </c>
      <c r="C37" s="13" cm="1">
        <f t="array" ref="C37">IFERROR(_xlfn._xlws.FILTER(_xlfn._xlws.FILTER(_xlfn._xlws.FILTER(Negawat!$I$2:$Y$57,(Negawat!$I$1:$Y$1=$A37+5)),Negawat!$E$2:$E$57=C$2),Negawat!$B$2:$B$9=$B37),0)</f>
        <v>0</v>
      </c>
      <c r="D37" s="13" cm="1">
        <f t="array" ref="D37">IFERROR(_xlfn._xlws.FILTER(_xlfn._xlws.FILTER(_xlfn._xlws.FILTER(Negawat!$I$2:$Y$57,(Negawat!$I$1:$Y$1=$A37+5)),Negawat!$E$2:$E$57=D$2),Negawat!$B$2:$B$9=$B37),0)</f>
        <v>0</v>
      </c>
      <c r="E37" s="13" cm="1">
        <f t="array" ref="E37">IFERROR(_xlfn._xlws.FILTER(_xlfn._xlws.FILTER(_xlfn._xlws.FILTER(Negawat!$I$2:$Y$57,(Negawat!$I$1:$Y$1=$A37+5)),Negawat!$E$2:$E$57=E$2),Negawat!$B$2:$B$9=$B37),0)</f>
        <v>0</v>
      </c>
      <c r="F37" s="13" cm="1">
        <f t="array" ref="F37">IFERROR(_xlfn._xlws.FILTER(_xlfn._xlws.FILTER(_xlfn._xlws.FILTER(Negawat!$I$2:$Y$57,(Negawat!$I$1:$Y$1=$A37+5)),Negawat!$E$2:$E$57=F$2),Negawat!$B$2:$B$9=$B37),0)</f>
        <v>0</v>
      </c>
      <c r="G37" s="13" cm="1">
        <f t="array" ref="G37">IFERROR(_xlfn._xlws.FILTER(_xlfn._xlws.FILTER(_xlfn._xlws.FILTER(Negawat!$I$2:$Y$57,(Negawat!$I$1:$Y$1=$A37+5)),Negawat!$E$2:$E$57=G$2),Negawat!$B$2:$B$9=$B37),0)</f>
        <v>6.1446431106617879E-3</v>
      </c>
    </row>
    <row r="38" spans="1:7" x14ac:dyDescent="0.3">
      <c r="A38" s="12">
        <v>2035</v>
      </c>
      <c r="B38" s="12" t="s">
        <v>4</v>
      </c>
      <c r="C38" s="13" cm="1">
        <f t="array" ref="C38">IFERROR(_xlfn._xlws.FILTER(_xlfn._xlws.FILTER(_xlfn._xlws.FILTER(Negawat!$I$2:$Y$57,(Negawat!$I$1:$Y$1=$A38+5)),Negawat!$E$2:$E$57=C$2),Negawat!$B$2:$B$9=$B38),0)</f>
        <v>0</v>
      </c>
      <c r="D38" s="13" cm="1">
        <f t="array" ref="D38">IFERROR(_xlfn._xlws.FILTER(_xlfn._xlws.FILTER(_xlfn._xlws.FILTER(Negawat!$I$2:$Y$57,(Negawat!$I$1:$Y$1=$A38+5)),Negawat!$E$2:$E$57=D$2),Negawat!$B$2:$B$9=$B38),0)</f>
        <v>0.16013113930218983</v>
      </c>
      <c r="E38" s="13" cm="1">
        <f t="array" ref="E38">IFERROR(_xlfn._xlws.FILTER(_xlfn._xlws.FILTER(_xlfn._xlws.FILTER(Negawat!$I$2:$Y$57,(Negawat!$I$1:$Y$1=$A38+5)),Negawat!$E$2:$E$57=E$2),Negawat!$B$2:$B$9=$B38),0)</f>
        <v>0.10610292135697699</v>
      </c>
      <c r="F38" s="13" cm="1">
        <f t="array" ref="F38">IFERROR(_xlfn._xlws.FILTER(_xlfn._xlws.FILTER(_xlfn._xlws.FILTER(Negawat!$I$2:$Y$57,(Negawat!$I$1:$Y$1=$A38+5)),Negawat!$E$2:$E$57=F$2),Negawat!$B$2:$B$9=$B38),0)</f>
        <v>0.20129196126788537</v>
      </c>
      <c r="G38" s="13" cm="1">
        <f t="array" ref="G38">IFERROR(_xlfn._xlws.FILTER(_xlfn._xlws.FILTER(_xlfn._xlws.FILTER(Negawat!$I$2:$Y$57,(Negawat!$I$1:$Y$1=$A38+5)),Negawat!$E$2:$E$57=G$2),Negawat!$B$2:$B$9=$B38),0)</f>
        <v>1.5883562766344558E-2</v>
      </c>
    </row>
    <row r="39" spans="1:7" x14ac:dyDescent="0.3">
      <c r="A39" s="12">
        <v>2035</v>
      </c>
      <c r="B39" s="12" t="s">
        <v>5</v>
      </c>
      <c r="C39" s="13" cm="1">
        <f t="array" ref="C39">IFERROR(_xlfn._xlws.FILTER(_xlfn._xlws.FILTER(_xlfn._xlws.FILTER(Negawat!$I$2:$Y$57,(Negawat!$I$1:$Y$1=$A39+5)),Negawat!$E$2:$E$57=C$2),Negawat!$B$2:$B$9=$B39),0)</f>
        <v>0</v>
      </c>
      <c r="D39" s="13" cm="1">
        <f t="array" ref="D39">IFERROR(_xlfn._xlws.FILTER(_xlfn._xlws.FILTER(_xlfn._xlws.FILTER(Negawat!$I$2:$Y$57,(Negawat!$I$1:$Y$1=$A39+5)),Negawat!$E$2:$E$57=D$2),Negawat!$B$2:$B$9=$B39),0)</f>
        <v>0.15092104002263176</v>
      </c>
      <c r="E39" s="13" cm="1">
        <f t="array" ref="E39">IFERROR(_xlfn._xlws.FILTER(_xlfn._xlws.FILTER(_xlfn._xlws.FILTER(Negawat!$I$2:$Y$57,(Negawat!$I$1:$Y$1=$A39+5)),Negawat!$E$2:$E$57=E$2),Negawat!$B$2:$B$9=$B39),0)</f>
        <v>0</v>
      </c>
      <c r="F39" s="13" cm="1">
        <f t="array" ref="F39">IFERROR(_xlfn._xlws.FILTER(_xlfn._xlws.FILTER(_xlfn._xlws.FILTER(Negawat!$I$2:$Y$57,(Negawat!$I$1:$Y$1=$A39+5)),Negawat!$E$2:$E$57=F$2),Negawat!$B$2:$B$9=$B39),0)</f>
        <v>5.2248535391244806E-2</v>
      </c>
      <c r="G39" s="13" cm="1">
        <f t="array" ref="G39">IFERROR(_xlfn._xlws.FILTER(_xlfn._xlws.FILTER(_xlfn._xlws.FILTER(Negawat!$I$2:$Y$57,(Negawat!$I$1:$Y$1=$A39+5)),Negawat!$E$2:$E$57=G$2),Negawat!$B$2:$B$9=$B39),0)</f>
        <v>1.9173841792292298E-3</v>
      </c>
    </row>
    <row r="40" spans="1:7" x14ac:dyDescent="0.3">
      <c r="A40" s="12">
        <v>2035</v>
      </c>
      <c r="B40" s="12" t="s">
        <v>6</v>
      </c>
      <c r="C40" s="13" cm="1">
        <f t="array" ref="C40">IFERROR(_xlfn._xlws.FILTER(_xlfn._xlws.FILTER(_xlfn._xlws.FILTER(Negawat!$I$2:$Y$57,(Negawat!$I$1:$Y$1=$A40+5)),Negawat!$E$2:$E$57=C$2),Negawat!$B$2:$B$9=$B40),0)</f>
        <v>0.67338830299256058</v>
      </c>
      <c r="D40" s="13" cm="1">
        <f t="array" ref="D40">IFERROR(_xlfn._xlws.FILTER(_xlfn._xlws.FILTER(_xlfn._xlws.FILTER(Negawat!$I$2:$Y$57,(Negawat!$I$1:$Y$1=$A40+5)),Negawat!$E$2:$E$57=D$2),Negawat!$B$2:$B$9=$B40),0)</f>
        <v>6.3289901269920679E-2</v>
      </c>
      <c r="E40" s="13" cm="1">
        <f t="array" ref="E40">IFERROR(_xlfn._xlws.FILTER(_xlfn._xlws.FILTER(_xlfn._xlws.FILTER(Negawat!$I$2:$Y$57,(Negawat!$I$1:$Y$1=$A40+5)),Negawat!$E$2:$E$57=E$2),Negawat!$B$2:$B$9=$B40),0)</f>
        <v>0.16982553747257761</v>
      </c>
      <c r="F40" s="13" cm="1">
        <f t="array" ref="F40">IFERROR(_xlfn._xlws.FILTER(_xlfn._xlws.FILTER(_xlfn._xlws.FILTER(Negawat!$I$2:$Y$57,(Negawat!$I$1:$Y$1=$A40+5)),Negawat!$E$2:$E$57=F$2),Negawat!$B$2:$B$9=$B40),0)</f>
        <v>2.8327023303692075E-2</v>
      </c>
      <c r="G40" s="13" cm="1">
        <f t="array" ref="G40">IFERROR(_xlfn._xlws.FILTER(_xlfn._xlws.FILTER(_xlfn._xlws.FILTER(Negawat!$I$2:$Y$57,(Negawat!$I$1:$Y$1=$A40+5)),Negawat!$E$2:$E$57=G$2),Negawat!$B$2:$B$9=$B40),0)</f>
        <v>0.51542170487791894</v>
      </c>
    </row>
    <row r="41" spans="1:7" x14ac:dyDescent="0.3">
      <c r="A41" s="12">
        <v>2035</v>
      </c>
      <c r="B41" s="12" t="s">
        <v>7</v>
      </c>
      <c r="C41" s="13" cm="1">
        <f t="array" ref="C41">IFERROR(_xlfn._xlws.FILTER(_xlfn._xlws.FILTER(_xlfn._xlws.FILTER(Negawat!$I$2:$Y$57,(Negawat!$I$1:$Y$1=$A41+5)),Negawat!$E$2:$E$57=C$2),Negawat!$B$2:$B$9=$B41),0)</f>
        <v>0.23012299911511971</v>
      </c>
      <c r="D41" s="13" cm="1">
        <f t="array" ref="D41">IFERROR(_xlfn._xlws.FILTER(_xlfn._xlws.FILTER(_xlfn._xlws.FILTER(Negawat!$I$2:$Y$57,(Negawat!$I$1:$Y$1=$A41+5)),Negawat!$E$2:$E$57=D$2),Negawat!$B$2:$B$9=$B41),0)</f>
        <v>0.44023613620897506</v>
      </c>
      <c r="E41" s="13" cm="1">
        <f t="array" ref="E41">IFERROR(_xlfn._xlws.FILTER(_xlfn._xlws.FILTER(_xlfn._xlws.FILTER(Negawat!$I$2:$Y$57,(Negawat!$I$1:$Y$1=$A41+5)),Negawat!$E$2:$E$57=E$2),Negawat!$B$2:$B$9=$B41),0)</f>
        <v>0.59054876373245202</v>
      </c>
      <c r="F41" s="13" cm="1">
        <f t="array" ref="F41">IFERROR(_xlfn._xlws.FILTER(_xlfn._xlws.FILTER(_xlfn._xlws.FILTER(Negawat!$I$2:$Y$57,(Negawat!$I$1:$Y$1=$A41+5)),Negawat!$E$2:$E$57=F$2),Negawat!$B$2:$B$9=$B41),0)</f>
        <v>0.5543345754035659</v>
      </c>
      <c r="G41" s="13" cm="1">
        <f t="array" ref="G41">IFERROR(_xlfn._xlws.FILTER(_xlfn._xlws.FILTER(_xlfn._xlws.FILTER(Negawat!$I$2:$Y$57,(Negawat!$I$1:$Y$1=$A41+5)),Negawat!$E$2:$E$57=G$2),Negawat!$B$2:$B$9=$B41),0)</f>
        <v>0</v>
      </c>
    </row>
    <row r="42" spans="1:7" x14ac:dyDescent="0.3">
      <c r="A42" s="12">
        <v>2035</v>
      </c>
      <c r="B42" s="12" t="s">
        <v>8</v>
      </c>
      <c r="C42" s="13" cm="1">
        <f t="array" ref="C42">IFERROR(_xlfn._xlws.FILTER(_xlfn._xlws.FILTER(_xlfn._xlws.FILTER(Negawat!$I$2:$Y$57,(Negawat!$I$1:$Y$1=$A42+5)),Negawat!$E$2:$E$57=C$2),Negawat!$B$2:$B$9=$B42),0)</f>
        <v>0</v>
      </c>
      <c r="D42" s="13" cm="1">
        <f t="array" ref="D42">IFERROR(_xlfn._xlws.FILTER(_xlfn._xlws.FILTER(_xlfn._xlws.FILTER(Negawat!$I$2:$Y$57,(Negawat!$I$1:$Y$1=$A42+5)),Negawat!$E$2:$E$57=D$2),Negawat!$B$2:$B$9=$B42),0)</f>
        <v>1.4861054794061837E-3</v>
      </c>
      <c r="E42" s="13" cm="1">
        <f t="array" ref="E42">IFERROR(_xlfn._xlws.FILTER(_xlfn._xlws.FILTER(_xlfn._xlws.FILTER(Negawat!$I$2:$Y$57,(Negawat!$I$1:$Y$1=$A42+5)),Negawat!$E$2:$E$57=E$2),Negawat!$B$2:$B$9=$B42),0)</f>
        <v>0</v>
      </c>
      <c r="F42" s="13" cm="1">
        <f t="array" ref="F42">IFERROR(_xlfn._xlws.FILTER(_xlfn._xlws.FILTER(_xlfn._xlws.FILTER(Negawat!$I$2:$Y$57,(Negawat!$I$1:$Y$1=$A42+5)),Negawat!$E$2:$E$57=F$2),Negawat!$B$2:$B$9=$B42),0)</f>
        <v>0</v>
      </c>
      <c r="G42" s="13" cm="1">
        <f t="array" ref="G42">IFERROR(_xlfn._xlws.FILTER(_xlfn._xlws.FILTER(_xlfn._xlws.FILTER(Negawat!$I$2:$Y$57,(Negawat!$I$1:$Y$1=$A42+5)),Negawat!$E$2:$E$57=G$2),Negawat!$B$2:$B$9=$B42),0)</f>
        <v>0</v>
      </c>
    </row>
    <row r="43" spans="1:7" x14ac:dyDescent="0.3">
      <c r="A43" s="12">
        <v>2040</v>
      </c>
      <c r="B43" s="12" t="s">
        <v>1</v>
      </c>
      <c r="C43" s="13" cm="1">
        <f t="array" ref="C43">IFERROR(_xlfn._xlws.FILTER(_xlfn._xlws.FILTER(_xlfn._xlws.FILTER(Negawat!$I$2:$Y$57,(Negawat!$I$1:$Y$1=$A43+5)),Negawat!$E$2:$E$57=C$2),Negawat!$B$2:$B$9=$B43),0)</f>
        <v>0</v>
      </c>
      <c r="D43" s="13" cm="1">
        <f t="array" ref="D43">IFERROR(_xlfn._xlws.FILTER(_xlfn._xlws.FILTER(_xlfn._xlws.FILTER(Negawat!$I$2:$Y$57,(Negawat!$I$1:$Y$1=$A43+5)),Negawat!$E$2:$E$57=D$2),Negawat!$B$2:$B$9=$B43),0)</f>
        <v>0</v>
      </c>
      <c r="E43" s="13" cm="1">
        <f t="array" ref="E43">IFERROR(_xlfn._xlws.FILTER(_xlfn._xlws.FILTER(_xlfn._xlws.FILTER(Negawat!$I$2:$Y$57,(Negawat!$I$1:$Y$1=$A43+5)),Negawat!$E$2:$E$57=E$2),Negawat!$B$2:$B$9=$B43),0)</f>
        <v>0</v>
      </c>
      <c r="F43" s="13" cm="1">
        <f t="array" ref="F43">IFERROR(_xlfn._xlws.FILTER(_xlfn._xlws.FILTER(_xlfn._xlws.FILTER(Negawat!$I$2:$Y$57,(Negawat!$I$1:$Y$1=$A43+5)),Negawat!$E$2:$E$57=F$2),Negawat!$B$2:$B$9=$B43),0)</f>
        <v>0</v>
      </c>
      <c r="G43" s="13" cm="1">
        <f t="array" ref="G43">IFERROR(_xlfn._xlws.FILTER(_xlfn._xlws.FILTER(_xlfn._xlws.FILTER(Negawat!$I$2:$Y$57,(Negawat!$I$1:$Y$1=$A43+5)),Negawat!$E$2:$E$57=G$2),Negawat!$B$2:$B$9=$B43),0)</f>
        <v>0</v>
      </c>
    </row>
    <row r="44" spans="1:7" x14ac:dyDescent="0.3">
      <c r="A44" s="12">
        <v>2040</v>
      </c>
      <c r="B44" s="12" t="s">
        <v>2</v>
      </c>
      <c r="C44" s="13" cm="1">
        <f t="array" ref="C44">IFERROR(_xlfn._xlws.FILTER(_xlfn._xlws.FILTER(_xlfn._xlws.FILTER(Negawat!$I$2:$Y$57,(Negawat!$I$1:$Y$1=$A44+5)),Negawat!$E$2:$E$57=C$2),Negawat!$B$2:$B$9=$B44),0)</f>
        <v>8.8493234169132531E-2</v>
      </c>
      <c r="D44" s="13" cm="1">
        <f t="array" ref="D44">IFERROR(_xlfn._xlws.FILTER(_xlfn._xlws.FILTER(_xlfn._xlws.FILTER(Negawat!$I$2:$Y$57,(Negawat!$I$1:$Y$1=$A44+5)),Negawat!$E$2:$E$57=D$2),Negawat!$B$2:$B$9=$B44),0)</f>
        <v>0.20190370125026247</v>
      </c>
      <c r="E44" s="13" cm="1">
        <f t="array" ref="E44">IFERROR(_xlfn._xlws.FILTER(_xlfn._xlws.FILTER(_xlfn._xlws.FILTER(Negawat!$I$2:$Y$57,(Negawat!$I$1:$Y$1=$A44+5)),Negawat!$E$2:$E$57=E$2),Negawat!$B$2:$B$9=$B44),0)</f>
        <v>0.12768160969996764</v>
      </c>
      <c r="F44" s="13" cm="1">
        <f t="array" ref="F44">IFERROR(_xlfn._xlws.FILTER(_xlfn._xlws.FILTER(_xlfn._xlws.FILTER(Negawat!$I$2:$Y$57,(Negawat!$I$1:$Y$1=$A44+5)),Negawat!$E$2:$E$57=F$2),Negawat!$B$2:$B$9=$B44),0)</f>
        <v>0.17835771837882175</v>
      </c>
      <c r="G44" s="13" cm="1">
        <f t="array" ref="G44">IFERROR(_xlfn._xlws.FILTER(_xlfn._xlws.FILTER(_xlfn._xlws.FILTER(Negawat!$I$2:$Y$57,(Negawat!$I$1:$Y$1=$A44+5)),Negawat!$E$2:$E$57=G$2),Negawat!$B$2:$B$9=$B44),0)</f>
        <v>0.46164199192462979</v>
      </c>
    </row>
    <row r="45" spans="1:7" x14ac:dyDescent="0.3">
      <c r="A45" s="12">
        <v>2040</v>
      </c>
      <c r="B45" s="12" t="s">
        <v>3</v>
      </c>
      <c r="C45" s="13" cm="1">
        <f t="array" ref="C45">IFERROR(_xlfn._xlws.FILTER(_xlfn._xlws.FILTER(_xlfn._xlws.FILTER(Negawat!$I$2:$Y$57,(Negawat!$I$1:$Y$1=$A45+5)),Negawat!$E$2:$E$57=C$2),Negawat!$B$2:$B$9=$B45),0)</f>
        <v>0</v>
      </c>
      <c r="D45" s="13" cm="1">
        <f t="array" ref="D45">IFERROR(_xlfn._xlws.FILTER(_xlfn._xlws.FILTER(_xlfn._xlws.FILTER(Negawat!$I$2:$Y$57,(Negawat!$I$1:$Y$1=$A45+5)),Negawat!$E$2:$E$57=D$2),Negawat!$B$2:$B$9=$B45),0)</f>
        <v>1.847728564542983E-3</v>
      </c>
      <c r="E45" s="13" cm="1">
        <f t="array" ref="E45">IFERROR(_xlfn._xlws.FILTER(_xlfn._xlws.FILTER(_xlfn._xlws.FILTER(Negawat!$I$2:$Y$57,(Negawat!$I$1:$Y$1=$A45+5)),Negawat!$E$2:$E$57=E$2),Negawat!$B$2:$B$9=$B45),0)</f>
        <v>0</v>
      </c>
      <c r="F45" s="13" cm="1">
        <f t="array" ref="F45">IFERROR(_xlfn._xlws.FILTER(_xlfn._xlws.FILTER(_xlfn._xlws.FILTER(Negawat!$I$2:$Y$57,(Negawat!$I$1:$Y$1=$A45+5)),Negawat!$E$2:$E$57=F$2),Negawat!$B$2:$B$9=$B45),0)</f>
        <v>0</v>
      </c>
      <c r="G45" s="13" cm="1">
        <f t="array" ref="G45">IFERROR(_xlfn._xlws.FILTER(_xlfn._xlws.FILTER(_xlfn._xlws.FILTER(Negawat!$I$2:$Y$57,(Negawat!$I$1:$Y$1=$A45+5)),Negawat!$E$2:$E$57=G$2),Negawat!$B$2:$B$9=$B45),0)</f>
        <v>0</v>
      </c>
    </row>
    <row r="46" spans="1:7" x14ac:dyDescent="0.3">
      <c r="A46" s="12">
        <v>2040</v>
      </c>
      <c r="B46" s="12" t="s">
        <v>4</v>
      </c>
      <c r="C46" s="13" cm="1">
        <f t="array" ref="C46">IFERROR(_xlfn._xlws.FILTER(_xlfn._xlws.FILTER(_xlfn._xlws.FILTER(Negawat!$I$2:$Y$57,(Negawat!$I$1:$Y$1=$A46+5)),Negawat!$E$2:$E$57=C$2),Negawat!$B$2:$B$9=$B46),0)</f>
        <v>0</v>
      </c>
      <c r="D46" s="13" cm="1">
        <f t="array" ref="D46">IFERROR(_xlfn._xlws.FILTER(_xlfn._xlws.FILTER(_xlfn._xlws.FILTER(Negawat!$I$2:$Y$57,(Negawat!$I$1:$Y$1=$A46+5)),Negawat!$E$2:$E$57=D$2),Negawat!$B$2:$B$9=$B46),0)</f>
        <v>0.10478865484767941</v>
      </c>
      <c r="E46" s="13" cm="1">
        <f t="array" ref="E46">IFERROR(_xlfn._xlws.FILTER(_xlfn._xlws.FILTER(_xlfn._xlws.FILTER(Negawat!$I$2:$Y$57,(Negawat!$I$1:$Y$1=$A46+5)),Negawat!$E$2:$E$57=E$2),Negawat!$B$2:$B$9=$B46),0)</f>
        <v>0</v>
      </c>
      <c r="F46" s="13" cm="1">
        <f t="array" ref="F46">IFERROR(_xlfn._xlws.FILTER(_xlfn._xlws.FILTER(_xlfn._xlws.FILTER(Negawat!$I$2:$Y$57,(Negawat!$I$1:$Y$1=$A46+5)),Negawat!$E$2:$E$57=F$2),Negawat!$B$2:$B$9=$B46),0)</f>
        <v>0.12438151033316514</v>
      </c>
      <c r="G46" s="13" cm="1">
        <f t="array" ref="G46">IFERROR(_xlfn._xlws.FILTER(_xlfn._xlws.FILTER(_xlfn._xlws.FILTER(Negawat!$I$2:$Y$57,(Negawat!$I$1:$Y$1=$A46+5)),Negawat!$E$2:$E$57=G$2),Negawat!$B$2:$B$9=$B46),0)</f>
        <v>0</v>
      </c>
    </row>
    <row r="47" spans="1:7" x14ac:dyDescent="0.3">
      <c r="A47" s="12">
        <v>2040</v>
      </c>
      <c r="B47" s="12" t="s">
        <v>5</v>
      </c>
      <c r="C47" s="13" cm="1">
        <f t="array" ref="C47">IFERROR(_xlfn._xlws.FILTER(_xlfn._xlws.FILTER(_xlfn._xlws.FILTER(Negawat!$I$2:$Y$57,(Negawat!$I$1:$Y$1=$A47+5)),Negawat!$E$2:$E$57=C$2),Negawat!$B$2:$B$9=$B47),0)</f>
        <v>0</v>
      </c>
      <c r="D47" s="13" cm="1">
        <f t="array" ref="D47">IFERROR(_xlfn._xlws.FILTER(_xlfn._xlws.FILTER(_xlfn._xlws.FILTER(Negawat!$I$2:$Y$57,(Negawat!$I$1:$Y$1=$A47+5)),Negawat!$E$2:$E$57=D$2),Negawat!$B$2:$B$9=$B47),0)</f>
        <v>0.15462370311966978</v>
      </c>
      <c r="E47" s="13" cm="1">
        <f t="array" ref="E47">IFERROR(_xlfn._xlws.FILTER(_xlfn._xlws.FILTER(_xlfn._xlws.FILTER(Negawat!$I$2:$Y$57,(Negawat!$I$1:$Y$1=$A47+5)),Negawat!$E$2:$E$57=E$2),Negawat!$B$2:$B$9=$B47),0)</f>
        <v>0</v>
      </c>
      <c r="F47" s="13" cm="1">
        <f t="array" ref="F47">IFERROR(_xlfn._xlws.FILTER(_xlfn._xlws.FILTER(_xlfn._xlws.FILTER(Negawat!$I$2:$Y$57,(Negawat!$I$1:$Y$1=$A47+5)),Negawat!$E$2:$E$57=F$2),Negawat!$B$2:$B$9=$B47),0)</f>
        <v>5.0390623937638976E-2</v>
      </c>
      <c r="G47" s="13" cm="1">
        <f t="array" ref="G47">IFERROR(_xlfn._xlws.FILTER(_xlfn._xlws.FILTER(_xlfn._xlws.FILTER(Negawat!$I$2:$Y$57,(Negawat!$I$1:$Y$1=$A47+5)),Negawat!$E$2:$E$57=G$2),Negawat!$B$2:$B$9=$B47),0)</f>
        <v>0</v>
      </c>
    </row>
    <row r="48" spans="1:7" x14ac:dyDescent="0.3">
      <c r="A48" s="12">
        <v>2040</v>
      </c>
      <c r="B48" s="12" t="s">
        <v>6</v>
      </c>
      <c r="C48" s="13" cm="1">
        <f t="array" ref="C48">IFERROR(_xlfn._xlws.FILTER(_xlfn._xlws.FILTER(_xlfn._xlws.FILTER(Negawat!$I$2:$Y$57,(Negawat!$I$1:$Y$1=$A48+5)),Negawat!$E$2:$E$57=C$2),Negawat!$B$2:$B$9=$B48),0)</f>
        <v>0.67934733387090818</v>
      </c>
      <c r="D48" s="13" cm="1">
        <f t="array" ref="D48">IFERROR(_xlfn._xlws.FILTER(_xlfn._xlws.FILTER(_xlfn._xlws.FILTER(Negawat!$I$2:$Y$57,(Negawat!$I$1:$Y$1=$A48+5)),Negawat!$E$2:$E$57=D$2),Negawat!$B$2:$B$9=$B48),0)</f>
        <v>6.427380524119089E-2</v>
      </c>
      <c r="E48" s="13" cm="1">
        <f t="array" ref="E48">IFERROR(_xlfn._xlws.FILTER(_xlfn._xlws.FILTER(_xlfn._xlws.FILTER(Negawat!$I$2:$Y$57,(Negawat!$I$1:$Y$1=$A48+5)),Negawat!$E$2:$E$57=E$2),Negawat!$B$2:$B$9=$B48),0)</f>
        <v>0.19569271712809486</v>
      </c>
      <c r="F48" s="13" cm="1">
        <f t="array" ref="F48">IFERROR(_xlfn._xlws.FILTER(_xlfn._xlws.FILTER(_xlfn._xlws.FILTER(Negawat!$I$2:$Y$57,(Negawat!$I$1:$Y$1=$A48+5)),Negawat!$E$2:$E$57=F$2),Negawat!$B$2:$B$9=$B48),0)</f>
        <v>2.7319739546388749E-2</v>
      </c>
      <c r="G48" s="13" cm="1">
        <f t="array" ref="G48">IFERROR(_xlfn._xlws.FILTER(_xlfn._xlws.FILTER(_xlfn._xlws.FILTER(Negawat!$I$2:$Y$57,(Negawat!$I$1:$Y$1=$A48+5)),Negawat!$E$2:$E$57=G$2),Negawat!$B$2:$B$9=$B48),0)</f>
        <v>0.53835800807537015</v>
      </c>
    </row>
    <row r="49" spans="1:7" x14ac:dyDescent="0.3">
      <c r="A49" s="12">
        <v>2040</v>
      </c>
      <c r="B49" s="12" t="s">
        <v>7</v>
      </c>
      <c r="C49" s="13" cm="1">
        <f t="array" ref="C49">IFERROR(_xlfn._xlws.FILTER(_xlfn._xlws.FILTER(_xlfn._xlws.FILTER(Negawat!$I$2:$Y$57,(Negawat!$I$1:$Y$1=$A49+5)),Negawat!$E$2:$E$57=C$2),Negawat!$B$2:$B$9=$B49),0)</f>
        <v>0.23215943195995939</v>
      </c>
      <c r="D49" s="13" cm="1">
        <f t="array" ref="D49">IFERROR(_xlfn._xlws.FILTER(_xlfn._xlws.FILTER(_xlfn._xlws.FILTER(Negawat!$I$2:$Y$57,(Negawat!$I$1:$Y$1=$A49+5)),Negawat!$E$2:$E$57=D$2),Negawat!$B$2:$B$9=$B49),0)</f>
        <v>0.4707836179957256</v>
      </c>
      <c r="E49" s="13" cm="1">
        <f t="array" ref="E49">IFERROR(_xlfn._xlws.FILTER(_xlfn._xlws.FILTER(_xlfn._xlws.FILTER(Negawat!$I$2:$Y$57,(Negawat!$I$1:$Y$1=$A49+5)),Negawat!$E$2:$E$57=E$2),Negawat!$B$2:$B$9=$B49),0)</f>
        <v>0.67662567317193745</v>
      </c>
      <c r="F49" s="13" cm="1">
        <f t="array" ref="F49">IFERROR(_xlfn._xlws.FILTER(_xlfn._xlws.FILTER(_xlfn._xlws.FILTER(Negawat!$I$2:$Y$57,(Negawat!$I$1:$Y$1=$A49+5)),Negawat!$E$2:$E$57=F$2),Negawat!$B$2:$B$9=$B49),0)</f>
        <v>0.6195504078039854</v>
      </c>
      <c r="G49" s="13" cm="1">
        <f t="array" ref="G49">IFERROR(_xlfn._xlws.FILTER(_xlfn._xlws.FILTER(_xlfn._xlws.FILTER(Negawat!$I$2:$Y$57,(Negawat!$I$1:$Y$1=$A49+5)),Negawat!$E$2:$E$57=G$2),Negawat!$B$2:$B$9=$B49),0)</f>
        <v>0</v>
      </c>
    </row>
    <row r="50" spans="1:7" x14ac:dyDescent="0.3">
      <c r="A50" s="12">
        <v>2040</v>
      </c>
      <c r="B50" s="12" t="s">
        <v>8</v>
      </c>
      <c r="C50" s="13" cm="1">
        <f t="array" ref="C50">IFERROR(_xlfn._xlws.FILTER(_xlfn._xlws.FILTER(_xlfn._xlws.FILTER(Negawat!$I$2:$Y$57,(Negawat!$I$1:$Y$1=$A50+5)),Negawat!$E$2:$E$57=C$2),Negawat!$B$2:$B$9=$B50),0)</f>
        <v>0</v>
      </c>
      <c r="D50" s="13" cm="1">
        <f t="array" ref="D50">IFERROR(_xlfn._xlws.FILTER(_xlfn._xlws.FILTER(_xlfn._xlws.FILTER(Negawat!$I$2:$Y$57,(Negawat!$I$1:$Y$1=$A50+5)),Negawat!$E$2:$E$57=D$2),Negawat!$B$2:$B$9=$B50),0)</f>
        <v>1.7787889809287763E-3</v>
      </c>
      <c r="E50" s="13" cm="1">
        <f t="array" ref="E50">IFERROR(_xlfn._xlws.FILTER(_xlfn._xlws.FILTER(_xlfn._xlws.FILTER(Negawat!$I$2:$Y$57,(Negawat!$I$1:$Y$1=$A50+5)),Negawat!$E$2:$E$57=E$2),Negawat!$B$2:$B$9=$B50),0)</f>
        <v>0</v>
      </c>
      <c r="F50" s="13" cm="1">
        <f t="array" ref="F50">IFERROR(_xlfn._xlws.FILTER(_xlfn._xlws.FILTER(_xlfn._xlws.FILTER(Negawat!$I$2:$Y$57,(Negawat!$I$1:$Y$1=$A50+5)),Negawat!$E$2:$E$57=F$2),Negawat!$B$2:$B$9=$B50),0)</f>
        <v>0</v>
      </c>
      <c r="G50" s="13" cm="1">
        <f t="array" ref="G50">IFERROR(_xlfn._xlws.FILTER(_xlfn._xlws.FILTER(_xlfn._xlws.FILTER(Negawat!$I$2:$Y$57,(Negawat!$I$1:$Y$1=$A50+5)),Negawat!$E$2:$E$57=G$2),Negawat!$B$2:$B$9=$B50),0)</f>
        <v>0</v>
      </c>
    </row>
    <row r="51" spans="1:7" x14ac:dyDescent="0.3">
      <c r="A51" s="12">
        <v>2045</v>
      </c>
      <c r="B51" s="12" t="s">
        <v>1</v>
      </c>
      <c r="C51" s="13" cm="1">
        <f t="array" ref="C51">IFERROR(_xlfn._xlws.FILTER(_xlfn._xlws.FILTER(_xlfn._xlws.FILTER(Negawat!$I$2:$Y$57,(Negawat!$I$1:$Y$1=$A51+5)),Negawat!$E$2:$E$57=C$2),Negawat!$B$2:$B$9=$B51),0)</f>
        <v>0</v>
      </c>
      <c r="D51" s="13" cm="1">
        <f t="array" ref="D51">IFERROR(_xlfn._xlws.FILTER(_xlfn._xlws.FILTER(_xlfn._xlws.FILTER(Negawat!$I$2:$Y$57,(Negawat!$I$1:$Y$1=$A51+5)),Negawat!$E$2:$E$57=D$2),Negawat!$B$2:$B$9=$B51),0)</f>
        <v>0</v>
      </c>
      <c r="E51" s="13" cm="1">
        <f t="array" ref="E51">IFERROR(_xlfn._xlws.FILTER(_xlfn._xlws.FILTER(_xlfn._xlws.FILTER(Negawat!$I$2:$Y$57,(Negawat!$I$1:$Y$1=$A51+5)),Negawat!$E$2:$E$57=E$2),Negawat!$B$2:$B$9=$B51),0)</f>
        <v>0</v>
      </c>
      <c r="F51" s="13" cm="1">
        <f t="array" ref="F51">IFERROR(_xlfn._xlws.FILTER(_xlfn._xlws.FILTER(_xlfn._xlws.FILTER(Negawat!$I$2:$Y$57,(Negawat!$I$1:$Y$1=$A51+5)),Negawat!$E$2:$E$57=F$2),Negawat!$B$2:$B$9=$B51),0)</f>
        <v>0</v>
      </c>
      <c r="G51" s="13" cm="1">
        <f t="array" ref="G51">IFERROR(_xlfn._xlws.FILTER(_xlfn._xlws.FILTER(_xlfn._xlws.FILTER(Negawat!$I$2:$Y$57,(Negawat!$I$1:$Y$1=$A51+5)),Negawat!$E$2:$E$57=G$2),Negawat!$B$2:$B$9=$B51),0)</f>
        <v>0</v>
      </c>
    </row>
    <row r="52" spans="1:7" x14ac:dyDescent="0.3">
      <c r="A52" s="12">
        <v>2045</v>
      </c>
      <c r="B52" s="12" t="s">
        <v>2</v>
      </c>
      <c r="C52" s="13" cm="1">
        <f t="array" ref="C52">IFERROR(_xlfn._xlws.FILTER(_xlfn._xlws.FILTER(_xlfn._xlws.FILTER(Negawat!$I$2:$Y$57,(Negawat!$I$1:$Y$1=$A52+5)),Negawat!$E$2:$E$57=C$2),Negawat!$B$2:$B$9=$B52),0)</f>
        <v>8.0354998118737447E-2</v>
      </c>
      <c r="D52" s="13" cm="1">
        <f t="array" ref="D52">IFERROR(_xlfn._xlws.FILTER(_xlfn._xlws.FILTER(_xlfn._xlws.FILTER(Negawat!$I$2:$Y$57,(Negawat!$I$1:$Y$1=$A52+5)),Negawat!$E$2:$E$57=D$2),Negawat!$B$2:$B$9=$B52),0)</f>
        <v>0.21017308917777167</v>
      </c>
      <c r="E52" s="13" cm="1">
        <f t="array" ref="E52">IFERROR(_xlfn._xlws.FILTER(_xlfn._xlws.FILTER(_xlfn._xlws.FILTER(Negawat!$I$2:$Y$57,(Negawat!$I$1:$Y$1=$A52+5)),Negawat!$E$2:$E$57=E$2),Negawat!$B$2:$B$9=$B52),0)</f>
        <v>0.1107461886950489</v>
      </c>
      <c r="F52" s="13" cm="1">
        <f t="array" ref="F52">IFERROR(_xlfn._xlws.FILTER(_xlfn._xlws.FILTER(_xlfn._xlws.FILTER(Negawat!$I$2:$Y$57,(Negawat!$I$1:$Y$1=$A52+5)),Negawat!$E$2:$E$57=F$2),Negawat!$B$2:$B$9=$B52),0)</f>
        <v>0.18199767181512422</v>
      </c>
      <c r="G52" s="13" cm="1">
        <f t="array" ref="G52">IFERROR(_xlfn._xlws.FILTER(_xlfn._xlws.FILTER(_xlfn._xlws.FILTER(Negawat!$I$2:$Y$57,(Negawat!$I$1:$Y$1=$A52+5)),Negawat!$E$2:$E$57=G$2),Negawat!$B$2:$B$9=$B52),0)</f>
        <v>0.46164199192462979</v>
      </c>
    </row>
    <row r="53" spans="1:7" x14ac:dyDescent="0.3">
      <c r="A53" s="12">
        <v>2045</v>
      </c>
      <c r="B53" s="12" t="s">
        <v>3</v>
      </c>
      <c r="C53" s="13" cm="1">
        <f t="array" ref="C53">IFERROR(_xlfn._xlws.FILTER(_xlfn._xlws.FILTER(_xlfn._xlws.FILTER(Negawat!$I$2:$Y$57,(Negawat!$I$1:$Y$1=$A53+5)),Negawat!$E$2:$E$57=C$2),Negawat!$B$2:$B$9=$B53),0)</f>
        <v>0</v>
      </c>
      <c r="D53" s="13" cm="1">
        <f t="array" ref="D53">IFERROR(_xlfn._xlws.FILTER(_xlfn._xlws.FILTER(_xlfn._xlws.FILTER(Negawat!$I$2:$Y$57,(Negawat!$I$1:$Y$1=$A53+5)),Negawat!$E$2:$E$57=D$2),Negawat!$B$2:$B$9=$B53),0)</f>
        <v>0</v>
      </c>
      <c r="E53" s="13" cm="1">
        <f t="array" ref="E53">IFERROR(_xlfn._xlws.FILTER(_xlfn._xlws.FILTER(_xlfn._xlws.FILTER(Negawat!$I$2:$Y$57,(Negawat!$I$1:$Y$1=$A53+5)),Negawat!$E$2:$E$57=E$2),Negawat!$B$2:$B$9=$B53),0)</f>
        <v>0</v>
      </c>
      <c r="F53" s="13" cm="1">
        <f t="array" ref="F53">IFERROR(_xlfn._xlws.FILTER(_xlfn._xlws.FILTER(_xlfn._xlws.FILTER(Negawat!$I$2:$Y$57,(Negawat!$I$1:$Y$1=$A53+5)),Negawat!$E$2:$E$57=F$2),Negawat!$B$2:$B$9=$B53),0)</f>
        <v>0</v>
      </c>
      <c r="G53" s="13" cm="1">
        <f t="array" ref="G53">IFERROR(_xlfn._xlws.FILTER(_xlfn._xlws.FILTER(_xlfn._xlws.FILTER(Negawat!$I$2:$Y$57,(Negawat!$I$1:$Y$1=$A53+5)),Negawat!$E$2:$E$57=G$2),Negawat!$B$2:$B$9=$B53),0)</f>
        <v>0</v>
      </c>
    </row>
    <row r="54" spans="1:7" x14ac:dyDescent="0.3">
      <c r="A54" s="12">
        <v>2045</v>
      </c>
      <c r="B54" s="12" t="s">
        <v>4</v>
      </c>
      <c r="C54" s="13" cm="1">
        <f t="array" ref="C54">IFERROR(_xlfn._xlws.FILTER(_xlfn._xlws.FILTER(_xlfn._xlws.FILTER(Negawat!$I$2:$Y$57,(Negawat!$I$1:$Y$1=$A54+5)),Negawat!$E$2:$E$57=C$2),Negawat!$B$2:$B$9=$B54),0)</f>
        <v>0</v>
      </c>
      <c r="D54" s="13" cm="1">
        <f t="array" ref="D54">IFERROR(_xlfn._xlws.FILTER(_xlfn._xlws.FILTER(_xlfn._xlws.FILTER(Negawat!$I$2:$Y$57,(Negawat!$I$1:$Y$1=$A54+5)),Negawat!$E$2:$E$57=D$2),Negawat!$B$2:$B$9=$B54),0)</f>
        <v>0</v>
      </c>
      <c r="E54" s="13" cm="1">
        <f t="array" ref="E54">IFERROR(_xlfn._xlws.FILTER(_xlfn._xlws.FILTER(_xlfn._xlws.FILTER(Negawat!$I$2:$Y$57,(Negawat!$I$1:$Y$1=$A54+5)),Negawat!$E$2:$E$57=E$2),Negawat!$B$2:$B$9=$B54),0)</f>
        <v>0</v>
      </c>
      <c r="F54" s="13" cm="1">
        <f t="array" ref="F54">IFERROR(_xlfn._xlws.FILTER(_xlfn._xlws.FILTER(_xlfn._xlws.FILTER(Negawat!$I$2:$Y$57,(Negawat!$I$1:$Y$1=$A54+5)),Negawat!$E$2:$E$57=F$2),Negawat!$B$2:$B$9=$B54),0)</f>
        <v>9.0998835907562109E-2</v>
      </c>
      <c r="G54" s="13" cm="1">
        <f t="array" ref="G54">IFERROR(_xlfn._xlws.FILTER(_xlfn._xlws.FILTER(_xlfn._xlws.FILTER(Negawat!$I$2:$Y$57,(Negawat!$I$1:$Y$1=$A54+5)),Negawat!$E$2:$E$57=G$2),Negawat!$B$2:$B$9=$B54),0)</f>
        <v>0</v>
      </c>
    </row>
    <row r="55" spans="1:7" x14ac:dyDescent="0.3">
      <c r="A55" s="12">
        <v>2045</v>
      </c>
      <c r="B55" s="12" t="s">
        <v>5</v>
      </c>
      <c r="C55" s="13" cm="1">
        <f t="array" ref="C55">IFERROR(_xlfn._xlws.FILTER(_xlfn._xlws.FILTER(_xlfn._xlws.FILTER(Negawat!$I$2:$Y$57,(Negawat!$I$1:$Y$1=$A55+5)),Negawat!$E$2:$E$57=C$2),Negawat!$B$2:$B$9=$B55),0)</f>
        <v>0</v>
      </c>
      <c r="D55" s="13" cm="1">
        <f t="array" ref="D55">IFERROR(_xlfn._xlws.FILTER(_xlfn._xlws.FILTER(_xlfn._xlws.FILTER(Negawat!$I$2:$Y$57,(Negawat!$I$1:$Y$1=$A55+5)),Negawat!$E$2:$E$57=D$2),Negawat!$B$2:$B$9=$B55),0)</f>
        <v>0.15146145803122982</v>
      </c>
      <c r="E55" s="13" cm="1">
        <f t="array" ref="E55">IFERROR(_xlfn._xlws.FILTER(_xlfn._xlws.FILTER(_xlfn._xlws.FILTER(Negawat!$I$2:$Y$57,(Negawat!$I$1:$Y$1=$A55+5)),Negawat!$E$2:$E$57=E$2),Negawat!$B$2:$B$9=$B55),0)</f>
        <v>1.0281476404049656E-2</v>
      </c>
      <c r="F55" s="13" cm="1">
        <f t="array" ref="F55">IFERROR(_xlfn._xlws.FILTER(_xlfn._xlws.FILTER(_xlfn._xlws.FILTER(Negawat!$I$2:$Y$57,(Negawat!$I$1:$Y$1=$A55+5)),Negawat!$E$2:$E$57=F$2),Negawat!$B$2:$B$9=$B55),0)</f>
        <v>4.8532712484033125E-2</v>
      </c>
      <c r="G55" s="13" cm="1">
        <f t="array" ref="G55">IFERROR(_xlfn._xlws.FILTER(_xlfn._xlws.FILTER(_xlfn._xlws.FILTER(Negawat!$I$2:$Y$57,(Negawat!$I$1:$Y$1=$A55+5)),Negawat!$E$2:$E$57=G$2),Negawat!$B$2:$B$9=$B55),0)</f>
        <v>0</v>
      </c>
    </row>
    <row r="56" spans="1:7" x14ac:dyDescent="0.3">
      <c r="A56" s="12">
        <v>2045</v>
      </c>
      <c r="B56" s="12" t="s">
        <v>6</v>
      </c>
      <c r="C56" s="13" cm="1">
        <f t="array" ref="C56">IFERROR(_xlfn._xlws.FILTER(_xlfn._xlws.FILTER(_xlfn._xlws.FILTER(Negawat!$I$2:$Y$57,(Negawat!$I$1:$Y$1=$A56+5)),Negawat!$E$2:$E$57=C$2),Negawat!$B$2:$B$9=$B56),0)</f>
        <v>0.68541277317481542</v>
      </c>
      <c r="D56" s="13" cm="1">
        <f t="array" ref="D56">IFERROR(_xlfn._xlws.FILTER(_xlfn._xlws.FILTER(_xlfn._xlws.FILTER(Negawat!$I$2:$Y$57,(Negawat!$I$1:$Y$1=$A56+5)),Negawat!$E$2:$E$57=D$2),Negawat!$B$2:$B$9=$B56),0)</f>
        <v>6.4492298216257349E-2</v>
      </c>
      <c r="E56" s="13" cm="1">
        <f t="array" ref="E56">IFERROR(_xlfn._xlws.FILTER(_xlfn._xlws.FILTER(_xlfn._xlws.FILTER(Negawat!$I$2:$Y$57,(Negawat!$I$1:$Y$1=$A56+5)),Negawat!$E$2:$E$57=E$2),Negawat!$B$2:$B$9=$B56),0)</f>
        <v>0.20794862999986627</v>
      </c>
      <c r="F56" s="13" cm="1">
        <f t="array" ref="F56">IFERROR(_xlfn._xlws.FILTER(_xlfn._xlws.FILTER(_xlfn._xlws.FILTER(Negawat!$I$2:$Y$57,(Negawat!$I$1:$Y$1=$A56+5)),Negawat!$E$2:$E$57=F$2),Negawat!$B$2:$B$9=$B56),0)</f>
        <v>2.6312455789085417E-2</v>
      </c>
      <c r="G56" s="13" cm="1">
        <f t="array" ref="G56">IFERROR(_xlfn._xlws.FILTER(_xlfn._xlws.FILTER(_xlfn._xlws.FILTER(Negawat!$I$2:$Y$57,(Negawat!$I$1:$Y$1=$A56+5)),Negawat!$E$2:$E$57=G$2),Negawat!$B$2:$B$9=$B56),0)</f>
        <v>0.53835800807537015</v>
      </c>
    </row>
    <row r="57" spans="1:7" x14ac:dyDescent="0.3">
      <c r="A57" s="12">
        <v>2045</v>
      </c>
      <c r="B57" s="12" t="s">
        <v>7</v>
      </c>
      <c r="C57" s="13" cm="1">
        <f t="array" ref="C57">IFERROR(_xlfn._xlws.FILTER(_xlfn._xlws.FILTER(_xlfn._xlws.FILTER(Negawat!$I$2:$Y$57,(Negawat!$I$1:$Y$1=$A57+5)),Negawat!$E$2:$E$57=C$2),Negawat!$B$2:$B$9=$B57),0)</f>
        <v>0.23423222870644714</v>
      </c>
      <c r="D57" s="13" cm="1">
        <f t="array" ref="D57">IFERROR(_xlfn._xlws.FILTER(_xlfn._xlws.FILTER(_xlfn._xlws.FILTER(Negawat!$I$2:$Y$57,(Negawat!$I$1:$Y$1=$A57+5)),Negawat!$E$2:$E$57=D$2),Negawat!$B$2:$B$9=$B57),0)</f>
        <v>0.5718966358796419</v>
      </c>
      <c r="E57" s="13" cm="1">
        <f t="array" ref="E57">IFERROR(_xlfn._xlws.FILTER(_xlfn._xlws.FILTER(_xlfn._xlws.FILTER(Negawat!$I$2:$Y$57,(Negawat!$I$1:$Y$1=$A57+5)),Negawat!$E$2:$E$57=E$2),Negawat!$B$2:$B$9=$B57),0)</f>
        <v>0.67102370490103525</v>
      </c>
      <c r="F57" s="13" cm="1">
        <f t="array" ref="F57">IFERROR(_xlfn._xlws.FILTER(_xlfn._xlws.FILTER(_xlfn._xlws.FILTER(Negawat!$I$2:$Y$57,(Negawat!$I$1:$Y$1=$A57+5)),Negawat!$E$2:$E$57=F$2),Negawat!$B$2:$B$9=$B57),0)</f>
        <v>0.65215832400419516</v>
      </c>
      <c r="G57" s="13" cm="1">
        <f t="array" ref="G57">IFERROR(_xlfn._xlws.FILTER(_xlfn._xlws.FILTER(_xlfn._xlws.FILTER(Negawat!$I$2:$Y$57,(Negawat!$I$1:$Y$1=$A57+5)),Negawat!$E$2:$E$57=G$2),Negawat!$B$2:$B$9=$B57),0)</f>
        <v>0</v>
      </c>
    </row>
    <row r="58" spans="1:7" x14ac:dyDescent="0.3">
      <c r="A58" s="12">
        <v>2045</v>
      </c>
      <c r="B58" s="12" t="s">
        <v>8</v>
      </c>
      <c r="C58" s="13" cm="1">
        <f t="array" ref="C58">IFERROR(_xlfn._xlws.FILTER(_xlfn._xlws.FILTER(_xlfn._xlws.FILTER(Negawat!$I$2:$Y$57,(Negawat!$I$1:$Y$1=$A58+5)),Negawat!$E$2:$E$57=C$2),Negawat!$B$2:$B$9=$B58),0)</f>
        <v>0</v>
      </c>
      <c r="D58" s="13" cm="1">
        <f t="array" ref="D58">IFERROR(_xlfn._xlws.FILTER(_xlfn._xlws.FILTER(_xlfn._xlws.FILTER(Negawat!$I$2:$Y$57,(Negawat!$I$1:$Y$1=$A58+5)),Negawat!$E$2:$E$57=D$2),Negawat!$B$2:$B$9=$B58),0)</f>
        <v>1.9765186950991814E-3</v>
      </c>
      <c r="E58" s="13" cm="1">
        <f t="array" ref="E58">IFERROR(_xlfn._xlws.FILTER(_xlfn._xlws.FILTER(_xlfn._xlws.FILTER(Negawat!$I$2:$Y$57,(Negawat!$I$1:$Y$1=$A58+5)),Negawat!$E$2:$E$57=E$2),Negawat!$B$2:$B$9=$B58),0)</f>
        <v>0</v>
      </c>
      <c r="F58" s="13" cm="1">
        <f t="array" ref="F58">IFERROR(_xlfn._xlws.FILTER(_xlfn._xlws.FILTER(_xlfn._xlws.FILTER(Negawat!$I$2:$Y$57,(Negawat!$I$1:$Y$1=$A58+5)),Negawat!$E$2:$E$57=F$2),Negawat!$B$2:$B$9=$B58),0)</f>
        <v>0</v>
      </c>
      <c r="G58" s="13" cm="1">
        <f t="array" ref="G58">IFERROR(_xlfn._xlws.FILTER(_xlfn._xlws.FILTER(_xlfn._xlws.FILTER(Negawat!$I$2:$Y$57,(Negawat!$I$1:$Y$1=$A58+5)),Negawat!$E$2:$E$57=G$2),Negawat!$B$2:$B$9=$B58),0)</f>
        <v>0</v>
      </c>
    </row>
    <row r="59" spans="1:7" x14ac:dyDescent="0.3">
      <c r="A59" s="12">
        <v>2050</v>
      </c>
      <c r="B59" s="12" t="s">
        <v>1</v>
      </c>
      <c r="C59" s="13" cm="1">
        <f t="array" ref="C59">IFERROR(_xlfn._xlws.FILTER(_xlfn._xlws.FILTER(_xlfn._xlws.FILTER(Negawat!$I$2:$Y$57,(Negawat!$I$1:$Y$1=$A59+5)),Negawat!$E$2:$E$57=C$2),Negawat!$B$2:$B$9=$B59),0)</f>
        <v>0</v>
      </c>
      <c r="D59" s="13" cm="1">
        <f t="array" ref="D59">IFERROR(_xlfn._xlws.FILTER(_xlfn._xlws.FILTER(_xlfn._xlws.FILTER(Negawat!$I$2:$Y$57,(Negawat!$I$1:$Y$1=$A59+5)),Negawat!$E$2:$E$57=D$2),Negawat!$B$2:$B$9=$B59),0)</f>
        <v>0</v>
      </c>
      <c r="E59" s="13" cm="1">
        <f t="array" ref="E59">IFERROR(_xlfn._xlws.FILTER(_xlfn._xlws.FILTER(_xlfn._xlws.FILTER(Negawat!$I$2:$Y$57,(Negawat!$I$1:$Y$1=$A59+5)),Negawat!$E$2:$E$57=E$2),Negawat!$B$2:$B$9=$B59),0)</f>
        <v>0</v>
      </c>
      <c r="F59" s="13" cm="1">
        <f t="array" ref="F59">IFERROR(_xlfn._xlws.FILTER(_xlfn._xlws.FILTER(_xlfn._xlws.FILTER(Negawat!$I$2:$Y$57,(Negawat!$I$1:$Y$1=$A59+5)),Negawat!$E$2:$E$57=F$2),Negawat!$B$2:$B$9=$B59),0)</f>
        <v>0</v>
      </c>
      <c r="G59" s="13" cm="1">
        <f t="array" ref="G59">IFERROR(_xlfn._xlws.FILTER(_xlfn._xlws.FILTER(_xlfn._xlws.FILTER(Negawat!$I$2:$Y$57,(Negawat!$I$1:$Y$1=$A59+5)),Negawat!$E$2:$E$57=G$2),Negawat!$B$2:$B$9=$B59),0)</f>
        <v>0</v>
      </c>
    </row>
    <row r="60" spans="1:7" x14ac:dyDescent="0.3">
      <c r="A60" s="12">
        <v>2050</v>
      </c>
      <c r="B60" s="12" t="s">
        <v>2</v>
      </c>
      <c r="C60" s="13" cm="1">
        <f t="array" ref="C60">IFERROR(_xlfn._xlws.FILTER(_xlfn._xlws.FILTER(_xlfn._xlws.FILTER(Negawat!$I$2:$Y$57,(Negawat!$I$1:$Y$1=$A60+5)),Negawat!$E$2:$E$57=C$2),Negawat!$B$2:$B$9=$B60),0)</f>
        <v>0</v>
      </c>
      <c r="D60" s="13" cm="1">
        <f t="array" ref="D60">IFERROR(_xlfn._xlws.FILTER(_xlfn._xlws.FILTER(_xlfn._xlws.FILTER(Negawat!$I$2:$Y$57,(Negawat!$I$1:$Y$1=$A60+5)),Negawat!$E$2:$E$57=D$2),Negawat!$B$2:$B$9=$B60),0)</f>
        <v>0</v>
      </c>
      <c r="E60" s="13" cm="1">
        <f t="array" ref="E60">IFERROR(_xlfn._xlws.FILTER(_xlfn._xlws.FILTER(_xlfn._xlws.FILTER(Negawat!$I$2:$Y$57,(Negawat!$I$1:$Y$1=$A60+5)),Negawat!$E$2:$E$57=E$2),Negawat!$B$2:$B$9=$B60),0)</f>
        <v>0</v>
      </c>
      <c r="F60" s="13" cm="1">
        <f t="array" ref="F60">IFERROR(_xlfn._xlws.FILTER(_xlfn._xlws.FILTER(_xlfn._xlws.FILTER(Negawat!$I$2:$Y$57,(Negawat!$I$1:$Y$1=$A60+5)),Negawat!$E$2:$E$57=F$2),Negawat!$B$2:$B$9=$B60),0)</f>
        <v>0</v>
      </c>
      <c r="G60" s="13" cm="1">
        <f t="array" ref="G60">IFERROR(_xlfn._xlws.FILTER(_xlfn._xlws.FILTER(_xlfn._xlws.FILTER(Negawat!$I$2:$Y$57,(Negawat!$I$1:$Y$1=$A60+5)),Negawat!$E$2:$E$57=G$2),Negawat!$B$2:$B$9=$B60),0)</f>
        <v>0</v>
      </c>
    </row>
    <row r="61" spans="1:7" x14ac:dyDescent="0.3">
      <c r="A61" s="12">
        <v>2050</v>
      </c>
      <c r="B61" s="12" t="s">
        <v>3</v>
      </c>
      <c r="C61" s="13" cm="1">
        <f t="array" ref="C61">IFERROR(_xlfn._xlws.FILTER(_xlfn._xlws.FILTER(_xlfn._xlws.FILTER(Negawat!$I$2:$Y$57,(Negawat!$I$1:$Y$1=$A61+5)),Negawat!$E$2:$E$57=C$2),Negawat!$B$2:$B$9=$B61),0)</f>
        <v>0</v>
      </c>
      <c r="D61" s="13" cm="1">
        <f t="array" ref="D61">IFERROR(_xlfn._xlws.FILTER(_xlfn._xlws.FILTER(_xlfn._xlws.FILTER(Negawat!$I$2:$Y$57,(Negawat!$I$1:$Y$1=$A61+5)),Negawat!$E$2:$E$57=D$2),Negawat!$B$2:$B$9=$B61),0)</f>
        <v>0</v>
      </c>
      <c r="E61" s="13" cm="1">
        <f t="array" ref="E61">IFERROR(_xlfn._xlws.FILTER(_xlfn._xlws.FILTER(_xlfn._xlws.FILTER(Negawat!$I$2:$Y$57,(Negawat!$I$1:$Y$1=$A61+5)),Negawat!$E$2:$E$57=E$2),Negawat!$B$2:$B$9=$B61),0)</f>
        <v>0</v>
      </c>
      <c r="F61" s="13" cm="1">
        <f t="array" ref="F61">IFERROR(_xlfn._xlws.FILTER(_xlfn._xlws.FILTER(_xlfn._xlws.FILTER(Negawat!$I$2:$Y$57,(Negawat!$I$1:$Y$1=$A61+5)),Negawat!$E$2:$E$57=F$2),Negawat!$B$2:$B$9=$B61),0)</f>
        <v>0</v>
      </c>
      <c r="G61" s="13" cm="1">
        <f t="array" ref="G61">IFERROR(_xlfn._xlws.FILTER(_xlfn._xlws.FILTER(_xlfn._xlws.FILTER(Negawat!$I$2:$Y$57,(Negawat!$I$1:$Y$1=$A61+5)),Negawat!$E$2:$E$57=G$2),Negawat!$B$2:$B$9=$B61),0)</f>
        <v>0</v>
      </c>
    </row>
    <row r="62" spans="1:7" x14ac:dyDescent="0.3">
      <c r="A62" s="12">
        <v>2050</v>
      </c>
      <c r="B62" s="12" t="s">
        <v>4</v>
      </c>
      <c r="C62" s="13" cm="1">
        <f t="array" ref="C62">IFERROR(_xlfn._xlws.FILTER(_xlfn._xlws.FILTER(_xlfn._xlws.FILTER(Negawat!$I$2:$Y$57,(Negawat!$I$1:$Y$1=$A62+5)),Negawat!$E$2:$E$57=C$2),Negawat!$B$2:$B$9=$B62),0)</f>
        <v>0</v>
      </c>
      <c r="D62" s="13" cm="1">
        <f t="array" ref="D62">IFERROR(_xlfn._xlws.FILTER(_xlfn._xlws.FILTER(_xlfn._xlws.FILTER(Negawat!$I$2:$Y$57,(Negawat!$I$1:$Y$1=$A62+5)),Negawat!$E$2:$E$57=D$2),Negawat!$B$2:$B$9=$B62),0)</f>
        <v>0</v>
      </c>
      <c r="E62" s="13" cm="1">
        <f t="array" ref="E62">IFERROR(_xlfn._xlws.FILTER(_xlfn._xlws.FILTER(_xlfn._xlws.FILTER(Negawat!$I$2:$Y$57,(Negawat!$I$1:$Y$1=$A62+5)),Negawat!$E$2:$E$57=E$2),Negawat!$B$2:$B$9=$B62),0)</f>
        <v>0</v>
      </c>
      <c r="F62" s="13" cm="1">
        <f t="array" ref="F62">IFERROR(_xlfn._xlws.FILTER(_xlfn._xlws.FILTER(_xlfn._xlws.FILTER(Negawat!$I$2:$Y$57,(Negawat!$I$1:$Y$1=$A62+5)),Negawat!$E$2:$E$57=F$2),Negawat!$B$2:$B$9=$B62),0)</f>
        <v>0</v>
      </c>
      <c r="G62" s="13" cm="1">
        <f t="array" ref="G62">IFERROR(_xlfn._xlws.FILTER(_xlfn._xlws.FILTER(_xlfn._xlws.FILTER(Negawat!$I$2:$Y$57,(Negawat!$I$1:$Y$1=$A62+5)),Negawat!$E$2:$E$57=G$2),Negawat!$B$2:$B$9=$B62),0)</f>
        <v>0</v>
      </c>
    </row>
    <row r="63" spans="1:7" x14ac:dyDescent="0.3">
      <c r="A63" s="12">
        <v>2050</v>
      </c>
      <c r="B63" s="12" t="s">
        <v>5</v>
      </c>
      <c r="C63" s="13" cm="1">
        <f t="array" ref="C63">IFERROR(_xlfn._xlws.FILTER(_xlfn._xlws.FILTER(_xlfn._xlws.FILTER(Negawat!$I$2:$Y$57,(Negawat!$I$1:$Y$1=$A63+5)),Negawat!$E$2:$E$57=C$2),Negawat!$B$2:$B$9=$B63),0)</f>
        <v>0</v>
      </c>
      <c r="D63" s="13" cm="1">
        <f t="array" ref="D63">IFERROR(_xlfn._xlws.FILTER(_xlfn._xlws.FILTER(_xlfn._xlws.FILTER(Negawat!$I$2:$Y$57,(Negawat!$I$1:$Y$1=$A63+5)),Negawat!$E$2:$E$57=D$2),Negawat!$B$2:$B$9=$B63),0)</f>
        <v>0</v>
      </c>
      <c r="E63" s="13" cm="1">
        <f t="array" ref="E63">IFERROR(_xlfn._xlws.FILTER(_xlfn._xlws.FILTER(_xlfn._xlws.FILTER(Negawat!$I$2:$Y$57,(Negawat!$I$1:$Y$1=$A63+5)),Negawat!$E$2:$E$57=E$2),Negawat!$B$2:$B$9=$B63),0)</f>
        <v>0</v>
      </c>
      <c r="F63" s="13" cm="1">
        <f t="array" ref="F63">IFERROR(_xlfn._xlws.FILTER(_xlfn._xlws.FILTER(_xlfn._xlws.FILTER(Negawat!$I$2:$Y$57,(Negawat!$I$1:$Y$1=$A63+5)),Negawat!$E$2:$E$57=F$2),Negawat!$B$2:$B$9=$B63),0)</f>
        <v>0</v>
      </c>
      <c r="G63" s="13" cm="1">
        <f t="array" ref="G63">IFERROR(_xlfn._xlws.FILTER(_xlfn._xlws.FILTER(_xlfn._xlws.FILTER(Negawat!$I$2:$Y$57,(Negawat!$I$1:$Y$1=$A63+5)),Negawat!$E$2:$E$57=G$2),Negawat!$B$2:$B$9=$B63),0)</f>
        <v>0</v>
      </c>
    </row>
    <row r="64" spans="1:7" x14ac:dyDescent="0.3">
      <c r="A64" s="12">
        <v>2050</v>
      </c>
      <c r="B64" s="12" t="s">
        <v>6</v>
      </c>
      <c r="C64" s="13" cm="1">
        <f t="array" ref="C64">IFERROR(_xlfn._xlws.FILTER(_xlfn._xlws.FILTER(_xlfn._xlws.FILTER(Negawat!$I$2:$Y$57,(Negawat!$I$1:$Y$1=$A64+5)),Negawat!$E$2:$E$57=C$2),Negawat!$B$2:$B$9=$B64),0)</f>
        <v>0</v>
      </c>
      <c r="D64" s="13" cm="1">
        <f t="array" ref="D64">IFERROR(_xlfn._xlws.FILTER(_xlfn._xlws.FILTER(_xlfn._xlws.FILTER(Negawat!$I$2:$Y$57,(Negawat!$I$1:$Y$1=$A64+5)),Negawat!$E$2:$E$57=D$2),Negawat!$B$2:$B$9=$B64),0)</f>
        <v>0</v>
      </c>
      <c r="E64" s="13" cm="1">
        <f t="array" ref="E64">IFERROR(_xlfn._xlws.FILTER(_xlfn._xlws.FILTER(_xlfn._xlws.FILTER(Negawat!$I$2:$Y$57,(Negawat!$I$1:$Y$1=$A64+5)),Negawat!$E$2:$E$57=E$2),Negawat!$B$2:$B$9=$B64),0)</f>
        <v>0</v>
      </c>
      <c r="F64" s="13" cm="1">
        <f t="array" ref="F64">IFERROR(_xlfn._xlws.FILTER(_xlfn._xlws.FILTER(_xlfn._xlws.FILTER(Negawat!$I$2:$Y$57,(Negawat!$I$1:$Y$1=$A64+5)),Negawat!$E$2:$E$57=F$2),Negawat!$B$2:$B$9=$B64),0)</f>
        <v>0</v>
      </c>
      <c r="G64" s="13" cm="1">
        <f t="array" ref="G64">IFERROR(_xlfn._xlws.FILTER(_xlfn._xlws.FILTER(_xlfn._xlws.FILTER(Negawat!$I$2:$Y$57,(Negawat!$I$1:$Y$1=$A64+5)),Negawat!$E$2:$E$57=G$2),Negawat!$B$2:$B$9=$B64),0)</f>
        <v>0</v>
      </c>
    </row>
    <row r="65" spans="1:7" x14ac:dyDescent="0.3">
      <c r="A65" s="12">
        <v>2050</v>
      </c>
      <c r="B65" s="12" t="s">
        <v>7</v>
      </c>
      <c r="C65" s="13" cm="1">
        <f t="array" ref="C65">IFERROR(_xlfn._xlws.FILTER(_xlfn._xlws.FILTER(_xlfn._xlws.FILTER(Negawat!$I$2:$Y$57,(Negawat!$I$1:$Y$1=$A65+5)),Negawat!$E$2:$E$57=C$2),Negawat!$B$2:$B$9=$B65),0)</f>
        <v>0</v>
      </c>
      <c r="D65" s="13" cm="1">
        <f t="array" ref="D65">IFERROR(_xlfn._xlws.FILTER(_xlfn._xlws.FILTER(_xlfn._xlws.FILTER(Negawat!$I$2:$Y$57,(Negawat!$I$1:$Y$1=$A65+5)),Negawat!$E$2:$E$57=D$2),Negawat!$B$2:$B$9=$B65),0)</f>
        <v>0</v>
      </c>
      <c r="E65" s="13" cm="1">
        <f t="array" ref="E65">IFERROR(_xlfn._xlws.FILTER(_xlfn._xlws.FILTER(_xlfn._xlws.FILTER(Negawat!$I$2:$Y$57,(Negawat!$I$1:$Y$1=$A65+5)),Negawat!$E$2:$E$57=E$2),Negawat!$B$2:$B$9=$B65),0)</f>
        <v>0</v>
      </c>
      <c r="F65" s="13" cm="1">
        <f t="array" ref="F65">IFERROR(_xlfn._xlws.FILTER(_xlfn._xlws.FILTER(_xlfn._xlws.FILTER(Negawat!$I$2:$Y$57,(Negawat!$I$1:$Y$1=$A65+5)),Negawat!$E$2:$E$57=F$2),Negawat!$B$2:$B$9=$B65),0)</f>
        <v>0</v>
      </c>
      <c r="G65" s="13" cm="1">
        <f t="array" ref="G65">IFERROR(_xlfn._xlws.FILTER(_xlfn._xlws.FILTER(_xlfn._xlws.FILTER(Negawat!$I$2:$Y$57,(Negawat!$I$1:$Y$1=$A65+5)),Negawat!$E$2:$E$57=G$2),Negawat!$B$2:$B$9=$B65),0)</f>
        <v>0</v>
      </c>
    </row>
    <row r="66" spans="1:7" x14ac:dyDescent="0.3">
      <c r="A66" s="12">
        <v>2050</v>
      </c>
      <c r="B66" s="12" t="s">
        <v>8</v>
      </c>
      <c r="C66" s="13" cm="1">
        <f t="array" ref="C66">IFERROR(_xlfn._xlws.FILTER(_xlfn._xlws.FILTER(_xlfn._xlws.FILTER(Negawat!$I$2:$Y$57,(Negawat!$I$1:$Y$1=$A66+5)),Negawat!$E$2:$E$57=C$2),Negawat!$B$2:$B$9=$B66),0)</f>
        <v>0</v>
      </c>
      <c r="D66" s="13" cm="1">
        <f t="array" ref="D66">IFERROR(_xlfn._xlws.FILTER(_xlfn._xlws.FILTER(_xlfn._xlws.FILTER(Negawat!$I$2:$Y$57,(Negawat!$I$1:$Y$1=$A66+5)),Negawat!$E$2:$E$57=D$2),Negawat!$B$2:$B$9=$B66),0)</f>
        <v>0</v>
      </c>
      <c r="E66" s="13" cm="1">
        <f t="array" ref="E66">IFERROR(_xlfn._xlws.FILTER(_xlfn._xlws.FILTER(_xlfn._xlws.FILTER(Negawat!$I$2:$Y$57,(Negawat!$I$1:$Y$1=$A66+5)),Negawat!$E$2:$E$57=E$2),Negawat!$B$2:$B$9=$B66),0)</f>
        <v>0</v>
      </c>
      <c r="F66" s="13" cm="1">
        <f t="array" ref="F66">IFERROR(_xlfn._xlws.FILTER(_xlfn._xlws.FILTER(_xlfn._xlws.FILTER(Negawat!$I$2:$Y$57,(Negawat!$I$1:$Y$1=$A66+5)),Negawat!$E$2:$E$57=F$2),Negawat!$B$2:$B$9=$B66),0)</f>
        <v>0</v>
      </c>
      <c r="G66" s="13" cm="1">
        <f t="array" ref="G66">IFERROR(_xlfn._xlws.FILTER(_xlfn._xlws.FILTER(_xlfn._xlws.FILTER(Negawat!$I$2:$Y$57,(Negawat!$I$1:$Y$1=$A66+5)),Negawat!$E$2:$E$57=G$2),Negawat!$B$2:$B$9=$B66),0)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F09-54D9-4E04-AE60-621F2C4ABB90}">
  <dimension ref="A1:AC66"/>
  <sheetViews>
    <sheetView workbookViewId="0">
      <selection activeCell="C1" sqref="C1:AC1"/>
    </sheetView>
  </sheetViews>
  <sheetFormatPr defaultRowHeight="14.4" x14ac:dyDescent="0.3"/>
  <cols>
    <col min="2" max="2" width="27.44140625" customWidth="1"/>
  </cols>
  <sheetData>
    <row r="1" spans="1:29" x14ac:dyDescent="0.3">
      <c r="B1" t="s">
        <v>36</v>
      </c>
      <c r="C1" s="7" t="s">
        <v>41</v>
      </c>
      <c r="D1" s="7" t="s">
        <v>40</v>
      </c>
      <c r="E1" s="7" t="s">
        <v>40</v>
      </c>
      <c r="F1" s="7" t="s">
        <v>39</v>
      </c>
      <c r="G1" s="7" t="s">
        <v>61</v>
      </c>
      <c r="H1" s="7" t="s">
        <v>37</v>
      </c>
      <c r="I1" s="7" t="s">
        <v>37</v>
      </c>
      <c r="J1" s="7" t="s">
        <v>41</v>
      </c>
      <c r="K1" s="7" t="s">
        <v>41</v>
      </c>
      <c r="L1" s="7" t="s">
        <v>38</v>
      </c>
      <c r="M1" s="7" t="s">
        <v>39</v>
      </c>
      <c r="N1" s="7" t="s">
        <v>41</v>
      </c>
      <c r="O1" s="7" t="s">
        <v>40</v>
      </c>
      <c r="P1" s="7" t="s">
        <v>41</v>
      </c>
      <c r="Q1" s="7" t="s">
        <v>40</v>
      </c>
      <c r="R1" s="7" t="s">
        <v>41</v>
      </c>
      <c r="S1" s="7" t="s">
        <v>41</v>
      </c>
      <c r="T1" s="7" t="s">
        <v>38</v>
      </c>
      <c r="U1" s="7" t="s">
        <v>62</v>
      </c>
      <c r="V1" s="7" t="s">
        <v>40</v>
      </c>
      <c r="W1" s="7" t="s">
        <v>40</v>
      </c>
      <c r="X1" s="7" t="s">
        <v>40</v>
      </c>
      <c r="Y1" s="7" t="s">
        <v>40</v>
      </c>
      <c r="Z1" s="7" t="s">
        <v>37</v>
      </c>
      <c r="AA1" s="7" t="s">
        <v>39</v>
      </c>
      <c r="AB1" s="7" t="s">
        <v>40</v>
      </c>
      <c r="AC1" s="7" t="s">
        <v>41</v>
      </c>
    </row>
    <row r="2" spans="1:29" x14ac:dyDescent="0.3">
      <c r="B2" t="s">
        <v>42</v>
      </c>
      <c r="C2" s="8" t="s">
        <v>63</v>
      </c>
      <c r="D2" s="8" t="s">
        <v>43</v>
      </c>
      <c r="E2" s="8" t="s">
        <v>58</v>
      </c>
      <c r="F2" s="8" t="s">
        <v>59</v>
      </c>
      <c r="G2" s="8" t="s">
        <v>61</v>
      </c>
      <c r="H2" s="9" t="s">
        <v>64</v>
      </c>
      <c r="I2" s="8" t="s">
        <v>37</v>
      </c>
      <c r="J2" s="8" t="s">
        <v>44</v>
      </c>
      <c r="K2" s="9" t="s">
        <v>45</v>
      </c>
      <c r="L2" s="9" t="s">
        <v>38</v>
      </c>
      <c r="M2" s="8" t="s">
        <v>39</v>
      </c>
      <c r="N2" s="8" t="s">
        <v>46</v>
      </c>
      <c r="O2" s="8" t="s">
        <v>47</v>
      </c>
      <c r="P2" s="9" t="s">
        <v>48</v>
      </c>
      <c r="Q2" s="8" t="s">
        <v>40</v>
      </c>
      <c r="R2" s="8" t="s">
        <v>41</v>
      </c>
      <c r="S2" s="9" t="s">
        <v>49</v>
      </c>
      <c r="T2" s="8" t="s">
        <v>50</v>
      </c>
      <c r="U2" s="8" t="s">
        <v>62</v>
      </c>
      <c r="V2" s="8" t="s">
        <v>51</v>
      </c>
      <c r="W2" s="8" t="s">
        <v>52</v>
      </c>
      <c r="X2" s="8" t="s">
        <v>53</v>
      </c>
      <c r="Y2" s="8" t="s">
        <v>60</v>
      </c>
      <c r="Z2" s="8" t="s">
        <v>54</v>
      </c>
      <c r="AA2" s="8" t="s">
        <v>55</v>
      </c>
      <c r="AB2" s="8" t="s">
        <v>56</v>
      </c>
      <c r="AC2" s="8" t="s">
        <v>57</v>
      </c>
    </row>
    <row r="3" spans="1:29" x14ac:dyDescent="0.3">
      <c r="A3" s="2">
        <v>2011</v>
      </c>
      <c r="B3" s="2" t="s">
        <v>1</v>
      </c>
      <c r="C3" s="10" cm="1">
        <f t="array" ref="C3">IFERROR(_xlfn._xlws.FILTER(_xlfn._xlws.FILTER(_xlfn._xlws.FILTER(Negawat!$I$2:$Y$57,(Negawat!$I$1:$Y$1=$A3)),Negawat!$E$2:$E$57=C$1),Negawat!$B$2:$B$9=$B3),0)</f>
        <v>5.917900394180128E-3</v>
      </c>
      <c r="D3" s="10" cm="1">
        <f t="array" ref="D3">IFERROR(_xlfn._xlws.FILTER(_xlfn._xlws.FILTER(_xlfn._xlws.FILTER(Negawat!$I$2:$Y$57,(Negawat!$I$1:$Y$1=$A3)),Negawat!$E$2:$E$57=D$1),Negawat!$B$2:$B$9=$B3),0)</f>
        <v>0</v>
      </c>
      <c r="E3" s="10" cm="1">
        <f t="array" ref="E3">IFERROR(_xlfn._xlws.FILTER(_xlfn._xlws.FILTER(_xlfn._xlws.FILTER(Negawat!$I$2:$Y$57,(Negawat!$I$1:$Y$1=$A3)),Negawat!$E$2:$E$57=E$1),Negawat!$B$2:$B$9=$B3),0)</f>
        <v>0</v>
      </c>
      <c r="F3" s="10" cm="1">
        <f t="array" ref="F3">IFERROR(_xlfn._xlws.FILTER(_xlfn._xlws.FILTER(_xlfn._xlws.FILTER(Negawat!$I$2:$Y$57,(Negawat!$I$1:$Y$1=$A3)),Negawat!$E$2:$E$57=F$1),Negawat!$B$2:$B$9=$B3),0)</f>
        <v>1.3445813749633684E-2</v>
      </c>
      <c r="G3" s="10" cm="1">
        <f t="array" ref="G3">IFERROR(_xlfn._xlws.FILTER(_xlfn._xlws.FILTER(_xlfn._xlws.FILTER(Negawat!$I$2:$Y$57,(Negawat!$I$1:$Y$1=$A3)),Negawat!$E$2:$E$57=G$1),Negawat!$B$2:$B$9=$B3),0)</f>
        <v>0</v>
      </c>
      <c r="H3" s="10" cm="1">
        <f t="array" ref="H3">IFERROR(_xlfn._xlws.FILTER(_xlfn._xlws.FILTER(_xlfn._xlws.FILTER(Negawat!$I$2:$Y$57,(Negawat!$I$1:$Y$1=$A3)),Negawat!$E$2:$E$57=H$1),Negawat!$B$2:$B$9=$B3),0)</f>
        <v>0</v>
      </c>
      <c r="I3" s="10" cm="1">
        <f t="array" ref="I3">IFERROR(_xlfn._xlws.FILTER(_xlfn._xlws.FILTER(_xlfn._xlws.FILTER(Negawat!$I$2:$Y$57,(Negawat!$I$1:$Y$1=$A3)),Negawat!$E$2:$E$57=I$1),Negawat!$B$2:$B$9=$B3),0)</f>
        <v>0</v>
      </c>
      <c r="J3" s="10" cm="1">
        <f t="array" ref="J3">IFERROR(_xlfn._xlws.FILTER(_xlfn._xlws.FILTER(_xlfn._xlws.FILTER(Negawat!$I$2:$Y$57,(Negawat!$I$1:$Y$1=$A3)),Negawat!$E$2:$E$57=J$1),Negawat!$B$2:$B$9=$B3),0)</f>
        <v>5.917900394180128E-3</v>
      </c>
      <c r="K3" s="10" cm="1">
        <f t="array" ref="K3">IFERROR(_xlfn._xlws.FILTER(_xlfn._xlws.FILTER(_xlfn._xlws.FILTER(Negawat!$I$2:$Y$57,(Negawat!$I$1:$Y$1=$A3)),Negawat!$E$2:$E$57=K$1),Negawat!$B$2:$B$9=$B3),0)</f>
        <v>5.917900394180128E-3</v>
      </c>
      <c r="L3" s="10" cm="1">
        <f t="array" ref="L3">IFERROR(_xlfn._xlws.FILTER(_xlfn._xlws.FILTER(_xlfn._xlws.FILTER(Negawat!$I$2:$Y$57,(Negawat!$I$1:$Y$1=$A3)),Negawat!$E$2:$E$57=L$1),Negawat!$B$2:$B$9=$B3),0)</f>
        <v>4.1939371624033382E-3</v>
      </c>
      <c r="M3" s="10" cm="1">
        <f t="array" ref="M3">IFERROR(_xlfn._xlws.FILTER(_xlfn._xlws.FILTER(_xlfn._xlws.FILTER(Negawat!$I$2:$Y$57,(Negawat!$I$1:$Y$1=$A3)),Negawat!$E$2:$E$57=M$1),Negawat!$B$2:$B$9=$B3),0)</f>
        <v>1.3445813749633684E-2</v>
      </c>
      <c r="N3" s="10" cm="1">
        <f t="array" ref="N3">IFERROR(_xlfn._xlws.FILTER(_xlfn._xlws.FILTER(_xlfn._xlws.FILTER(Negawat!$I$2:$Y$57,(Negawat!$I$1:$Y$1=$A3)),Negawat!$E$2:$E$57=N$1),Negawat!$B$2:$B$9=$B3),0)</f>
        <v>5.917900394180128E-3</v>
      </c>
      <c r="O3" s="10" cm="1">
        <f t="array" ref="O3">IFERROR(_xlfn._xlws.FILTER(_xlfn._xlws.FILTER(_xlfn._xlws.FILTER(Negawat!$I$2:$Y$57,(Negawat!$I$1:$Y$1=$A3)),Negawat!$E$2:$E$57=O$1),Negawat!$B$2:$B$9=$B3),0)</f>
        <v>0</v>
      </c>
      <c r="P3" s="10" cm="1">
        <f t="array" ref="P3">IFERROR(_xlfn._xlws.FILTER(_xlfn._xlws.FILTER(_xlfn._xlws.FILTER(Negawat!$I$2:$Y$57,(Negawat!$I$1:$Y$1=$A3)),Negawat!$E$2:$E$57=P$1),Negawat!$B$2:$B$9=$B3),0)</f>
        <v>5.917900394180128E-3</v>
      </c>
      <c r="Q3" s="10" cm="1">
        <f t="array" ref="Q3">IFERROR(_xlfn._xlws.FILTER(_xlfn._xlws.FILTER(_xlfn._xlws.FILTER(Negawat!$I$2:$Y$57,(Negawat!$I$1:$Y$1=$A3)),Negawat!$E$2:$E$57=Q$1),Negawat!$B$2:$B$9=$B3),0)</f>
        <v>0</v>
      </c>
      <c r="R3" s="10" cm="1">
        <f t="array" ref="R3">IFERROR(_xlfn._xlws.FILTER(_xlfn._xlws.FILTER(_xlfn._xlws.FILTER(Negawat!$I$2:$Y$57,(Negawat!$I$1:$Y$1=$A3)),Negawat!$E$2:$E$57=R$1),Negawat!$B$2:$B$9=$B3),0)</f>
        <v>5.917900394180128E-3</v>
      </c>
      <c r="S3" s="10" cm="1">
        <f t="array" ref="S3">IFERROR(_xlfn._xlws.FILTER(_xlfn._xlws.FILTER(_xlfn._xlws.FILTER(Negawat!$I$2:$Y$57,(Negawat!$I$1:$Y$1=$A3)),Negawat!$E$2:$E$57=S$1),Negawat!$B$2:$B$9=$B3),0)</f>
        <v>5.917900394180128E-3</v>
      </c>
      <c r="T3" s="10" cm="1">
        <f t="array" ref="T3">IFERROR(_xlfn._xlws.FILTER(_xlfn._xlws.FILTER(_xlfn._xlws.FILTER(Negawat!$I$2:$Y$57,(Negawat!$I$1:$Y$1=$A3)),Negawat!$E$2:$E$57=T$1),Negawat!$B$2:$B$9=$B3),0)</f>
        <v>4.1939371624033382E-3</v>
      </c>
      <c r="U3" s="10" cm="1">
        <f t="array" ref="U3">IFERROR(_xlfn._xlws.FILTER(_xlfn._xlws.FILTER(_xlfn._xlws.FILTER(Negawat!$I$2:$Y$57,(Negawat!$I$1:$Y$1=$A3)),Negawat!$E$2:$E$57=U$1),Negawat!$B$2:$B$9=$B3),0)</f>
        <v>0</v>
      </c>
      <c r="V3" s="10" cm="1">
        <f t="array" ref="V3">IFERROR(_xlfn._xlws.FILTER(_xlfn._xlws.FILTER(_xlfn._xlws.FILTER(Negawat!$I$2:$Y$57,(Negawat!$I$1:$Y$1=$A3)),Negawat!$E$2:$E$57=V$1),Negawat!$B$2:$B$9=$B3),0)</f>
        <v>0</v>
      </c>
      <c r="W3" s="10" cm="1">
        <f t="array" ref="W3">IFERROR(_xlfn._xlws.FILTER(_xlfn._xlws.FILTER(_xlfn._xlws.FILTER(Negawat!$I$2:$Y$57,(Negawat!$I$1:$Y$1=$A3)),Negawat!$E$2:$E$57=W$1),Negawat!$B$2:$B$9=$B3),0)</f>
        <v>0</v>
      </c>
      <c r="X3" s="10" cm="1">
        <f t="array" ref="X3">IFERROR(_xlfn._xlws.FILTER(_xlfn._xlws.FILTER(_xlfn._xlws.FILTER(Negawat!$I$2:$Y$57,(Negawat!$I$1:$Y$1=$A3)),Negawat!$E$2:$E$57=X$1),Negawat!$B$2:$B$9=$B3),0)</f>
        <v>0</v>
      </c>
      <c r="Y3" s="10" cm="1">
        <f t="array" ref="Y3">IFERROR(_xlfn._xlws.FILTER(_xlfn._xlws.FILTER(_xlfn._xlws.FILTER(Negawat!$I$2:$Y$57,(Negawat!$I$1:$Y$1=$A3)),Negawat!$E$2:$E$57=Y$1),Negawat!$B$2:$B$9=$B3),0)</f>
        <v>0</v>
      </c>
      <c r="Z3" s="10" cm="1">
        <f t="array" ref="Z3">IFERROR(_xlfn._xlws.FILTER(_xlfn._xlws.FILTER(_xlfn._xlws.FILTER(Negawat!$I$2:$Y$57,(Negawat!$I$1:$Y$1=$A3)),Negawat!$E$2:$E$57=Z$1),Negawat!$B$2:$B$9=$B3),0)</f>
        <v>0</v>
      </c>
      <c r="AA3" s="10" cm="1">
        <f t="array" ref="AA3">IFERROR(_xlfn._xlws.FILTER(_xlfn._xlws.FILTER(_xlfn._xlws.FILTER(Negawat!$I$2:$Y$57,(Negawat!$I$1:$Y$1=$A3)),Negawat!$E$2:$E$57=AA$1),Negawat!$B$2:$B$9=$B3),0)</f>
        <v>1.3445813749633684E-2</v>
      </c>
      <c r="AB3" s="10" cm="1">
        <f t="array" ref="AB3">IFERROR(_xlfn._xlws.FILTER(_xlfn._xlws.FILTER(_xlfn._xlws.FILTER(Negawat!$I$2:$Y$57,(Negawat!$I$1:$Y$1=$A3)),Negawat!$E$2:$E$57=AB$1),Negawat!$B$2:$B$9=$B3),0)</f>
        <v>0</v>
      </c>
      <c r="AC3" s="10" cm="1">
        <f t="array" ref="AC3">IFERROR(_xlfn._xlws.FILTER(_xlfn._xlws.FILTER(_xlfn._xlws.FILTER(Negawat!$I$2:$Y$57,(Negawat!$I$1:$Y$1=$A3)),Negawat!$E$2:$E$57=AC$1),Negawat!$B$2:$B$9=$B3),0)</f>
        <v>5.917900394180128E-3</v>
      </c>
    </row>
    <row r="4" spans="1:29" x14ac:dyDescent="0.3">
      <c r="A4" s="2">
        <v>2011</v>
      </c>
      <c r="B4" s="2" t="s">
        <v>2</v>
      </c>
      <c r="C4" s="10" cm="1">
        <f t="array" ref="C4">IFERROR(_xlfn._xlws.FILTER(_xlfn._xlws.FILTER(_xlfn._xlws.FILTER(Negawat!$I$2:$Y$57,(Negawat!$I$1:$Y$1=$A4)),Negawat!$E$2:$E$57=C$1),Negawat!$B$2:$B$9=$B4),0)</f>
        <v>0.41174707672205058</v>
      </c>
      <c r="D4" s="10" cm="1">
        <f t="array" ref="D4">IFERROR(_xlfn._xlws.FILTER(_xlfn._xlws.FILTER(_xlfn._xlws.FILTER(Negawat!$I$2:$Y$57,(Negawat!$I$1:$Y$1=$A4)),Negawat!$E$2:$E$57=D$1),Negawat!$B$2:$B$9=$B4),0)</f>
        <v>5.8897430958794988E-2</v>
      </c>
      <c r="E4" s="10" cm="1">
        <f t="array" ref="E4">IFERROR(_xlfn._xlws.FILTER(_xlfn._xlws.FILTER(_xlfn._xlws.FILTER(Negawat!$I$2:$Y$57,(Negawat!$I$1:$Y$1=$A4)),Negawat!$E$2:$E$57=E$1),Negawat!$B$2:$B$9=$B4),0)</f>
        <v>5.8897430958794988E-2</v>
      </c>
      <c r="F4" s="10" cm="1">
        <f t="array" ref="F4">IFERROR(_xlfn._xlws.FILTER(_xlfn._xlws.FILTER(_xlfn._xlws.FILTER(Negawat!$I$2:$Y$57,(Negawat!$I$1:$Y$1=$A4)),Negawat!$E$2:$E$57=F$1),Negawat!$B$2:$B$9=$B4),0)</f>
        <v>0.11181038033461138</v>
      </c>
      <c r="G4" s="10" cm="1">
        <f t="array" ref="G4">IFERROR(_xlfn._xlws.FILTER(_xlfn._xlws.FILTER(_xlfn._xlws.FILTER(Negawat!$I$2:$Y$57,(Negawat!$I$1:$Y$1=$A4)),Negawat!$E$2:$E$57=G$1),Negawat!$B$2:$B$9=$B4),0)</f>
        <v>0.28218607462949197</v>
      </c>
      <c r="H4" s="10" cm="1">
        <f t="array" ref="H4">IFERROR(_xlfn._xlws.FILTER(_xlfn._xlws.FILTER(_xlfn._xlws.FILTER(Negawat!$I$2:$Y$57,(Negawat!$I$1:$Y$1=$A4)),Negawat!$E$2:$E$57=H$1),Negawat!$B$2:$B$9=$B4),0)</f>
        <v>0.20621460177461898</v>
      </c>
      <c r="I4" s="10" cm="1">
        <f t="array" ref="I4">IFERROR(_xlfn._xlws.FILTER(_xlfn._xlws.FILTER(_xlfn._xlws.FILTER(Negawat!$I$2:$Y$57,(Negawat!$I$1:$Y$1=$A4)),Negawat!$E$2:$E$57=I$1),Negawat!$B$2:$B$9=$B4),0)</f>
        <v>0.20621460177461898</v>
      </c>
      <c r="J4" s="10" cm="1">
        <f t="array" ref="J4">IFERROR(_xlfn._xlws.FILTER(_xlfn._xlws.FILTER(_xlfn._xlws.FILTER(Negawat!$I$2:$Y$57,(Negawat!$I$1:$Y$1=$A4)),Negawat!$E$2:$E$57=J$1),Negawat!$B$2:$B$9=$B4),0)</f>
        <v>0.41174707672205058</v>
      </c>
      <c r="K4" s="10" cm="1">
        <f t="array" ref="K4">IFERROR(_xlfn._xlws.FILTER(_xlfn._xlws.FILTER(_xlfn._xlws.FILTER(Negawat!$I$2:$Y$57,(Negawat!$I$1:$Y$1=$A4)),Negawat!$E$2:$E$57=K$1),Negawat!$B$2:$B$9=$B4),0)</f>
        <v>0.41174707672205058</v>
      </c>
      <c r="L4" s="10" cm="1">
        <f t="array" ref="L4">IFERROR(_xlfn._xlws.FILTER(_xlfn._xlws.FILTER(_xlfn._xlws.FILTER(Negawat!$I$2:$Y$57,(Negawat!$I$1:$Y$1=$A4)),Negawat!$E$2:$E$57=L$1),Negawat!$B$2:$B$9=$B4),0)</f>
        <v>6.4237018471423643E-2</v>
      </c>
      <c r="M4" s="10" cm="1">
        <f t="array" ref="M4">IFERROR(_xlfn._xlws.FILTER(_xlfn._xlws.FILTER(_xlfn._xlws.FILTER(Negawat!$I$2:$Y$57,(Negawat!$I$1:$Y$1=$A4)),Negawat!$E$2:$E$57=M$1),Negawat!$B$2:$B$9=$B4),0)</f>
        <v>0.11181038033461138</v>
      </c>
      <c r="N4" s="10" cm="1">
        <f t="array" ref="N4">IFERROR(_xlfn._xlws.FILTER(_xlfn._xlws.FILTER(_xlfn._xlws.FILTER(Negawat!$I$2:$Y$57,(Negawat!$I$1:$Y$1=$A4)),Negawat!$E$2:$E$57=N$1),Negawat!$B$2:$B$9=$B4),0)</f>
        <v>0.41174707672205058</v>
      </c>
      <c r="O4" s="10" cm="1">
        <f t="array" ref="O4">IFERROR(_xlfn._xlws.FILTER(_xlfn._xlws.FILTER(_xlfn._xlws.FILTER(Negawat!$I$2:$Y$57,(Negawat!$I$1:$Y$1=$A4)),Negawat!$E$2:$E$57=O$1),Negawat!$B$2:$B$9=$B4),0)</f>
        <v>5.8897430958794988E-2</v>
      </c>
      <c r="P4" s="10" cm="1">
        <f t="array" ref="P4">IFERROR(_xlfn._xlws.FILTER(_xlfn._xlws.FILTER(_xlfn._xlws.FILTER(Negawat!$I$2:$Y$57,(Negawat!$I$1:$Y$1=$A4)),Negawat!$E$2:$E$57=P$1),Negawat!$B$2:$B$9=$B4),0)</f>
        <v>0.41174707672205058</v>
      </c>
      <c r="Q4" s="10" cm="1">
        <f t="array" ref="Q4">IFERROR(_xlfn._xlws.FILTER(_xlfn._xlws.FILTER(_xlfn._xlws.FILTER(Negawat!$I$2:$Y$57,(Negawat!$I$1:$Y$1=$A4)),Negawat!$E$2:$E$57=Q$1),Negawat!$B$2:$B$9=$B4),0)</f>
        <v>5.8897430958794988E-2</v>
      </c>
      <c r="R4" s="10" cm="1">
        <f t="array" ref="R4">IFERROR(_xlfn._xlws.FILTER(_xlfn._xlws.FILTER(_xlfn._xlws.FILTER(Negawat!$I$2:$Y$57,(Negawat!$I$1:$Y$1=$A4)),Negawat!$E$2:$E$57=R$1),Negawat!$B$2:$B$9=$B4),0)</f>
        <v>0.41174707672205058</v>
      </c>
      <c r="S4" s="10" cm="1">
        <f t="array" ref="S4">IFERROR(_xlfn._xlws.FILTER(_xlfn._xlws.FILTER(_xlfn._xlws.FILTER(Negawat!$I$2:$Y$57,(Negawat!$I$1:$Y$1=$A4)),Negawat!$E$2:$E$57=S$1),Negawat!$B$2:$B$9=$B4),0)</f>
        <v>0.41174707672205058</v>
      </c>
      <c r="T4" s="10" cm="1">
        <f t="array" ref="T4">IFERROR(_xlfn._xlws.FILTER(_xlfn._xlws.FILTER(_xlfn._xlws.FILTER(Negawat!$I$2:$Y$57,(Negawat!$I$1:$Y$1=$A4)),Negawat!$E$2:$E$57=T$1),Negawat!$B$2:$B$9=$B4),0)</f>
        <v>6.4237018471423643E-2</v>
      </c>
      <c r="U4" s="10" cm="1">
        <f t="array" ref="U4">IFERROR(_xlfn._xlws.FILTER(_xlfn._xlws.FILTER(_xlfn._xlws.FILTER(Negawat!$I$2:$Y$57,(Negawat!$I$1:$Y$1=$A4)),Negawat!$E$2:$E$57=U$1),Negawat!$B$2:$B$9=$B4),0)</f>
        <v>0.24919444837748295</v>
      </c>
      <c r="V4" s="10" cm="1">
        <f t="array" ref="V4">IFERROR(_xlfn._xlws.FILTER(_xlfn._xlws.FILTER(_xlfn._xlws.FILTER(Negawat!$I$2:$Y$57,(Negawat!$I$1:$Y$1=$A4)),Negawat!$E$2:$E$57=V$1),Negawat!$B$2:$B$9=$B4),0)</f>
        <v>5.8897430958794988E-2</v>
      </c>
      <c r="W4" s="10" cm="1">
        <f t="array" ref="W4">IFERROR(_xlfn._xlws.FILTER(_xlfn._xlws.FILTER(_xlfn._xlws.FILTER(Negawat!$I$2:$Y$57,(Negawat!$I$1:$Y$1=$A4)),Negawat!$E$2:$E$57=W$1),Negawat!$B$2:$B$9=$B4),0)</f>
        <v>5.8897430958794988E-2</v>
      </c>
      <c r="X4" s="10" cm="1">
        <f t="array" ref="X4">IFERROR(_xlfn._xlws.FILTER(_xlfn._xlws.FILTER(_xlfn._xlws.FILTER(Negawat!$I$2:$Y$57,(Negawat!$I$1:$Y$1=$A4)),Negawat!$E$2:$E$57=X$1),Negawat!$B$2:$B$9=$B4),0)</f>
        <v>5.8897430958794988E-2</v>
      </c>
      <c r="Y4" s="10" cm="1">
        <f t="array" ref="Y4">IFERROR(_xlfn._xlws.FILTER(_xlfn._xlws.FILTER(_xlfn._xlws.FILTER(Negawat!$I$2:$Y$57,(Negawat!$I$1:$Y$1=$A4)),Negawat!$E$2:$E$57=Y$1),Negawat!$B$2:$B$9=$B4),0)</f>
        <v>5.8897430958794988E-2</v>
      </c>
      <c r="Z4" s="10" cm="1">
        <f t="array" ref="Z4">IFERROR(_xlfn._xlws.FILTER(_xlfn._xlws.FILTER(_xlfn._xlws.FILTER(Negawat!$I$2:$Y$57,(Negawat!$I$1:$Y$1=$A4)),Negawat!$E$2:$E$57=Z$1),Negawat!$B$2:$B$9=$B4),0)</f>
        <v>0.20621460177461898</v>
      </c>
      <c r="AA4" s="10" cm="1">
        <f t="array" ref="AA4">IFERROR(_xlfn._xlws.FILTER(_xlfn._xlws.FILTER(_xlfn._xlws.FILTER(Negawat!$I$2:$Y$57,(Negawat!$I$1:$Y$1=$A4)),Negawat!$E$2:$E$57=AA$1),Negawat!$B$2:$B$9=$B4),0)</f>
        <v>0.11181038033461138</v>
      </c>
      <c r="AB4" s="10" cm="1">
        <f t="array" ref="AB4">IFERROR(_xlfn._xlws.FILTER(_xlfn._xlws.FILTER(_xlfn._xlws.FILTER(Negawat!$I$2:$Y$57,(Negawat!$I$1:$Y$1=$A4)),Negawat!$E$2:$E$57=AB$1),Negawat!$B$2:$B$9=$B4),0)</f>
        <v>5.8897430958794988E-2</v>
      </c>
      <c r="AC4" s="10" cm="1">
        <f t="array" ref="AC4">IFERROR(_xlfn._xlws.FILTER(_xlfn._xlws.FILTER(_xlfn._xlws.FILTER(Negawat!$I$2:$Y$57,(Negawat!$I$1:$Y$1=$A4)),Negawat!$E$2:$E$57=AC$1),Negawat!$B$2:$B$9=$B4),0)</f>
        <v>0.41174707672205058</v>
      </c>
    </row>
    <row r="5" spans="1:29" x14ac:dyDescent="0.3">
      <c r="A5" s="2">
        <v>2011</v>
      </c>
      <c r="B5" s="2" t="s">
        <v>3</v>
      </c>
      <c r="C5" s="10" cm="1">
        <f t="array" ref="C5">IFERROR(_xlfn._xlws.FILTER(_xlfn._xlws.FILTER(_xlfn._xlws.FILTER(Negawat!$I$2:$Y$57,(Negawat!$I$1:$Y$1=$A5)),Negawat!$E$2:$E$57=C$1),Negawat!$B$2:$B$9=$B5),0)</f>
        <v>3.5053145003593841E-2</v>
      </c>
      <c r="D5" s="10" cm="1">
        <f t="array" ref="D5">IFERROR(_xlfn._xlws.FILTER(_xlfn._xlws.FILTER(_xlfn._xlws.FILTER(Negawat!$I$2:$Y$57,(Negawat!$I$1:$Y$1=$A5)),Negawat!$E$2:$E$57=D$1),Negawat!$B$2:$B$9=$B5),0)</f>
        <v>9.8162384931324967E-2</v>
      </c>
      <c r="E5" s="10" cm="1">
        <f t="array" ref="E5">IFERROR(_xlfn._xlws.FILTER(_xlfn._xlws.FILTER(_xlfn._xlws.FILTER(Negawat!$I$2:$Y$57,(Negawat!$I$1:$Y$1=$A5)),Negawat!$E$2:$E$57=E$1),Negawat!$B$2:$B$9=$B5),0)</f>
        <v>9.8162384931324967E-2</v>
      </c>
      <c r="F5" s="10" cm="1">
        <f t="array" ref="F5">IFERROR(_xlfn._xlws.FILTER(_xlfn._xlws.FILTER(_xlfn._xlws.FILTER(Negawat!$I$2:$Y$57,(Negawat!$I$1:$Y$1=$A5)),Negawat!$E$2:$E$57=F$1),Negawat!$B$2:$B$9=$B5),0)</f>
        <v>0.26988799092222415</v>
      </c>
      <c r="G5" s="10" cm="1">
        <f t="array" ref="G5">IFERROR(_xlfn._xlws.FILTER(_xlfn._xlws.FILTER(_xlfn._xlws.FILTER(Negawat!$I$2:$Y$57,(Negawat!$I$1:$Y$1=$A5)),Negawat!$E$2:$E$57=G$1),Negawat!$B$2:$B$9=$B5),0)</f>
        <v>0</v>
      </c>
      <c r="H5" s="10" cm="1">
        <f t="array" ref="H5">IFERROR(_xlfn._xlws.FILTER(_xlfn._xlws.FILTER(_xlfn._xlws.FILTER(Negawat!$I$2:$Y$57,(Negawat!$I$1:$Y$1=$A5)),Negawat!$E$2:$E$57=H$1),Negawat!$B$2:$B$9=$B5),0)</f>
        <v>9.6749604079243171E-2</v>
      </c>
      <c r="I5" s="10" cm="1">
        <f t="array" ref="I5">IFERROR(_xlfn._xlws.FILTER(_xlfn._xlws.FILTER(_xlfn._xlws.FILTER(Negawat!$I$2:$Y$57,(Negawat!$I$1:$Y$1=$A5)),Negawat!$E$2:$E$57=I$1),Negawat!$B$2:$B$9=$B5),0)</f>
        <v>9.6749604079243171E-2</v>
      </c>
      <c r="J5" s="10" cm="1">
        <f t="array" ref="J5">IFERROR(_xlfn._xlws.FILTER(_xlfn._xlws.FILTER(_xlfn._xlws.FILTER(Negawat!$I$2:$Y$57,(Negawat!$I$1:$Y$1=$A5)),Negawat!$E$2:$E$57=J$1),Negawat!$B$2:$B$9=$B5),0)</f>
        <v>3.5053145003593841E-2</v>
      </c>
      <c r="K5" s="10" cm="1">
        <f t="array" ref="K5">IFERROR(_xlfn._xlws.FILTER(_xlfn._xlws.FILTER(_xlfn._xlws.FILTER(Negawat!$I$2:$Y$57,(Negawat!$I$1:$Y$1=$A5)),Negawat!$E$2:$E$57=K$1),Negawat!$B$2:$B$9=$B5),0)</f>
        <v>3.5053145003593841E-2</v>
      </c>
      <c r="L5" s="10" cm="1">
        <f t="array" ref="L5">IFERROR(_xlfn._xlws.FILTER(_xlfn._xlws.FILTER(_xlfn._xlws.FILTER(Negawat!$I$2:$Y$57,(Negawat!$I$1:$Y$1=$A5)),Negawat!$E$2:$E$57=L$1),Negawat!$B$2:$B$9=$B5),0)</f>
        <v>0.20037222948088892</v>
      </c>
      <c r="M5" s="10" cm="1">
        <f t="array" ref="M5">IFERROR(_xlfn._xlws.FILTER(_xlfn._xlws.FILTER(_xlfn._xlws.FILTER(Negawat!$I$2:$Y$57,(Negawat!$I$1:$Y$1=$A5)),Negawat!$E$2:$E$57=M$1),Negawat!$B$2:$B$9=$B5),0)</f>
        <v>0.26988799092222415</v>
      </c>
      <c r="N5" s="10" cm="1">
        <f t="array" ref="N5">IFERROR(_xlfn._xlws.FILTER(_xlfn._xlws.FILTER(_xlfn._xlws.FILTER(Negawat!$I$2:$Y$57,(Negawat!$I$1:$Y$1=$A5)),Negawat!$E$2:$E$57=N$1),Negawat!$B$2:$B$9=$B5),0)</f>
        <v>3.5053145003593841E-2</v>
      </c>
      <c r="O5" s="10" cm="1">
        <f t="array" ref="O5">IFERROR(_xlfn._xlws.FILTER(_xlfn._xlws.FILTER(_xlfn._xlws.FILTER(Negawat!$I$2:$Y$57,(Negawat!$I$1:$Y$1=$A5)),Negawat!$E$2:$E$57=O$1),Negawat!$B$2:$B$9=$B5),0)</f>
        <v>9.8162384931324967E-2</v>
      </c>
      <c r="P5" s="10" cm="1">
        <f t="array" ref="P5">IFERROR(_xlfn._xlws.FILTER(_xlfn._xlws.FILTER(_xlfn._xlws.FILTER(Negawat!$I$2:$Y$57,(Negawat!$I$1:$Y$1=$A5)),Negawat!$E$2:$E$57=P$1),Negawat!$B$2:$B$9=$B5),0)</f>
        <v>3.5053145003593841E-2</v>
      </c>
      <c r="Q5" s="10" cm="1">
        <f t="array" ref="Q5">IFERROR(_xlfn._xlws.FILTER(_xlfn._xlws.FILTER(_xlfn._xlws.FILTER(Negawat!$I$2:$Y$57,(Negawat!$I$1:$Y$1=$A5)),Negawat!$E$2:$E$57=Q$1),Negawat!$B$2:$B$9=$B5),0)</f>
        <v>9.8162384931324967E-2</v>
      </c>
      <c r="R5" s="10" cm="1">
        <f t="array" ref="R5">IFERROR(_xlfn._xlws.FILTER(_xlfn._xlws.FILTER(_xlfn._xlws.FILTER(Negawat!$I$2:$Y$57,(Negawat!$I$1:$Y$1=$A5)),Negawat!$E$2:$E$57=R$1),Negawat!$B$2:$B$9=$B5),0)</f>
        <v>3.5053145003593841E-2</v>
      </c>
      <c r="S5" s="10" cm="1">
        <f t="array" ref="S5">IFERROR(_xlfn._xlws.FILTER(_xlfn._xlws.FILTER(_xlfn._xlws.FILTER(Negawat!$I$2:$Y$57,(Negawat!$I$1:$Y$1=$A5)),Negawat!$E$2:$E$57=S$1),Negawat!$B$2:$B$9=$B5),0)</f>
        <v>3.5053145003593841E-2</v>
      </c>
      <c r="T5" s="10" cm="1">
        <f t="array" ref="T5">IFERROR(_xlfn._xlws.FILTER(_xlfn._xlws.FILTER(_xlfn._xlws.FILTER(Negawat!$I$2:$Y$57,(Negawat!$I$1:$Y$1=$A5)),Negawat!$E$2:$E$57=T$1),Negawat!$B$2:$B$9=$B5),0)</f>
        <v>0.20037222948088892</v>
      </c>
      <c r="U5" s="10" cm="1">
        <f t="array" ref="U5">IFERROR(_xlfn._xlws.FILTER(_xlfn._xlws.FILTER(_xlfn._xlws.FILTER(Negawat!$I$2:$Y$57,(Negawat!$I$1:$Y$1=$A5)),Negawat!$E$2:$E$57=U$1),Negawat!$B$2:$B$9=$B5),0)</f>
        <v>0.11691443773519573</v>
      </c>
      <c r="V5" s="10" cm="1">
        <f t="array" ref="V5">IFERROR(_xlfn._xlws.FILTER(_xlfn._xlws.FILTER(_xlfn._xlws.FILTER(Negawat!$I$2:$Y$57,(Negawat!$I$1:$Y$1=$A5)),Negawat!$E$2:$E$57=V$1),Negawat!$B$2:$B$9=$B5),0)</f>
        <v>9.8162384931324967E-2</v>
      </c>
      <c r="W5" s="10" cm="1">
        <f t="array" ref="W5">IFERROR(_xlfn._xlws.FILTER(_xlfn._xlws.FILTER(_xlfn._xlws.FILTER(Negawat!$I$2:$Y$57,(Negawat!$I$1:$Y$1=$A5)),Negawat!$E$2:$E$57=W$1),Negawat!$B$2:$B$9=$B5),0)</f>
        <v>9.8162384931324967E-2</v>
      </c>
      <c r="X5" s="10" cm="1">
        <f t="array" ref="X5">IFERROR(_xlfn._xlws.FILTER(_xlfn._xlws.FILTER(_xlfn._xlws.FILTER(Negawat!$I$2:$Y$57,(Negawat!$I$1:$Y$1=$A5)),Negawat!$E$2:$E$57=X$1),Negawat!$B$2:$B$9=$B5),0)</f>
        <v>9.8162384931324967E-2</v>
      </c>
      <c r="Y5" s="10" cm="1">
        <f t="array" ref="Y5">IFERROR(_xlfn._xlws.FILTER(_xlfn._xlws.FILTER(_xlfn._xlws.FILTER(Negawat!$I$2:$Y$57,(Negawat!$I$1:$Y$1=$A5)),Negawat!$E$2:$E$57=Y$1),Negawat!$B$2:$B$9=$B5),0)</f>
        <v>9.8162384931324967E-2</v>
      </c>
      <c r="Z5" s="10" cm="1">
        <f t="array" ref="Z5">IFERROR(_xlfn._xlws.FILTER(_xlfn._xlws.FILTER(_xlfn._xlws.FILTER(Negawat!$I$2:$Y$57,(Negawat!$I$1:$Y$1=$A5)),Negawat!$E$2:$E$57=Z$1),Negawat!$B$2:$B$9=$B5),0)</f>
        <v>9.6749604079243171E-2</v>
      </c>
      <c r="AA5" s="10" cm="1">
        <f t="array" ref="AA5">IFERROR(_xlfn._xlws.FILTER(_xlfn._xlws.FILTER(_xlfn._xlws.FILTER(Negawat!$I$2:$Y$57,(Negawat!$I$1:$Y$1=$A5)),Negawat!$E$2:$E$57=AA$1),Negawat!$B$2:$B$9=$B5),0)</f>
        <v>0.26988799092222415</v>
      </c>
      <c r="AB5" s="10" cm="1">
        <f t="array" ref="AB5">IFERROR(_xlfn._xlws.FILTER(_xlfn._xlws.FILTER(_xlfn._xlws.FILTER(Negawat!$I$2:$Y$57,(Negawat!$I$1:$Y$1=$A5)),Negawat!$E$2:$E$57=AB$1),Negawat!$B$2:$B$9=$B5),0)</f>
        <v>9.8162384931324967E-2</v>
      </c>
      <c r="AC5" s="10" cm="1">
        <f t="array" ref="AC5">IFERROR(_xlfn._xlws.FILTER(_xlfn._xlws.FILTER(_xlfn._xlws.FILTER(Negawat!$I$2:$Y$57,(Negawat!$I$1:$Y$1=$A5)),Negawat!$E$2:$E$57=AC$1),Negawat!$B$2:$B$9=$B5),0)</f>
        <v>3.5053145003593841E-2</v>
      </c>
    </row>
    <row r="6" spans="1:29" x14ac:dyDescent="0.3">
      <c r="A6" s="2">
        <v>2011</v>
      </c>
      <c r="B6" s="2" t="s">
        <v>4</v>
      </c>
      <c r="C6" s="10" cm="1">
        <f t="array" ref="C6">IFERROR(_xlfn._xlws.FILTER(_xlfn._xlws.FILTER(_xlfn._xlws.FILTER(Negawat!$I$2:$Y$57,(Negawat!$I$1:$Y$1=$A6)),Negawat!$E$2:$E$57=C$1),Negawat!$B$2:$B$9=$B6),0)</f>
        <v>9.4972986024247946E-2</v>
      </c>
      <c r="D6" s="10" cm="1">
        <f t="array" ref="D6">IFERROR(_xlfn._xlws.FILTER(_xlfn._xlws.FILTER(_xlfn._xlws.FILTER(Negawat!$I$2:$Y$57,(Negawat!$I$1:$Y$1=$A6)),Negawat!$E$2:$E$57=D$1),Negawat!$B$2:$B$9=$B6),0)</f>
        <v>0.72640164849180489</v>
      </c>
      <c r="E6" s="10" cm="1">
        <f t="array" ref="E6">IFERROR(_xlfn._xlws.FILTER(_xlfn._xlws.FILTER(_xlfn._xlws.FILTER(Negawat!$I$2:$Y$57,(Negawat!$I$1:$Y$1=$A6)),Negawat!$E$2:$E$57=E$1),Negawat!$B$2:$B$9=$B6),0)</f>
        <v>0.72640164849180489</v>
      </c>
      <c r="F6" s="10" cm="1">
        <f t="array" ref="F6">IFERROR(_xlfn._xlws.FILTER(_xlfn._xlws.FILTER(_xlfn._xlws.FILTER(Negawat!$I$2:$Y$57,(Negawat!$I$1:$Y$1=$A6)),Negawat!$E$2:$E$57=F$1),Negawat!$B$2:$B$9=$B6),0)</f>
        <v>0.46973546912974296</v>
      </c>
      <c r="G6" s="10" cm="1">
        <f t="array" ref="G6">IFERROR(_xlfn._xlws.FILTER(_xlfn._xlws.FILTER(_xlfn._xlws.FILTER(Negawat!$I$2:$Y$57,(Negawat!$I$1:$Y$1=$A6)),Negawat!$E$2:$E$57=G$1),Negawat!$B$2:$B$9=$B6),0)</f>
        <v>0</v>
      </c>
      <c r="H6" s="10" cm="1">
        <f t="array" ref="H6">IFERROR(_xlfn._xlws.FILTER(_xlfn._xlws.FILTER(_xlfn._xlws.FILTER(Negawat!$I$2:$Y$57,(Negawat!$I$1:$Y$1=$A6)),Negawat!$E$2:$E$57=H$1),Negawat!$B$2:$B$9=$B6),0)</f>
        <v>0.17247513691700522</v>
      </c>
      <c r="I6" s="10" cm="1">
        <f t="array" ref="I6">IFERROR(_xlfn._xlws.FILTER(_xlfn._xlws.FILTER(_xlfn._xlws.FILTER(Negawat!$I$2:$Y$57,(Negawat!$I$1:$Y$1=$A6)),Negawat!$E$2:$E$57=I$1),Negawat!$B$2:$B$9=$B6),0)</f>
        <v>0.17247513691700522</v>
      </c>
      <c r="J6" s="10" cm="1">
        <f t="array" ref="J6">IFERROR(_xlfn._xlws.FILTER(_xlfn._xlws.FILTER(_xlfn._xlws.FILTER(Negawat!$I$2:$Y$57,(Negawat!$I$1:$Y$1=$A6)),Negawat!$E$2:$E$57=J$1),Negawat!$B$2:$B$9=$B6),0)</f>
        <v>9.4972986024247946E-2</v>
      </c>
      <c r="K6" s="10" cm="1">
        <f t="array" ref="K6">IFERROR(_xlfn._xlws.FILTER(_xlfn._xlws.FILTER(_xlfn._xlws.FILTER(Negawat!$I$2:$Y$57,(Negawat!$I$1:$Y$1=$A6)),Negawat!$E$2:$E$57=K$1),Negawat!$B$2:$B$9=$B6),0)</f>
        <v>9.4972986024247946E-2</v>
      </c>
      <c r="L6" s="10" cm="1">
        <f t="array" ref="L6">IFERROR(_xlfn._xlws.FILTER(_xlfn._xlws.FILTER(_xlfn._xlws.FILTER(Negawat!$I$2:$Y$57,(Negawat!$I$1:$Y$1=$A6)),Negawat!$E$2:$E$57=L$1),Negawat!$B$2:$B$9=$B6),0)</f>
        <v>0.41566872999130705</v>
      </c>
      <c r="M6" s="10" cm="1">
        <f t="array" ref="M6">IFERROR(_xlfn._xlws.FILTER(_xlfn._xlws.FILTER(_xlfn._xlws.FILTER(Negawat!$I$2:$Y$57,(Negawat!$I$1:$Y$1=$A6)),Negawat!$E$2:$E$57=M$1),Negawat!$B$2:$B$9=$B6),0)</f>
        <v>0.46973546912974296</v>
      </c>
      <c r="N6" s="10" cm="1">
        <f t="array" ref="N6">IFERROR(_xlfn._xlws.FILTER(_xlfn._xlws.FILTER(_xlfn._xlws.FILTER(Negawat!$I$2:$Y$57,(Negawat!$I$1:$Y$1=$A6)),Negawat!$E$2:$E$57=N$1),Negawat!$B$2:$B$9=$B6),0)</f>
        <v>9.4972986024247946E-2</v>
      </c>
      <c r="O6" s="10" cm="1">
        <f t="array" ref="O6">IFERROR(_xlfn._xlws.FILTER(_xlfn._xlws.FILTER(_xlfn._xlws.FILTER(Negawat!$I$2:$Y$57,(Negawat!$I$1:$Y$1=$A6)),Negawat!$E$2:$E$57=O$1),Negawat!$B$2:$B$9=$B6),0)</f>
        <v>0.72640164849180489</v>
      </c>
      <c r="P6" s="10" cm="1">
        <f t="array" ref="P6">IFERROR(_xlfn._xlws.FILTER(_xlfn._xlws.FILTER(_xlfn._xlws.FILTER(Negawat!$I$2:$Y$57,(Negawat!$I$1:$Y$1=$A6)),Negawat!$E$2:$E$57=P$1),Negawat!$B$2:$B$9=$B6),0)</f>
        <v>9.4972986024247946E-2</v>
      </c>
      <c r="Q6" s="10" cm="1">
        <f t="array" ref="Q6">IFERROR(_xlfn._xlws.FILTER(_xlfn._xlws.FILTER(_xlfn._xlws.FILTER(Negawat!$I$2:$Y$57,(Negawat!$I$1:$Y$1=$A6)),Negawat!$E$2:$E$57=Q$1),Negawat!$B$2:$B$9=$B6),0)</f>
        <v>0.72640164849180489</v>
      </c>
      <c r="R6" s="10" cm="1">
        <f t="array" ref="R6">IFERROR(_xlfn._xlws.FILTER(_xlfn._xlws.FILTER(_xlfn._xlws.FILTER(Negawat!$I$2:$Y$57,(Negawat!$I$1:$Y$1=$A6)),Negawat!$E$2:$E$57=R$1),Negawat!$B$2:$B$9=$B6),0)</f>
        <v>9.4972986024247946E-2</v>
      </c>
      <c r="S6" s="10" cm="1">
        <f t="array" ref="S6">IFERROR(_xlfn._xlws.FILTER(_xlfn._xlws.FILTER(_xlfn._xlws.FILTER(Negawat!$I$2:$Y$57,(Negawat!$I$1:$Y$1=$A6)),Negawat!$E$2:$E$57=S$1),Negawat!$B$2:$B$9=$B6),0)</f>
        <v>9.4972986024247946E-2</v>
      </c>
      <c r="T6" s="10" cm="1">
        <f t="array" ref="T6">IFERROR(_xlfn._xlws.FILTER(_xlfn._xlws.FILTER(_xlfn._xlws.FILTER(Negawat!$I$2:$Y$57,(Negawat!$I$1:$Y$1=$A6)),Negawat!$E$2:$E$57=T$1),Negawat!$B$2:$B$9=$B6),0)</f>
        <v>0.41566872999130705</v>
      </c>
      <c r="U6" s="10" cm="1">
        <f t="array" ref="U6">IFERROR(_xlfn._xlws.FILTER(_xlfn._xlws.FILTER(_xlfn._xlws.FILTER(Negawat!$I$2:$Y$57,(Negawat!$I$1:$Y$1=$A6)),Negawat!$E$2:$E$57=U$1),Negawat!$B$2:$B$9=$B6),0)</f>
        <v>0</v>
      </c>
      <c r="V6" s="10" cm="1">
        <f t="array" ref="V6">IFERROR(_xlfn._xlws.FILTER(_xlfn._xlws.FILTER(_xlfn._xlws.FILTER(Negawat!$I$2:$Y$57,(Negawat!$I$1:$Y$1=$A6)),Negawat!$E$2:$E$57=V$1),Negawat!$B$2:$B$9=$B6),0)</f>
        <v>0.72640164849180489</v>
      </c>
      <c r="W6" s="10" cm="1">
        <f t="array" ref="W6">IFERROR(_xlfn._xlws.FILTER(_xlfn._xlws.FILTER(_xlfn._xlws.FILTER(Negawat!$I$2:$Y$57,(Negawat!$I$1:$Y$1=$A6)),Negawat!$E$2:$E$57=W$1),Negawat!$B$2:$B$9=$B6),0)</f>
        <v>0.72640164849180489</v>
      </c>
      <c r="X6" s="10" cm="1">
        <f t="array" ref="X6">IFERROR(_xlfn._xlws.FILTER(_xlfn._xlws.FILTER(_xlfn._xlws.FILTER(Negawat!$I$2:$Y$57,(Negawat!$I$1:$Y$1=$A6)),Negawat!$E$2:$E$57=X$1),Negawat!$B$2:$B$9=$B6),0)</f>
        <v>0.72640164849180489</v>
      </c>
      <c r="Y6" s="10" cm="1">
        <f t="array" ref="Y6">IFERROR(_xlfn._xlws.FILTER(_xlfn._xlws.FILTER(_xlfn._xlws.FILTER(Negawat!$I$2:$Y$57,(Negawat!$I$1:$Y$1=$A6)),Negawat!$E$2:$E$57=Y$1),Negawat!$B$2:$B$9=$B6),0)</f>
        <v>0.72640164849180489</v>
      </c>
      <c r="Z6" s="10" cm="1">
        <f t="array" ref="Z6">IFERROR(_xlfn._xlws.FILTER(_xlfn._xlws.FILTER(_xlfn._xlws.FILTER(Negawat!$I$2:$Y$57,(Negawat!$I$1:$Y$1=$A6)),Negawat!$E$2:$E$57=Z$1),Negawat!$B$2:$B$9=$B6),0)</f>
        <v>0.17247513691700522</v>
      </c>
      <c r="AA6" s="10" cm="1">
        <f t="array" ref="AA6">IFERROR(_xlfn._xlws.FILTER(_xlfn._xlws.FILTER(_xlfn._xlws.FILTER(Negawat!$I$2:$Y$57,(Negawat!$I$1:$Y$1=$A6)),Negawat!$E$2:$E$57=AA$1),Negawat!$B$2:$B$9=$B6),0)</f>
        <v>0.46973546912974296</v>
      </c>
      <c r="AB6" s="10" cm="1">
        <f t="array" ref="AB6">IFERROR(_xlfn._xlws.FILTER(_xlfn._xlws.FILTER(_xlfn._xlws.FILTER(Negawat!$I$2:$Y$57,(Negawat!$I$1:$Y$1=$A6)),Negawat!$E$2:$E$57=AB$1),Negawat!$B$2:$B$9=$B6),0)</f>
        <v>0.72640164849180489</v>
      </c>
      <c r="AC6" s="10" cm="1">
        <f t="array" ref="AC6">IFERROR(_xlfn._xlws.FILTER(_xlfn._xlws.FILTER(_xlfn._xlws.FILTER(Negawat!$I$2:$Y$57,(Negawat!$I$1:$Y$1=$A6)),Negawat!$E$2:$E$57=AC$1),Negawat!$B$2:$B$9=$B6),0)</f>
        <v>9.4972986024247946E-2</v>
      </c>
    </row>
    <row r="7" spans="1:29" x14ac:dyDescent="0.3">
      <c r="A7" s="2">
        <v>2011</v>
      </c>
      <c r="B7" s="2" t="s">
        <v>5</v>
      </c>
      <c r="C7" s="10" cm="1">
        <f t="array" ref="C7">IFERROR(_xlfn._xlws.FILTER(_xlfn._xlws.FILTER(_xlfn._xlws.FILTER(Negawat!$I$2:$Y$57,(Negawat!$I$1:$Y$1=$A7)),Negawat!$E$2:$E$57=C$1),Negawat!$B$2:$B$9=$B7),0)</f>
        <v>1.2365134978411699E-2</v>
      </c>
      <c r="D7" s="10" cm="1">
        <f t="array" ref="D7">IFERROR(_xlfn._xlws.FILTER(_xlfn._xlws.FILTER(_xlfn._xlws.FILTER(Negawat!$I$2:$Y$57,(Negawat!$I$1:$Y$1=$A7)),Negawat!$E$2:$E$57=D$1),Negawat!$B$2:$B$9=$B7),0)</f>
        <v>6.2823926356047971E-2</v>
      </c>
      <c r="E7" s="10" cm="1">
        <f t="array" ref="E7">IFERROR(_xlfn._xlws.FILTER(_xlfn._xlws.FILTER(_xlfn._xlws.FILTER(Negawat!$I$2:$Y$57,(Negawat!$I$1:$Y$1=$A7)),Negawat!$E$2:$E$57=E$1),Negawat!$B$2:$B$9=$B7),0)</f>
        <v>6.2823926356047971E-2</v>
      </c>
      <c r="F7" s="10" cm="1">
        <f t="array" ref="F7">IFERROR(_xlfn._xlws.FILTER(_xlfn._xlws.FILTER(_xlfn._xlws.FILTER(Negawat!$I$2:$Y$57,(Negawat!$I$1:$Y$1=$A7)),Negawat!$E$2:$E$57=F$1),Negawat!$B$2:$B$9=$B7),0)</f>
        <v>1.471051601084996E-2</v>
      </c>
      <c r="G7" s="10" cm="1">
        <f t="array" ref="G7">IFERROR(_xlfn._xlws.FILTER(_xlfn._xlws.FILTER(_xlfn._xlws.FILTER(Negawat!$I$2:$Y$57,(Negawat!$I$1:$Y$1=$A7)),Negawat!$E$2:$E$57=G$1),Negawat!$B$2:$B$9=$B7),0)</f>
        <v>4.840149029298469E-2</v>
      </c>
      <c r="H7" s="10" cm="1">
        <f t="array" ref="H7">IFERROR(_xlfn._xlws.FILTER(_xlfn._xlws.FILTER(_xlfn._xlws.FILTER(Negawat!$I$2:$Y$57,(Negawat!$I$1:$Y$1=$A7)),Negawat!$E$2:$E$57=H$1),Negawat!$B$2:$B$9=$B7),0)</f>
        <v>3.5370611605023458E-2</v>
      </c>
      <c r="I7" s="10" cm="1">
        <f t="array" ref="I7">IFERROR(_xlfn._xlws.FILTER(_xlfn._xlws.FILTER(_xlfn._xlws.FILTER(Negawat!$I$2:$Y$57,(Negawat!$I$1:$Y$1=$A7)),Negawat!$E$2:$E$57=I$1),Negawat!$B$2:$B$9=$B7),0)</f>
        <v>3.5370611605023458E-2</v>
      </c>
      <c r="J7" s="10" cm="1">
        <f t="array" ref="J7">IFERROR(_xlfn._xlws.FILTER(_xlfn._xlws.FILTER(_xlfn._xlws.FILTER(Negawat!$I$2:$Y$57,(Negawat!$I$1:$Y$1=$A7)),Negawat!$E$2:$E$57=J$1),Negawat!$B$2:$B$9=$B7),0)</f>
        <v>1.2365134978411699E-2</v>
      </c>
      <c r="K7" s="10" cm="1">
        <f t="array" ref="K7">IFERROR(_xlfn._xlws.FILTER(_xlfn._xlws.FILTER(_xlfn._xlws.FILTER(Negawat!$I$2:$Y$57,(Negawat!$I$1:$Y$1=$A7)),Negawat!$E$2:$E$57=K$1),Negawat!$B$2:$B$9=$B7),0)</f>
        <v>1.2365134978411699E-2</v>
      </c>
      <c r="L7" s="10" cm="1">
        <f t="array" ref="L7">IFERROR(_xlfn._xlws.FILTER(_xlfn._xlws.FILTER(_xlfn._xlws.FILTER(Negawat!$I$2:$Y$57,(Negawat!$I$1:$Y$1=$A7)),Negawat!$E$2:$E$57=L$1),Negawat!$B$2:$B$9=$B7),0)</f>
        <v>0.24375619534659212</v>
      </c>
      <c r="M7" s="10" cm="1">
        <f t="array" ref="M7">IFERROR(_xlfn._xlws.FILTER(_xlfn._xlws.FILTER(_xlfn._xlws.FILTER(Negawat!$I$2:$Y$57,(Negawat!$I$1:$Y$1=$A7)),Negawat!$E$2:$E$57=M$1),Negawat!$B$2:$B$9=$B7),0)</f>
        <v>1.471051601084996E-2</v>
      </c>
      <c r="N7" s="10" cm="1">
        <f t="array" ref="N7">IFERROR(_xlfn._xlws.FILTER(_xlfn._xlws.FILTER(_xlfn._xlws.FILTER(Negawat!$I$2:$Y$57,(Negawat!$I$1:$Y$1=$A7)),Negawat!$E$2:$E$57=N$1),Negawat!$B$2:$B$9=$B7),0)</f>
        <v>1.2365134978411699E-2</v>
      </c>
      <c r="O7" s="10" cm="1">
        <f t="array" ref="O7">IFERROR(_xlfn._xlws.FILTER(_xlfn._xlws.FILTER(_xlfn._xlws.FILTER(Negawat!$I$2:$Y$57,(Negawat!$I$1:$Y$1=$A7)),Negawat!$E$2:$E$57=O$1),Negawat!$B$2:$B$9=$B7),0)</f>
        <v>6.2823926356047971E-2</v>
      </c>
      <c r="P7" s="10" cm="1">
        <f t="array" ref="P7">IFERROR(_xlfn._xlws.FILTER(_xlfn._xlws.FILTER(_xlfn._xlws.FILTER(Negawat!$I$2:$Y$57,(Negawat!$I$1:$Y$1=$A7)),Negawat!$E$2:$E$57=P$1),Negawat!$B$2:$B$9=$B7),0)</f>
        <v>1.2365134978411699E-2</v>
      </c>
      <c r="Q7" s="10" cm="1">
        <f t="array" ref="Q7">IFERROR(_xlfn._xlws.FILTER(_xlfn._xlws.FILTER(_xlfn._xlws.FILTER(Negawat!$I$2:$Y$57,(Negawat!$I$1:$Y$1=$A7)),Negawat!$E$2:$E$57=Q$1),Negawat!$B$2:$B$9=$B7),0)</f>
        <v>6.2823926356047971E-2</v>
      </c>
      <c r="R7" s="10" cm="1">
        <f t="array" ref="R7">IFERROR(_xlfn._xlws.FILTER(_xlfn._xlws.FILTER(_xlfn._xlws.FILTER(Negawat!$I$2:$Y$57,(Negawat!$I$1:$Y$1=$A7)),Negawat!$E$2:$E$57=R$1),Negawat!$B$2:$B$9=$B7),0)</f>
        <v>1.2365134978411699E-2</v>
      </c>
      <c r="S7" s="10" cm="1">
        <f t="array" ref="S7">IFERROR(_xlfn._xlws.FILTER(_xlfn._xlws.FILTER(_xlfn._xlws.FILTER(Negawat!$I$2:$Y$57,(Negawat!$I$1:$Y$1=$A7)),Negawat!$E$2:$E$57=S$1),Negawat!$B$2:$B$9=$B7),0)</f>
        <v>1.2365134978411699E-2</v>
      </c>
      <c r="T7" s="10" cm="1">
        <f t="array" ref="T7">IFERROR(_xlfn._xlws.FILTER(_xlfn._xlws.FILTER(_xlfn._xlws.FILTER(Negawat!$I$2:$Y$57,(Negawat!$I$1:$Y$1=$A7)),Negawat!$E$2:$E$57=T$1),Negawat!$B$2:$B$9=$B7),0)</f>
        <v>0.24375619534659212</v>
      </c>
      <c r="U7" s="10" cm="1">
        <f t="array" ref="U7">IFERROR(_xlfn._xlws.FILTER(_xlfn._xlws.FILTER(_xlfn._xlws.FILTER(Negawat!$I$2:$Y$57,(Negawat!$I$1:$Y$1=$A7)),Negawat!$E$2:$E$57=U$1),Negawat!$B$2:$B$9=$B7),0)</f>
        <v>4.2742657269834852E-2</v>
      </c>
      <c r="V7" s="10" cm="1">
        <f t="array" ref="V7">IFERROR(_xlfn._xlws.FILTER(_xlfn._xlws.FILTER(_xlfn._xlws.FILTER(Negawat!$I$2:$Y$57,(Negawat!$I$1:$Y$1=$A7)),Negawat!$E$2:$E$57=V$1),Negawat!$B$2:$B$9=$B7),0)</f>
        <v>6.2823926356047971E-2</v>
      </c>
      <c r="W7" s="10" cm="1">
        <f t="array" ref="W7">IFERROR(_xlfn._xlws.FILTER(_xlfn._xlws.FILTER(_xlfn._xlws.FILTER(Negawat!$I$2:$Y$57,(Negawat!$I$1:$Y$1=$A7)),Negawat!$E$2:$E$57=W$1),Negawat!$B$2:$B$9=$B7),0)</f>
        <v>6.2823926356047971E-2</v>
      </c>
      <c r="X7" s="10" cm="1">
        <f t="array" ref="X7">IFERROR(_xlfn._xlws.FILTER(_xlfn._xlws.FILTER(_xlfn._xlws.FILTER(Negawat!$I$2:$Y$57,(Negawat!$I$1:$Y$1=$A7)),Negawat!$E$2:$E$57=X$1),Negawat!$B$2:$B$9=$B7),0)</f>
        <v>6.2823926356047971E-2</v>
      </c>
      <c r="Y7" s="10" cm="1">
        <f t="array" ref="Y7">IFERROR(_xlfn._xlws.FILTER(_xlfn._xlws.FILTER(_xlfn._xlws.FILTER(Negawat!$I$2:$Y$57,(Negawat!$I$1:$Y$1=$A7)),Negawat!$E$2:$E$57=Y$1),Negawat!$B$2:$B$9=$B7),0)</f>
        <v>6.2823926356047971E-2</v>
      </c>
      <c r="Z7" s="10" cm="1">
        <f t="array" ref="Z7">IFERROR(_xlfn._xlws.FILTER(_xlfn._xlws.FILTER(_xlfn._xlws.FILTER(Negawat!$I$2:$Y$57,(Negawat!$I$1:$Y$1=$A7)),Negawat!$E$2:$E$57=Z$1),Negawat!$B$2:$B$9=$B7),0)</f>
        <v>3.5370611605023458E-2</v>
      </c>
      <c r="AA7" s="10" cm="1">
        <f t="array" ref="AA7">IFERROR(_xlfn._xlws.FILTER(_xlfn._xlws.FILTER(_xlfn._xlws.FILTER(Negawat!$I$2:$Y$57,(Negawat!$I$1:$Y$1=$A7)),Negawat!$E$2:$E$57=AA$1),Negawat!$B$2:$B$9=$B7),0)</f>
        <v>1.471051601084996E-2</v>
      </c>
      <c r="AB7" s="10" cm="1">
        <f t="array" ref="AB7">IFERROR(_xlfn._xlws.FILTER(_xlfn._xlws.FILTER(_xlfn._xlws.FILTER(Negawat!$I$2:$Y$57,(Negawat!$I$1:$Y$1=$A7)),Negawat!$E$2:$E$57=AB$1),Negawat!$B$2:$B$9=$B7),0)</f>
        <v>6.2823926356047971E-2</v>
      </c>
      <c r="AC7" s="10" cm="1">
        <f t="array" ref="AC7">IFERROR(_xlfn._xlws.FILTER(_xlfn._xlws.FILTER(_xlfn._xlws.FILTER(Negawat!$I$2:$Y$57,(Negawat!$I$1:$Y$1=$A7)),Negawat!$E$2:$E$57=AC$1),Negawat!$B$2:$B$9=$B7),0)</f>
        <v>1.2365134978411699E-2</v>
      </c>
    </row>
    <row r="8" spans="1:29" x14ac:dyDescent="0.3">
      <c r="A8" s="2">
        <v>2011</v>
      </c>
      <c r="B8" s="2" t="s">
        <v>6</v>
      </c>
      <c r="C8" s="10" cm="1">
        <f t="array" ref="C8">IFERROR(_xlfn._xlws.FILTER(_xlfn._xlws.FILTER(_xlfn._xlws.FILTER(Negawat!$I$2:$Y$57,(Negawat!$I$1:$Y$1=$A8)),Negawat!$E$2:$E$57=C$1),Negawat!$B$2:$B$9=$B8),0)</f>
        <v>0.43994375687751563</v>
      </c>
      <c r="D8" s="10" cm="1">
        <f t="array" ref="D8">IFERROR(_xlfn._xlws.FILTER(_xlfn._xlws.FILTER(_xlfn._xlws.FILTER(Negawat!$I$2:$Y$57,(Negawat!$I$1:$Y$1=$A8)),Negawat!$E$2:$E$57=D$1),Negawat!$B$2:$B$9=$B8),0)</f>
        <v>3.4060568637784491E-2</v>
      </c>
      <c r="E8" s="10" cm="1">
        <f t="array" ref="E8">IFERROR(_xlfn._xlws.FILTER(_xlfn._xlws.FILTER(_xlfn._xlws.FILTER(Negawat!$I$2:$Y$57,(Negawat!$I$1:$Y$1=$A8)),Negawat!$E$2:$E$57=E$1),Negawat!$B$2:$B$9=$B8),0)</f>
        <v>3.4060568637784491E-2</v>
      </c>
      <c r="F8" s="10" cm="1">
        <f t="array" ref="F8">IFERROR(_xlfn._xlws.FILTER(_xlfn._xlws.FILTER(_xlfn._xlws.FILTER(Negawat!$I$2:$Y$57,(Negawat!$I$1:$Y$1=$A8)),Negawat!$E$2:$E$57=F$1),Negawat!$B$2:$B$9=$B8),0)</f>
        <v>8.3420498818541772E-2</v>
      </c>
      <c r="G8" s="10" cm="1">
        <f t="array" ref="G8">IFERROR(_xlfn._xlws.FILTER(_xlfn._xlws.FILTER(_xlfn._xlws.FILTER(Negawat!$I$2:$Y$57,(Negawat!$I$1:$Y$1=$A8)),Negawat!$E$2:$E$57=G$1),Negawat!$B$2:$B$9=$B8),0)</f>
        <v>0.65625526095507258</v>
      </c>
      <c r="H8" s="10" cm="1">
        <f t="array" ref="H8">IFERROR(_xlfn._xlws.FILTER(_xlfn._xlws.FILTER(_xlfn._xlws.FILTER(Negawat!$I$2:$Y$57,(Negawat!$I$1:$Y$1=$A8)),Negawat!$E$2:$E$57=H$1),Negawat!$B$2:$B$9=$B8),0)</f>
        <v>0.47957510829701777</v>
      </c>
      <c r="I8" s="10" cm="1">
        <f t="array" ref="I8">IFERROR(_xlfn._xlws.FILTER(_xlfn._xlws.FILTER(_xlfn._xlws.FILTER(Negawat!$I$2:$Y$57,(Negawat!$I$1:$Y$1=$A8)),Negawat!$E$2:$E$57=I$1),Negawat!$B$2:$B$9=$B8),0)</f>
        <v>0.47957510829701777</v>
      </c>
      <c r="J8" s="10" cm="1">
        <f t="array" ref="J8">IFERROR(_xlfn._xlws.FILTER(_xlfn._xlws.FILTER(_xlfn._xlws.FILTER(Negawat!$I$2:$Y$57,(Negawat!$I$1:$Y$1=$A8)),Negawat!$E$2:$E$57=J$1),Negawat!$B$2:$B$9=$B8),0)</f>
        <v>0.43994375687751563</v>
      </c>
      <c r="K8" s="10" cm="1">
        <f t="array" ref="K8">IFERROR(_xlfn._xlws.FILTER(_xlfn._xlws.FILTER(_xlfn._xlws.FILTER(Negawat!$I$2:$Y$57,(Negawat!$I$1:$Y$1=$A8)),Negawat!$E$2:$E$57=K$1),Negawat!$B$2:$B$9=$B8),0)</f>
        <v>0.43994375687751563</v>
      </c>
      <c r="L8" s="10" cm="1">
        <f t="array" ref="L8">IFERROR(_xlfn._xlws.FILTER(_xlfn._xlws.FILTER(_xlfn._xlws.FILTER(Negawat!$I$2:$Y$57,(Negawat!$I$1:$Y$1=$A8)),Negawat!$E$2:$E$57=L$1),Negawat!$B$2:$B$9=$B8),0)</f>
        <v>4.3960996142847236E-2</v>
      </c>
      <c r="M8" s="10" cm="1">
        <f t="array" ref="M8">IFERROR(_xlfn._xlws.FILTER(_xlfn._xlws.FILTER(_xlfn._xlws.FILTER(Negawat!$I$2:$Y$57,(Negawat!$I$1:$Y$1=$A8)),Negawat!$E$2:$E$57=M$1),Negawat!$B$2:$B$9=$B8),0)</f>
        <v>8.3420498818541772E-2</v>
      </c>
      <c r="N8" s="10" cm="1">
        <f t="array" ref="N8">IFERROR(_xlfn._xlws.FILTER(_xlfn._xlws.FILTER(_xlfn._xlws.FILTER(Negawat!$I$2:$Y$57,(Negawat!$I$1:$Y$1=$A8)),Negawat!$E$2:$E$57=N$1),Negawat!$B$2:$B$9=$B8),0)</f>
        <v>0.43994375687751563</v>
      </c>
      <c r="O8" s="10" cm="1">
        <f t="array" ref="O8">IFERROR(_xlfn._xlws.FILTER(_xlfn._xlws.FILTER(_xlfn._xlws.FILTER(Negawat!$I$2:$Y$57,(Negawat!$I$1:$Y$1=$A8)),Negawat!$E$2:$E$57=O$1),Negawat!$B$2:$B$9=$B8),0)</f>
        <v>3.4060568637784491E-2</v>
      </c>
      <c r="P8" s="10" cm="1">
        <f t="array" ref="P8">IFERROR(_xlfn._xlws.FILTER(_xlfn._xlws.FILTER(_xlfn._xlws.FILTER(Negawat!$I$2:$Y$57,(Negawat!$I$1:$Y$1=$A8)),Negawat!$E$2:$E$57=P$1),Negawat!$B$2:$B$9=$B8),0)</f>
        <v>0.43994375687751563</v>
      </c>
      <c r="Q8" s="10" cm="1">
        <f t="array" ref="Q8">IFERROR(_xlfn._xlws.FILTER(_xlfn._xlws.FILTER(_xlfn._xlws.FILTER(Negawat!$I$2:$Y$57,(Negawat!$I$1:$Y$1=$A8)),Negawat!$E$2:$E$57=Q$1),Negawat!$B$2:$B$9=$B8),0)</f>
        <v>3.4060568637784491E-2</v>
      </c>
      <c r="R8" s="10" cm="1">
        <f t="array" ref="R8">IFERROR(_xlfn._xlws.FILTER(_xlfn._xlws.FILTER(_xlfn._xlws.FILTER(Negawat!$I$2:$Y$57,(Negawat!$I$1:$Y$1=$A8)),Negawat!$E$2:$E$57=R$1),Negawat!$B$2:$B$9=$B8),0)</f>
        <v>0.43994375687751563</v>
      </c>
      <c r="S8" s="10" cm="1">
        <f t="array" ref="S8">IFERROR(_xlfn._xlws.FILTER(_xlfn._xlws.FILTER(_xlfn._xlws.FILTER(Negawat!$I$2:$Y$57,(Negawat!$I$1:$Y$1=$A8)),Negawat!$E$2:$E$57=S$1),Negawat!$B$2:$B$9=$B8),0)</f>
        <v>0.43994375687751563</v>
      </c>
      <c r="T8" s="10" cm="1">
        <f t="array" ref="T8">IFERROR(_xlfn._xlws.FILTER(_xlfn._xlws.FILTER(_xlfn._xlws.FILTER(Negawat!$I$2:$Y$57,(Negawat!$I$1:$Y$1=$A8)),Negawat!$E$2:$E$57=T$1),Negawat!$B$2:$B$9=$B8),0)</f>
        <v>4.3960996142847236E-2</v>
      </c>
      <c r="U8" s="10" cm="1">
        <f t="array" ref="U8">IFERROR(_xlfn._xlws.FILTER(_xlfn._xlws.FILTER(_xlfn._xlws.FILTER(Negawat!$I$2:$Y$57,(Negawat!$I$1:$Y$1=$A8)),Negawat!$E$2:$E$57=U$1),Negawat!$B$2:$B$9=$B8),0)</f>
        <v>0.57952954610974616</v>
      </c>
      <c r="V8" s="10" cm="1">
        <f t="array" ref="V8">IFERROR(_xlfn._xlws.FILTER(_xlfn._xlws.FILTER(_xlfn._xlws.FILTER(Negawat!$I$2:$Y$57,(Negawat!$I$1:$Y$1=$A8)),Negawat!$E$2:$E$57=V$1),Negawat!$B$2:$B$9=$B8),0)</f>
        <v>3.4060568637784491E-2</v>
      </c>
      <c r="W8" s="10" cm="1">
        <f t="array" ref="W8">IFERROR(_xlfn._xlws.FILTER(_xlfn._xlws.FILTER(_xlfn._xlws.FILTER(Negawat!$I$2:$Y$57,(Negawat!$I$1:$Y$1=$A8)),Negawat!$E$2:$E$57=W$1),Negawat!$B$2:$B$9=$B8),0)</f>
        <v>3.4060568637784491E-2</v>
      </c>
      <c r="X8" s="10" cm="1">
        <f t="array" ref="X8">IFERROR(_xlfn._xlws.FILTER(_xlfn._xlws.FILTER(_xlfn._xlws.FILTER(Negawat!$I$2:$Y$57,(Negawat!$I$1:$Y$1=$A8)),Negawat!$E$2:$E$57=X$1),Negawat!$B$2:$B$9=$B8),0)</f>
        <v>3.4060568637784491E-2</v>
      </c>
      <c r="Y8" s="10" cm="1">
        <f t="array" ref="Y8">IFERROR(_xlfn._xlws.FILTER(_xlfn._xlws.FILTER(_xlfn._xlws.FILTER(Negawat!$I$2:$Y$57,(Negawat!$I$1:$Y$1=$A8)),Negawat!$E$2:$E$57=Y$1),Negawat!$B$2:$B$9=$B8),0)</f>
        <v>3.4060568637784491E-2</v>
      </c>
      <c r="Z8" s="10" cm="1">
        <f t="array" ref="Z8">IFERROR(_xlfn._xlws.FILTER(_xlfn._xlws.FILTER(_xlfn._xlws.FILTER(Negawat!$I$2:$Y$57,(Negawat!$I$1:$Y$1=$A8)),Negawat!$E$2:$E$57=Z$1),Negawat!$B$2:$B$9=$B8),0)</f>
        <v>0.47957510829701777</v>
      </c>
      <c r="AA8" s="10" cm="1">
        <f t="array" ref="AA8">IFERROR(_xlfn._xlws.FILTER(_xlfn._xlws.FILTER(_xlfn._xlws.FILTER(Negawat!$I$2:$Y$57,(Negawat!$I$1:$Y$1=$A8)),Negawat!$E$2:$E$57=AA$1),Negawat!$B$2:$B$9=$B8),0)</f>
        <v>8.3420498818541772E-2</v>
      </c>
      <c r="AB8" s="10" cm="1">
        <f t="array" ref="AB8">IFERROR(_xlfn._xlws.FILTER(_xlfn._xlws.FILTER(_xlfn._xlws.FILTER(Negawat!$I$2:$Y$57,(Negawat!$I$1:$Y$1=$A8)),Negawat!$E$2:$E$57=AB$1),Negawat!$B$2:$B$9=$B8),0)</f>
        <v>3.4060568637784491E-2</v>
      </c>
      <c r="AC8" s="10" cm="1">
        <f t="array" ref="AC8">IFERROR(_xlfn._xlws.FILTER(_xlfn._xlws.FILTER(_xlfn._xlws.FILTER(Negawat!$I$2:$Y$57,(Negawat!$I$1:$Y$1=$A8)),Negawat!$E$2:$E$57=AC$1),Negawat!$B$2:$B$9=$B8),0)</f>
        <v>0.43994375687751563</v>
      </c>
    </row>
    <row r="9" spans="1:29" x14ac:dyDescent="0.3">
      <c r="A9" s="2">
        <v>2011</v>
      </c>
      <c r="B9" s="2" t="s">
        <v>7</v>
      </c>
      <c r="C9" s="10" cm="1">
        <f t="array" ref="C9">IFERROR(_xlfn._xlws.FILTER(_xlfn._xlws.FILTER(_xlfn._xlws.FILTER(Negawat!$I$2:$Y$57,(Negawat!$I$1:$Y$1=$A9)),Negawat!$E$2:$E$57=C$1),Negawat!$B$2:$B$9=$B9),0)</f>
        <v>0</v>
      </c>
      <c r="D9" s="10" cm="1">
        <f t="array" ref="D9">IFERROR(_xlfn._xlws.FILTER(_xlfn._xlws.FILTER(_xlfn._xlws.FILTER(Negawat!$I$2:$Y$57,(Negawat!$I$1:$Y$1=$A9)),Negawat!$E$2:$E$57=D$1),Negawat!$B$2:$B$9=$B9),0)</f>
        <v>1.9632476986264993E-2</v>
      </c>
      <c r="E9" s="10" cm="1">
        <f t="array" ref="E9">IFERROR(_xlfn._xlws.FILTER(_xlfn._xlws.FILTER(_xlfn._xlws.FILTER(Negawat!$I$2:$Y$57,(Negawat!$I$1:$Y$1=$A9)),Negawat!$E$2:$E$57=E$1),Negawat!$B$2:$B$9=$B9),0)</f>
        <v>1.9632476986264993E-2</v>
      </c>
      <c r="F9" s="10" cm="1">
        <f t="array" ref="F9">IFERROR(_xlfn._xlws.FILTER(_xlfn._xlws.FILTER(_xlfn._xlws.FILTER(Negawat!$I$2:$Y$57,(Negawat!$I$1:$Y$1=$A9)),Negawat!$E$2:$E$57=F$1),Negawat!$B$2:$B$9=$B9),0)</f>
        <v>3.6989331034396139E-2</v>
      </c>
      <c r="G9" s="10" cm="1">
        <f t="array" ref="G9">IFERROR(_xlfn._xlws.FILTER(_xlfn._xlws.FILTER(_xlfn._xlws.FILTER(Negawat!$I$2:$Y$57,(Negawat!$I$1:$Y$1=$A9)),Negawat!$E$2:$E$57=G$1),Negawat!$B$2:$B$9=$B9),0)</f>
        <v>1.3157174122450708E-2</v>
      </c>
      <c r="H9" s="10" cm="1">
        <f t="array" ref="H9">IFERROR(_xlfn._xlws.FILTER(_xlfn._xlws.FILTER(_xlfn._xlws.FILTER(Negawat!$I$2:$Y$57,(Negawat!$I$1:$Y$1=$A9)),Negawat!$E$2:$E$57=H$1),Negawat!$B$2:$B$9=$B9),0)</f>
        <v>9.6149373270913753E-3</v>
      </c>
      <c r="I9" s="10" cm="1">
        <f t="array" ref="I9">IFERROR(_xlfn._xlws.FILTER(_xlfn._xlws.FILTER(_xlfn._xlws.FILTER(Negawat!$I$2:$Y$57,(Negawat!$I$1:$Y$1=$A9)),Negawat!$E$2:$E$57=I$1),Negawat!$B$2:$B$9=$B9),0)</f>
        <v>9.6149373270913753E-3</v>
      </c>
      <c r="J9" s="10" cm="1">
        <f t="array" ref="J9">IFERROR(_xlfn._xlws.FILTER(_xlfn._xlws.FILTER(_xlfn._xlws.FILTER(Negawat!$I$2:$Y$57,(Negawat!$I$1:$Y$1=$A9)),Negawat!$E$2:$E$57=J$1),Negawat!$B$2:$B$9=$B9),0)</f>
        <v>0</v>
      </c>
      <c r="K9" s="10" cm="1">
        <f t="array" ref="K9">IFERROR(_xlfn._xlws.FILTER(_xlfn._xlws.FILTER(_xlfn._xlws.FILTER(Negawat!$I$2:$Y$57,(Negawat!$I$1:$Y$1=$A9)),Negawat!$E$2:$E$57=K$1),Negawat!$B$2:$B$9=$B9),0)</f>
        <v>0</v>
      </c>
      <c r="L9" s="10" cm="1">
        <f t="array" ref="L9">IFERROR(_xlfn._xlws.FILTER(_xlfn._xlws.FILTER(_xlfn._xlws.FILTER(Negawat!$I$2:$Y$57,(Negawat!$I$1:$Y$1=$A9)),Negawat!$E$2:$E$57=L$1),Negawat!$B$2:$B$9=$B9),0)</f>
        <v>2.6951130851585594E-2</v>
      </c>
      <c r="M9" s="10" cm="1">
        <f t="array" ref="M9">IFERROR(_xlfn._xlws.FILTER(_xlfn._xlws.FILTER(_xlfn._xlws.FILTER(Negawat!$I$2:$Y$57,(Negawat!$I$1:$Y$1=$A9)),Negawat!$E$2:$E$57=M$1),Negawat!$B$2:$B$9=$B9),0)</f>
        <v>3.6989331034396139E-2</v>
      </c>
      <c r="N9" s="10" cm="1">
        <f t="array" ref="N9">IFERROR(_xlfn._xlws.FILTER(_xlfn._xlws.FILTER(_xlfn._xlws.FILTER(Negawat!$I$2:$Y$57,(Negawat!$I$1:$Y$1=$A9)),Negawat!$E$2:$E$57=N$1),Negawat!$B$2:$B$9=$B9),0)</f>
        <v>0</v>
      </c>
      <c r="O9" s="10" cm="1">
        <f t="array" ref="O9">IFERROR(_xlfn._xlws.FILTER(_xlfn._xlws.FILTER(_xlfn._xlws.FILTER(Negawat!$I$2:$Y$57,(Negawat!$I$1:$Y$1=$A9)),Negawat!$E$2:$E$57=O$1),Negawat!$B$2:$B$9=$B9),0)</f>
        <v>1.9632476986264993E-2</v>
      </c>
      <c r="P9" s="10" cm="1">
        <f t="array" ref="P9">IFERROR(_xlfn._xlws.FILTER(_xlfn._xlws.FILTER(_xlfn._xlws.FILTER(Negawat!$I$2:$Y$57,(Negawat!$I$1:$Y$1=$A9)),Negawat!$E$2:$E$57=P$1),Negawat!$B$2:$B$9=$B9),0)</f>
        <v>0</v>
      </c>
      <c r="Q9" s="10" cm="1">
        <f t="array" ref="Q9">IFERROR(_xlfn._xlws.FILTER(_xlfn._xlws.FILTER(_xlfn._xlws.FILTER(Negawat!$I$2:$Y$57,(Negawat!$I$1:$Y$1=$A9)),Negawat!$E$2:$E$57=Q$1),Negawat!$B$2:$B$9=$B9),0)</f>
        <v>1.9632476986264993E-2</v>
      </c>
      <c r="R9" s="10" cm="1">
        <f t="array" ref="R9">IFERROR(_xlfn._xlws.FILTER(_xlfn._xlws.FILTER(_xlfn._xlws.FILTER(Negawat!$I$2:$Y$57,(Negawat!$I$1:$Y$1=$A9)),Negawat!$E$2:$E$57=R$1),Negawat!$B$2:$B$9=$B9),0)</f>
        <v>0</v>
      </c>
      <c r="S9" s="10" cm="1">
        <f t="array" ref="S9">IFERROR(_xlfn._xlws.FILTER(_xlfn._xlws.FILTER(_xlfn._xlws.FILTER(Negawat!$I$2:$Y$57,(Negawat!$I$1:$Y$1=$A9)),Negawat!$E$2:$E$57=S$1),Negawat!$B$2:$B$9=$B9),0)</f>
        <v>0</v>
      </c>
      <c r="T9" s="10" cm="1">
        <f t="array" ref="T9">IFERROR(_xlfn._xlws.FILTER(_xlfn._xlws.FILTER(_xlfn._xlws.FILTER(Negawat!$I$2:$Y$57,(Negawat!$I$1:$Y$1=$A9)),Negawat!$E$2:$E$57=T$1),Negawat!$B$2:$B$9=$B9),0)</f>
        <v>2.6951130851585594E-2</v>
      </c>
      <c r="U9" s="10" cm="1">
        <f t="array" ref="U9">IFERROR(_xlfn._xlws.FILTER(_xlfn._xlws.FILTER(_xlfn._xlws.FILTER(Negawat!$I$2:$Y$57,(Negawat!$I$1:$Y$1=$A9)),Negawat!$E$2:$E$57=U$1),Negawat!$B$2:$B$9=$B9),0)</f>
        <v>1.1618910507740316E-2</v>
      </c>
      <c r="V9" s="10" cm="1">
        <f t="array" ref="V9">IFERROR(_xlfn._xlws.FILTER(_xlfn._xlws.FILTER(_xlfn._xlws.FILTER(Negawat!$I$2:$Y$57,(Negawat!$I$1:$Y$1=$A9)),Negawat!$E$2:$E$57=V$1),Negawat!$B$2:$B$9=$B9),0)</f>
        <v>1.9632476986264993E-2</v>
      </c>
      <c r="W9" s="10" cm="1">
        <f t="array" ref="W9">IFERROR(_xlfn._xlws.FILTER(_xlfn._xlws.FILTER(_xlfn._xlws.FILTER(Negawat!$I$2:$Y$57,(Negawat!$I$1:$Y$1=$A9)),Negawat!$E$2:$E$57=W$1),Negawat!$B$2:$B$9=$B9),0)</f>
        <v>1.9632476986264993E-2</v>
      </c>
      <c r="X9" s="10" cm="1">
        <f t="array" ref="X9">IFERROR(_xlfn._xlws.FILTER(_xlfn._xlws.FILTER(_xlfn._xlws.FILTER(Negawat!$I$2:$Y$57,(Negawat!$I$1:$Y$1=$A9)),Negawat!$E$2:$E$57=X$1),Negawat!$B$2:$B$9=$B9),0)</f>
        <v>1.9632476986264993E-2</v>
      </c>
      <c r="Y9" s="10" cm="1">
        <f t="array" ref="Y9">IFERROR(_xlfn._xlws.FILTER(_xlfn._xlws.FILTER(_xlfn._xlws.FILTER(Negawat!$I$2:$Y$57,(Negawat!$I$1:$Y$1=$A9)),Negawat!$E$2:$E$57=Y$1),Negawat!$B$2:$B$9=$B9),0)</f>
        <v>1.9632476986264993E-2</v>
      </c>
      <c r="Z9" s="10" cm="1">
        <f t="array" ref="Z9">IFERROR(_xlfn._xlws.FILTER(_xlfn._xlws.FILTER(_xlfn._xlws.FILTER(Negawat!$I$2:$Y$57,(Negawat!$I$1:$Y$1=$A9)),Negawat!$E$2:$E$57=Z$1),Negawat!$B$2:$B$9=$B9),0)</f>
        <v>9.6149373270913753E-3</v>
      </c>
      <c r="AA9" s="10" cm="1">
        <f t="array" ref="AA9">IFERROR(_xlfn._xlws.FILTER(_xlfn._xlws.FILTER(_xlfn._xlws.FILTER(Negawat!$I$2:$Y$57,(Negawat!$I$1:$Y$1=$A9)),Negawat!$E$2:$E$57=AA$1),Negawat!$B$2:$B$9=$B9),0)</f>
        <v>3.6989331034396139E-2</v>
      </c>
      <c r="AB9" s="10" cm="1">
        <f t="array" ref="AB9">IFERROR(_xlfn._xlws.FILTER(_xlfn._xlws.FILTER(_xlfn._xlws.FILTER(Negawat!$I$2:$Y$57,(Negawat!$I$1:$Y$1=$A9)),Negawat!$E$2:$E$57=AB$1),Negawat!$B$2:$B$9=$B9),0)</f>
        <v>1.9632476986264993E-2</v>
      </c>
      <c r="AC9" s="10" cm="1">
        <f t="array" ref="AC9">IFERROR(_xlfn._xlws.FILTER(_xlfn._xlws.FILTER(_xlfn._xlws.FILTER(Negawat!$I$2:$Y$57,(Negawat!$I$1:$Y$1=$A9)),Negawat!$E$2:$E$57=AC$1),Negawat!$B$2:$B$9=$B9),0)</f>
        <v>0</v>
      </c>
    </row>
    <row r="10" spans="1:29" x14ac:dyDescent="0.3">
      <c r="A10" s="2">
        <v>2011</v>
      </c>
      <c r="B10" s="2" t="s">
        <v>8</v>
      </c>
      <c r="C10" s="10" cm="1">
        <f t="array" ref="C10">IFERROR(_xlfn._xlws.FILTER(_xlfn._xlws.FILTER(_xlfn._xlws.FILTER(Negawat!$I$2:$Y$57,(Negawat!$I$1:$Y$1=$A10)),Negawat!$E$2:$E$57=C$1),Negawat!$B$2:$B$9=$B10),0)</f>
        <v>0</v>
      </c>
      <c r="D10" s="10" cm="1">
        <f t="array" ref="D10">IFERROR(_xlfn._xlws.FILTER(_xlfn._xlws.FILTER(_xlfn._xlws.FILTER(Negawat!$I$2:$Y$57,(Negawat!$I$1:$Y$1=$A10)),Negawat!$E$2:$E$57=D$1),Negawat!$B$2:$B$9=$B10),0)</f>
        <v>2.1563637977765285E-5</v>
      </c>
      <c r="E10" s="10" cm="1">
        <f t="array" ref="E10">IFERROR(_xlfn._xlws.FILTER(_xlfn._xlws.FILTER(_xlfn._xlws.FILTER(Negawat!$I$2:$Y$57,(Negawat!$I$1:$Y$1=$A10)),Negawat!$E$2:$E$57=E$1),Negawat!$B$2:$B$9=$B10),0)</f>
        <v>2.1563637977765285E-5</v>
      </c>
      <c r="F10" s="10" cm="1">
        <f t="array" ref="F10">IFERROR(_xlfn._xlws.FILTER(_xlfn._xlws.FILTER(_xlfn._xlws.FILTER(Negawat!$I$2:$Y$57,(Negawat!$I$1:$Y$1=$A10)),Negawat!$E$2:$E$57=F$1),Negawat!$B$2:$B$9=$B10),0)</f>
        <v>0</v>
      </c>
      <c r="G10" s="10" cm="1">
        <f t="array" ref="G10">IFERROR(_xlfn._xlws.FILTER(_xlfn._xlws.FILTER(_xlfn._xlws.FILTER(Negawat!$I$2:$Y$57,(Negawat!$I$1:$Y$1=$A10)),Negawat!$E$2:$E$57=G$1),Negawat!$B$2:$B$9=$B10),0)</f>
        <v>0</v>
      </c>
      <c r="H10" s="10" cm="1">
        <f t="array" ref="H10">IFERROR(_xlfn._xlws.FILTER(_xlfn._xlws.FILTER(_xlfn._xlws.FILTER(Negawat!$I$2:$Y$57,(Negawat!$I$1:$Y$1=$A10)),Negawat!$E$2:$E$57=H$1),Negawat!$B$2:$B$9=$B10),0)</f>
        <v>0</v>
      </c>
      <c r="I10" s="10" cm="1">
        <f t="array" ref="I10">IFERROR(_xlfn._xlws.FILTER(_xlfn._xlws.FILTER(_xlfn._xlws.FILTER(Negawat!$I$2:$Y$57,(Negawat!$I$1:$Y$1=$A10)),Negawat!$E$2:$E$57=I$1),Negawat!$B$2:$B$9=$B10),0)</f>
        <v>0</v>
      </c>
      <c r="J10" s="10" cm="1">
        <f t="array" ref="J10">IFERROR(_xlfn._xlws.FILTER(_xlfn._xlws.FILTER(_xlfn._xlws.FILTER(Negawat!$I$2:$Y$57,(Negawat!$I$1:$Y$1=$A10)),Negawat!$E$2:$E$57=J$1),Negawat!$B$2:$B$9=$B10),0)</f>
        <v>0</v>
      </c>
      <c r="K10" s="10" cm="1">
        <f t="array" ref="K10">IFERROR(_xlfn._xlws.FILTER(_xlfn._xlws.FILTER(_xlfn._xlws.FILTER(Negawat!$I$2:$Y$57,(Negawat!$I$1:$Y$1=$A10)),Negawat!$E$2:$E$57=K$1),Negawat!$B$2:$B$9=$B10),0)</f>
        <v>0</v>
      </c>
      <c r="L10" s="10" cm="1">
        <f t="array" ref="L10">IFERROR(_xlfn._xlws.FILTER(_xlfn._xlws.FILTER(_xlfn._xlws.FILTER(Negawat!$I$2:$Y$57,(Negawat!$I$1:$Y$1=$A10)),Negawat!$E$2:$E$57=L$1),Negawat!$B$2:$B$9=$B10),0)</f>
        <v>8.597625529520854E-4</v>
      </c>
      <c r="M10" s="10" cm="1">
        <f t="array" ref="M10">IFERROR(_xlfn._xlws.FILTER(_xlfn._xlws.FILTER(_xlfn._xlws.FILTER(Negawat!$I$2:$Y$57,(Negawat!$I$1:$Y$1=$A10)),Negawat!$E$2:$E$57=M$1),Negawat!$B$2:$B$9=$B10),0)</f>
        <v>0</v>
      </c>
      <c r="N10" s="10" cm="1">
        <f t="array" ref="N10">IFERROR(_xlfn._xlws.FILTER(_xlfn._xlws.FILTER(_xlfn._xlws.FILTER(Negawat!$I$2:$Y$57,(Negawat!$I$1:$Y$1=$A10)),Negawat!$E$2:$E$57=N$1),Negawat!$B$2:$B$9=$B10),0)</f>
        <v>0</v>
      </c>
      <c r="O10" s="10" cm="1">
        <f t="array" ref="O10">IFERROR(_xlfn._xlws.FILTER(_xlfn._xlws.FILTER(_xlfn._xlws.FILTER(Negawat!$I$2:$Y$57,(Negawat!$I$1:$Y$1=$A10)),Negawat!$E$2:$E$57=O$1),Negawat!$B$2:$B$9=$B10),0)</f>
        <v>2.1563637977765285E-5</v>
      </c>
      <c r="P10" s="10" cm="1">
        <f t="array" ref="P10">IFERROR(_xlfn._xlws.FILTER(_xlfn._xlws.FILTER(_xlfn._xlws.FILTER(Negawat!$I$2:$Y$57,(Negawat!$I$1:$Y$1=$A10)),Negawat!$E$2:$E$57=P$1),Negawat!$B$2:$B$9=$B10),0)</f>
        <v>0</v>
      </c>
      <c r="Q10" s="10" cm="1">
        <f t="array" ref="Q10">IFERROR(_xlfn._xlws.FILTER(_xlfn._xlws.FILTER(_xlfn._xlws.FILTER(Negawat!$I$2:$Y$57,(Negawat!$I$1:$Y$1=$A10)),Negawat!$E$2:$E$57=Q$1),Negawat!$B$2:$B$9=$B10),0)</f>
        <v>2.1563637977765285E-5</v>
      </c>
      <c r="R10" s="10" cm="1">
        <f t="array" ref="R10">IFERROR(_xlfn._xlws.FILTER(_xlfn._xlws.FILTER(_xlfn._xlws.FILTER(Negawat!$I$2:$Y$57,(Negawat!$I$1:$Y$1=$A10)),Negawat!$E$2:$E$57=R$1),Negawat!$B$2:$B$9=$B10),0)</f>
        <v>0</v>
      </c>
      <c r="S10" s="10" cm="1">
        <f t="array" ref="S10">IFERROR(_xlfn._xlws.FILTER(_xlfn._xlws.FILTER(_xlfn._xlws.FILTER(Negawat!$I$2:$Y$57,(Negawat!$I$1:$Y$1=$A10)),Negawat!$E$2:$E$57=S$1),Negawat!$B$2:$B$9=$B10),0)</f>
        <v>0</v>
      </c>
      <c r="T10" s="10" cm="1">
        <f t="array" ref="T10">IFERROR(_xlfn._xlws.FILTER(_xlfn._xlws.FILTER(_xlfn._xlws.FILTER(Negawat!$I$2:$Y$57,(Negawat!$I$1:$Y$1=$A10)),Negawat!$E$2:$E$57=T$1),Negawat!$B$2:$B$9=$B10),0)</f>
        <v>8.597625529520854E-4</v>
      </c>
      <c r="U10" s="10" cm="1">
        <f t="array" ref="U10">IFERROR(_xlfn._xlws.FILTER(_xlfn._xlws.FILTER(_xlfn._xlws.FILTER(Negawat!$I$2:$Y$57,(Negawat!$I$1:$Y$1=$A10)),Negawat!$E$2:$E$57=U$1),Negawat!$B$2:$B$9=$B10),0)</f>
        <v>0</v>
      </c>
      <c r="V10" s="10" cm="1">
        <f t="array" ref="V10">IFERROR(_xlfn._xlws.FILTER(_xlfn._xlws.FILTER(_xlfn._xlws.FILTER(Negawat!$I$2:$Y$57,(Negawat!$I$1:$Y$1=$A10)),Negawat!$E$2:$E$57=V$1),Negawat!$B$2:$B$9=$B10),0)</f>
        <v>2.1563637977765285E-5</v>
      </c>
      <c r="W10" s="10" cm="1">
        <f t="array" ref="W10">IFERROR(_xlfn._xlws.FILTER(_xlfn._xlws.FILTER(_xlfn._xlws.FILTER(Negawat!$I$2:$Y$57,(Negawat!$I$1:$Y$1=$A10)),Negawat!$E$2:$E$57=W$1),Negawat!$B$2:$B$9=$B10),0)</f>
        <v>2.1563637977765285E-5</v>
      </c>
      <c r="X10" s="10" cm="1">
        <f t="array" ref="X10">IFERROR(_xlfn._xlws.FILTER(_xlfn._xlws.FILTER(_xlfn._xlws.FILTER(Negawat!$I$2:$Y$57,(Negawat!$I$1:$Y$1=$A10)),Negawat!$E$2:$E$57=X$1),Negawat!$B$2:$B$9=$B10),0)</f>
        <v>2.1563637977765285E-5</v>
      </c>
      <c r="Y10" s="10" cm="1">
        <f t="array" ref="Y10">IFERROR(_xlfn._xlws.FILTER(_xlfn._xlws.FILTER(_xlfn._xlws.FILTER(Negawat!$I$2:$Y$57,(Negawat!$I$1:$Y$1=$A10)),Negawat!$E$2:$E$57=Y$1),Negawat!$B$2:$B$9=$B10),0)</f>
        <v>2.1563637977765285E-5</v>
      </c>
      <c r="Z10" s="10" cm="1">
        <f t="array" ref="Z10">IFERROR(_xlfn._xlws.FILTER(_xlfn._xlws.FILTER(_xlfn._xlws.FILTER(Negawat!$I$2:$Y$57,(Negawat!$I$1:$Y$1=$A10)),Negawat!$E$2:$E$57=Z$1),Negawat!$B$2:$B$9=$B10),0)</f>
        <v>0</v>
      </c>
      <c r="AA10" s="10" cm="1">
        <f t="array" ref="AA10">IFERROR(_xlfn._xlws.FILTER(_xlfn._xlws.FILTER(_xlfn._xlws.FILTER(Negawat!$I$2:$Y$57,(Negawat!$I$1:$Y$1=$A10)),Negawat!$E$2:$E$57=AA$1),Negawat!$B$2:$B$9=$B10),0)</f>
        <v>0</v>
      </c>
      <c r="AB10" s="10" cm="1">
        <f t="array" ref="AB10">IFERROR(_xlfn._xlws.FILTER(_xlfn._xlws.FILTER(_xlfn._xlws.FILTER(Negawat!$I$2:$Y$57,(Negawat!$I$1:$Y$1=$A10)),Negawat!$E$2:$E$57=AB$1),Negawat!$B$2:$B$9=$B10),0)</f>
        <v>2.1563637977765285E-5</v>
      </c>
      <c r="AC10" s="10" cm="1">
        <f t="array" ref="AC10">IFERROR(_xlfn._xlws.FILTER(_xlfn._xlws.FILTER(_xlfn._xlws.FILTER(Negawat!$I$2:$Y$57,(Negawat!$I$1:$Y$1=$A10)),Negawat!$E$2:$E$57=AC$1),Negawat!$B$2:$B$9=$B10),0)</f>
        <v>0</v>
      </c>
    </row>
    <row r="11" spans="1:29" x14ac:dyDescent="0.3">
      <c r="A11" s="2">
        <v>2020</v>
      </c>
      <c r="B11" s="2" t="s">
        <v>1</v>
      </c>
      <c r="C11" s="10" cm="1">
        <f t="array" ref="C11">IFERROR(_xlfn._xlws.FILTER(_xlfn._xlws.FILTER(_xlfn._xlws.FILTER(Negawat!$I$2:$Y$57,(Negawat!$I$1:$Y$1=$A11)),Negawat!$E$2:$E$57=C$1),Negawat!$B$2:$B$9=$B11),0)</f>
        <v>6.0877862173302133E-3</v>
      </c>
      <c r="D11" s="10" cm="1">
        <f t="array" ref="D11">IFERROR(_xlfn._xlws.FILTER(_xlfn._xlws.FILTER(_xlfn._xlws.FILTER(Negawat!$I$2:$Y$57,(Negawat!$I$1:$Y$1=$A11)),Negawat!$E$2:$E$57=D$1),Negawat!$B$2:$B$9=$B11),0)</f>
        <v>0</v>
      </c>
      <c r="E11" s="10" cm="1">
        <f t="array" ref="E11">IFERROR(_xlfn._xlws.FILTER(_xlfn._xlws.FILTER(_xlfn._xlws.FILTER(Negawat!$I$2:$Y$57,(Negawat!$I$1:$Y$1=$A11)),Negawat!$E$2:$E$57=E$1),Negawat!$B$2:$B$9=$B11),0)</f>
        <v>0</v>
      </c>
      <c r="F11" s="10" cm="1">
        <f t="array" ref="F11">IFERROR(_xlfn._xlws.FILTER(_xlfn._xlws.FILTER(_xlfn._xlws.FILTER(Negawat!$I$2:$Y$57,(Negawat!$I$1:$Y$1=$A11)),Negawat!$E$2:$E$57=F$1),Negawat!$B$2:$B$9=$B11),0)</f>
        <v>7.7956531165742906E-3</v>
      </c>
      <c r="G11" s="10" cm="1">
        <f t="array" ref="G11">IFERROR(_xlfn._xlws.FILTER(_xlfn._xlws.FILTER(_xlfn._xlws.FILTER(Negawat!$I$2:$Y$57,(Negawat!$I$1:$Y$1=$A11)),Negawat!$E$2:$E$57=G$1),Negawat!$B$2:$B$9=$B11),0)</f>
        <v>0</v>
      </c>
      <c r="H11" s="10" cm="1">
        <f t="array" ref="H11">IFERROR(_xlfn._xlws.FILTER(_xlfn._xlws.FILTER(_xlfn._xlws.FILTER(Negawat!$I$2:$Y$57,(Negawat!$I$1:$Y$1=$A11)),Negawat!$E$2:$E$57=H$1),Negawat!$B$2:$B$9=$B11),0)</f>
        <v>0</v>
      </c>
      <c r="I11" s="10" cm="1">
        <f t="array" ref="I11">IFERROR(_xlfn._xlws.FILTER(_xlfn._xlws.FILTER(_xlfn._xlws.FILTER(Negawat!$I$2:$Y$57,(Negawat!$I$1:$Y$1=$A11)),Negawat!$E$2:$E$57=I$1),Negawat!$B$2:$B$9=$B11),0)</f>
        <v>0</v>
      </c>
      <c r="J11" s="10" cm="1">
        <f t="array" ref="J11">IFERROR(_xlfn._xlws.FILTER(_xlfn._xlws.FILTER(_xlfn._xlws.FILTER(Negawat!$I$2:$Y$57,(Negawat!$I$1:$Y$1=$A11)),Negawat!$E$2:$E$57=J$1),Negawat!$B$2:$B$9=$B11),0)</f>
        <v>6.0877862173302133E-3</v>
      </c>
      <c r="K11" s="10" cm="1">
        <f t="array" ref="K11">IFERROR(_xlfn._xlws.FILTER(_xlfn._xlws.FILTER(_xlfn._xlws.FILTER(Negawat!$I$2:$Y$57,(Negawat!$I$1:$Y$1=$A11)),Negawat!$E$2:$E$57=K$1),Negawat!$B$2:$B$9=$B11),0)</f>
        <v>6.0877862173302133E-3</v>
      </c>
      <c r="L11" s="10" cm="1">
        <f t="array" ref="L11">IFERROR(_xlfn._xlws.FILTER(_xlfn._xlws.FILTER(_xlfn._xlws.FILTER(Negawat!$I$2:$Y$57,(Negawat!$I$1:$Y$1=$A11)),Negawat!$E$2:$E$57=L$1),Negawat!$B$2:$B$9=$B11),0)</f>
        <v>3.4209350370857858E-3</v>
      </c>
      <c r="M11" s="10" cm="1">
        <f t="array" ref="M11">IFERROR(_xlfn._xlws.FILTER(_xlfn._xlws.FILTER(_xlfn._xlws.FILTER(Negawat!$I$2:$Y$57,(Negawat!$I$1:$Y$1=$A11)),Negawat!$E$2:$E$57=M$1),Negawat!$B$2:$B$9=$B11),0)</f>
        <v>7.7956531165742906E-3</v>
      </c>
      <c r="N11" s="10" cm="1">
        <f t="array" ref="N11">IFERROR(_xlfn._xlws.FILTER(_xlfn._xlws.FILTER(_xlfn._xlws.FILTER(Negawat!$I$2:$Y$57,(Negawat!$I$1:$Y$1=$A11)),Negawat!$E$2:$E$57=N$1),Negawat!$B$2:$B$9=$B11),0)</f>
        <v>6.0877862173302133E-3</v>
      </c>
      <c r="O11" s="10" cm="1">
        <f t="array" ref="O11">IFERROR(_xlfn._xlws.FILTER(_xlfn._xlws.FILTER(_xlfn._xlws.FILTER(Negawat!$I$2:$Y$57,(Negawat!$I$1:$Y$1=$A11)),Negawat!$E$2:$E$57=O$1),Negawat!$B$2:$B$9=$B11),0)</f>
        <v>0</v>
      </c>
      <c r="P11" s="10" cm="1">
        <f t="array" ref="P11">IFERROR(_xlfn._xlws.FILTER(_xlfn._xlws.FILTER(_xlfn._xlws.FILTER(Negawat!$I$2:$Y$57,(Negawat!$I$1:$Y$1=$A11)),Negawat!$E$2:$E$57=P$1),Negawat!$B$2:$B$9=$B11),0)</f>
        <v>6.0877862173302133E-3</v>
      </c>
      <c r="Q11" s="10" cm="1">
        <f t="array" ref="Q11">IFERROR(_xlfn._xlws.FILTER(_xlfn._xlws.FILTER(_xlfn._xlws.FILTER(Negawat!$I$2:$Y$57,(Negawat!$I$1:$Y$1=$A11)),Negawat!$E$2:$E$57=Q$1),Negawat!$B$2:$B$9=$B11),0)</f>
        <v>0</v>
      </c>
      <c r="R11" s="10" cm="1">
        <f t="array" ref="R11">IFERROR(_xlfn._xlws.FILTER(_xlfn._xlws.FILTER(_xlfn._xlws.FILTER(Negawat!$I$2:$Y$57,(Negawat!$I$1:$Y$1=$A11)),Negawat!$E$2:$E$57=R$1),Negawat!$B$2:$B$9=$B11),0)</f>
        <v>6.0877862173302133E-3</v>
      </c>
      <c r="S11" s="10" cm="1">
        <f t="array" ref="S11">IFERROR(_xlfn._xlws.FILTER(_xlfn._xlws.FILTER(_xlfn._xlws.FILTER(Negawat!$I$2:$Y$57,(Negawat!$I$1:$Y$1=$A11)),Negawat!$E$2:$E$57=S$1),Negawat!$B$2:$B$9=$B11),0)</f>
        <v>6.0877862173302133E-3</v>
      </c>
      <c r="T11" s="10" cm="1">
        <f t="array" ref="T11">IFERROR(_xlfn._xlws.FILTER(_xlfn._xlws.FILTER(_xlfn._xlws.FILTER(Negawat!$I$2:$Y$57,(Negawat!$I$1:$Y$1=$A11)),Negawat!$E$2:$E$57=T$1),Negawat!$B$2:$B$9=$B11),0)</f>
        <v>3.4209350370857858E-3</v>
      </c>
      <c r="U11" s="10" cm="1">
        <f t="array" ref="U11">IFERROR(_xlfn._xlws.FILTER(_xlfn._xlws.FILTER(_xlfn._xlws.FILTER(Negawat!$I$2:$Y$57,(Negawat!$I$1:$Y$1=$A11)),Negawat!$E$2:$E$57=U$1),Negawat!$B$2:$B$9=$B11),0)</f>
        <v>0</v>
      </c>
      <c r="V11" s="10" cm="1">
        <f t="array" ref="V11">IFERROR(_xlfn._xlws.FILTER(_xlfn._xlws.FILTER(_xlfn._xlws.FILTER(Negawat!$I$2:$Y$57,(Negawat!$I$1:$Y$1=$A11)),Negawat!$E$2:$E$57=V$1),Negawat!$B$2:$B$9=$B11),0)</f>
        <v>0</v>
      </c>
      <c r="W11" s="10" cm="1">
        <f t="array" ref="W11">IFERROR(_xlfn._xlws.FILTER(_xlfn._xlws.FILTER(_xlfn._xlws.FILTER(Negawat!$I$2:$Y$57,(Negawat!$I$1:$Y$1=$A11)),Negawat!$E$2:$E$57=W$1),Negawat!$B$2:$B$9=$B11),0)</f>
        <v>0</v>
      </c>
      <c r="X11" s="10" cm="1">
        <f t="array" ref="X11">IFERROR(_xlfn._xlws.FILTER(_xlfn._xlws.FILTER(_xlfn._xlws.FILTER(Negawat!$I$2:$Y$57,(Negawat!$I$1:$Y$1=$A11)),Negawat!$E$2:$E$57=X$1),Negawat!$B$2:$B$9=$B11),0)</f>
        <v>0</v>
      </c>
      <c r="Y11" s="10" cm="1">
        <f t="array" ref="Y11">IFERROR(_xlfn._xlws.FILTER(_xlfn._xlws.FILTER(_xlfn._xlws.FILTER(Negawat!$I$2:$Y$57,(Negawat!$I$1:$Y$1=$A11)),Negawat!$E$2:$E$57=Y$1),Negawat!$B$2:$B$9=$B11),0)</f>
        <v>0</v>
      </c>
      <c r="Z11" s="10" cm="1">
        <f t="array" ref="Z11">IFERROR(_xlfn._xlws.FILTER(_xlfn._xlws.FILTER(_xlfn._xlws.FILTER(Negawat!$I$2:$Y$57,(Negawat!$I$1:$Y$1=$A11)),Negawat!$E$2:$E$57=Z$1),Negawat!$B$2:$B$9=$B11),0)</f>
        <v>0</v>
      </c>
      <c r="AA11" s="10" cm="1">
        <f t="array" ref="AA11">IFERROR(_xlfn._xlws.FILTER(_xlfn._xlws.FILTER(_xlfn._xlws.FILTER(Negawat!$I$2:$Y$57,(Negawat!$I$1:$Y$1=$A11)),Negawat!$E$2:$E$57=AA$1),Negawat!$B$2:$B$9=$B11),0)</f>
        <v>7.7956531165742906E-3</v>
      </c>
      <c r="AB11" s="10" cm="1">
        <f t="array" ref="AB11">IFERROR(_xlfn._xlws.FILTER(_xlfn._xlws.FILTER(_xlfn._xlws.FILTER(Negawat!$I$2:$Y$57,(Negawat!$I$1:$Y$1=$A11)),Negawat!$E$2:$E$57=AB$1),Negawat!$B$2:$B$9=$B11),0)</f>
        <v>0</v>
      </c>
      <c r="AC11" s="10" cm="1">
        <f t="array" ref="AC11">IFERROR(_xlfn._xlws.FILTER(_xlfn._xlws.FILTER(_xlfn._xlws.FILTER(Negawat!$I$2:$Y$57,(Negawat!$I$1:$Y$1=$A11)),Negawat!$E$2:$E$57=AC$1),Negawat!$B$2:$B$9=$B11),0)</f>
        <v>6.0877862173302133E-3</v>
      </c>
    </row>
    <row r="12" spans="1:29" x14ac:dyDescent="0.3">
      <c r="A12" s="2">
        <v>2020</v>
      </c>
      <c r="B12" s="2" t="s">
        <v>2</v>
      </c>
      <c r="C12" s="10" cm="1">
        <f t="array" ref="C12">IFERROR(_xlfn._xlws.FILTER(_xlfn._xlws.FILTER(_xlfn._xlws.FILTER(Negawat!$I$2:$Y$57,(Negawat!$I$1:$Y$1=$A12)),Negawat!$E$2:$E$57=C$1),Negawat!$B$2:$B$9=$B12),0)</f>
        <v>0.43450926809413937</v>
      </c>
      <c r="D12" s="10" cm="1">
        <f t="array" ref="D12">IFERROR(_xlfn._xlws.FILTER(_xlfn._xlws.FILTER(_xlfn._xlws.FILTER(Negawat!$I$2:$Y$57,(Negawat!$I$1:$Y$1=$A12)),Negawat!$E$2:$E$57=D$1),Negawat!$B$2:$B$9=$B12),0)</f>
        <v>5.8898701029061341E-2</v>
      </c>
      <c r="E12" s="10" cm="1">
        <f t="array" ref="E12">IFERROR(_xlfn._xlws.FILTER(_xlfn._xlws.FILTER(_xlfn._xlws.FILTER(Negawat!$I$2:$Y$57,(Negawat!$I$1:$Y$1=$A12)),Negawat!$E$2:$E$57=E$1),Negawat!$B$2:$B$9=$B12),0)</f>
        <v>5.8898701029061341E-2</v>
      </c>
      <c r="F12" s="10" cm="1">
        <f t="array" ref="F12">IFERROR(_xlfn._xlws.FILTER(_xlfn._xlws.FILTER(_xlfn._xlws.FILTER(Negawat!$I$2:$Y$57,(Negawat!$I$1:$Y$1=$A12)),Negawat!$E$2:$E$57=F$1),Negawat!$B$2:$B$9=$B12),0)</f>
        <v>0.1139220659630575</v>
      </c>
      <c r="G12" s="10" cm="1">
        <f t="array" ref="G12">IFERROR(_xlfn._xlws.FILTER(_xlfn._xlws.FILTER(_xlfn._xlws.FILTER(Negawat!$I$2:$Y$57,(Negawat!$I$1:$Y$1=$A12)),Negawat!$E$2:$E$57=G$1),Negawat!$B$2:$B$9=$B12),0)</f>
        <v>0.27438163737548005</v>
      </c>
      <c r="H12" s="10" cm="1">
        <f t="array" ref="H12">IFERROR(_xlfn._xlws.FILTER(_xlfn._xlws.FILTER(_xlfn._xlws.FILTER(Negawat!$I$2:$Y$57,(Negawat!$I$1:$Y$1=$A12)),Negawat!$E$2:$E$57=H$1),Negawat!$B$2:$B$9=$B12),0)</f>
        <v>0.21828576985614223</v>
      </c>
      <c r="I12" s="10" cm="1">
        <f t="array" ref="I12">IFERROR(_xlfn._xlws.FILTER(_xlfn._xlws.FILTER(_xlfn._xlws.FILTER(Negawat!$I$2:$Y$57,(Negawat!$I$1:$Y$1=$A12)),Negawat!$E$2:$E$57=I$1),Negawat!$B$2:$B$9=$B12),0)</f>
        <v>0.21828576985614223</v>
      </c>
      <c r="J12" s="10" cm="1">
        <f t="array" ref="J12">IFERROR(_xlfn._xlws.FILTER(_xlfn._xlws.FILTER(_xlfn._xlws.FILTER(Negawat!$I$2:$Y$57,(Negawat!$I$1:$Y$1=$A12)),Negawat!$E$2:$E$57=J$1),Negawat!$B$2:$B$9=$B12),0)</f>
        <v>0.43450926809413937</v>
      </c>
      <c r="K12" s="10" cm="1">
        <f t="array" ref="K12">IFERROR(_xlfn._xlws.FILTER(_xlfn._xlws.FILTER(_xlfn._xlws.FILTER(Negawat!$I$2:$Y$57,(Negawat!$I$1:$Y$1=$A12)),Negawat!$E$2:$E$57=K$1),Negawat!$B$2:$B$9=$B12),0)</f>
        <v>0.43450926809413937</v>
      </c>
      <c r="L12" s="10" cm="1">
        <f t="array" ref="L12">IFERROR(_xlfn._xlws.FILTER(_xlfn._xlws.FILTER(_xlfn._xlws.FILTER(Negawat!$I$2:$Y$57,(Negawat!$I$1:$Y$1=$A12)),Negawat!$E$2:$E$57=L$1),Negawat!$B$2:$B$9=$B12),0)</f>
        <v>6.8746139275315962E-2</v>
      </c>
      <c r="M12" s="10" cm="1">
        <f t="array" ref="M12">IFERROR(_xlfn._xlws.FILTER(_xlfn._xlws.FILTER(_xlfn._xlws.FILTER(Negawat!$I$2:$Y$57,(Negawat!$I$1:$Y$1=$A12)),Negawat!$E$2:$E$57=M$1),Negawat!$B$2:$B$9=$B12),0)</f>
        <v>0.1139220659630575</v>
      </c>
      <c r="N12" s="10" cm="1">
        <f t="array" ref="N12">IFERROR(_xlfn._xlws.FILTER(_xlfn._xlws.FILTER(_xlfn._xlws.FILTER(Negawat!$I$2:$Y$57,(Negawat!$I$1:$Y$1=$A12)),Negawat!$E$2:$E$57=N$1),Negawat!$B$2:$B$9=$B12),0)</f>
        <v>0.43450926809413937</v>
      </c>
      <c r="O12" s="10" cm="1">
        <f t="array" ref="O12">IFERROR(_xlfn._xlws.FILTER(_xlfn._xlws.FILTER(_xlfn._xlws.FILTER(Negawat!$I$2:$Y$57,(Negawat!$I$1:$Y$1=$A12)),Negawat!$E$2:$E$57=O$1),Negawat!$B$2:$B$9=$B12),0)</f>
        <v>5.8898701029061341E-2</v>
      </c>
      <c r="P12" s="10" cm="1">
        <f t="array" ref="P12">IFERROR(_xlfn._xlws.FILTER(_xlfn._xlws.FILTER(_xlfn._xlws.FILTER(Negawat!$I$2:$Y$57,(Negawat!$I$1:$Y$1=$A12)),Negawat!$E$2:$E$57=P$1),Negawat!$B$2:$B$9=$B12),0)</f>
        <v>0.43450926809413937</v>
      </c>
      <c r="Q12" s="10" cm="1">
        <f t="array" ref="Q12">IFERROR(_xlfn._xlws.FILTER(_xlfn._xlws.FILTER(_xlfn._xlws.FILTER(Negawat!$I$2:$Y$57,(Negawat!$I$1:$Y$1=$A12)),Negawat!$E$2:$E$57=Q$1),Negawat!$B$2:$B$9=$B12),0)</f>
        <v>5.8898701029061341E-2</v>
      </c>
      <c r="R12" s="10" cm="1">
        <f t="array" ref="R12">IFERROR(_xlfn._xlws.FILTER(_xlfn._xlws.FILTER(_xlfn._xlws.FILTER(Negawat!$I$2:$Y$57,(Negawat!$I$1:$Y$1=$A12)),Negawat!$E$2:$E$57=R$1),Negawat!$B$2:$B$9=$B12),0)</f>
        <v>0.43450926809413937</v>
      </c>
      <c r="S12" s="10" cm="1">
        <f t="array" ref="S12">IFERROR(_xlfn._xlws.FILTER(_xlfn._xlws.FILTER(_xlfn._xlws.FILTER(Negawat!$I$2:$Y$57,(Negawat!$I$1:$Y$1=$A12)),Negawat!$E$2:$E$57=S$1),Negawat!$B$2:$B$9=$B12),0)</f>
        <v>0.43450926809413937</v>
      </c>
      <c r="T12" s="10" cm="1">
        <f t="array" ref="T12">IFERROR(_xlfn._xlws.FILTER(_xlfn._xlws.FILTER(_xlfn._xlws.FILTER(Negawat!$I$2:$Y$57,(Negawat!$I$1:$Y$1=$A12)),Negawat!$E$2:$E$57=T$1),Negawat!$B$2:$B$9=$B12),0)</f>
        <v>6.8746139275315962E-2</v>
      </c>
      <c r="U12" s="10" cm="1">
        <f t="array" ref="U12">IFERROR(_xlfn._xlws.FILTER(_xlfn._xlws.FILTER(_xlfn._xlws.FILTER(Negawat!$I$2:$Y$57,(Negawat!$I$1:$Y$1=$A12)),Negawat!$E$2:$E$57=U$1),Negawat!$B$2:$B$9=$B12),0)</f>
        <v>0.26153790623359197</v>
      </c>
      <c r="V12" s="10" cm="1">
        <f t="array" ref="V12">IFERROR(_xlfn._xlws.FILTER(_xlfn._xlws.FILTER(_xlfn._xlws.FILTER(Negawat!$I$2:$Y$57,(Negawat!$I$1:$Y$1=$A12)),Negawat!$E$2:$E$57=V$1),Negawat!$B$2:$B$9=$B12),0)</f>
        <v>5.8898701029061341E-2</v>
      </c>
      <c r="W12" s="10" cm="1">
        <f t="array" ref="W12">IFERROR(_xlfn._xlws.FILTER(_xlfn._xlws.FILTER(_xlfn._xlws.FILTER(Negawat!$I$2:$Y$57,(Negawat!$I$1:$Y$1=$A12)),Negawat!$E$2:$E$57=W$1),Negawat!$B$2:$B$9=$B12),0)</f>
        <v>5.8898701029061341E-2</v>
      </c>
      <c r="X12" s="10" cm="1">
        <f t="array" ref="X12">IFERROR(_xlfn._xlws.FILTER(_xlfn._xlws.FILTER(_xlfn._xlws.FILTER(Negawat!$I$2:$Y$57,(Negawat!$I$1:$Y$1=$A12)),Negawat!$E$2:$E$57=X$1),Negawat!$B$2:$B$9=$B12),0)</f>
        <v>5.8898701029061341E-2</v>
      </c>
      <c r="Y12" s="10" cm="1">
        <f t="array" ref="Y12">IFERROR(_xlfn._xlws.FILTER(_xlfn._xlws.FILTER(_xlfn._xlws.FILTER(Negawat!$I$2:$Y$57,(Negawat!$I$1:$Y$1=$A12)),Negawat!$E$2:$E$57=Y$1),Negawat!$B$2:$B$9=$B12),0)</f>
        <v>5.8898701029061341E-2</v>
      </c>
      <c r="Z12" s="10" cm="1">
        <f t="array" ref="Z12">IFERROR(_xlfn._xlws.FILTER(_xlfn._xlws.FILTER(_xlfn._xlws.FILTER(Negawat!$I$2:$Y$57,(Negawat!$I$1:$Y$1=$A12)),Negawat!$E$2:$E$57=Z$1),Negawat!$B$2:$B$9=$B12),0)</f>
        <v>0.21828576985614223</v>
      </c>
      <c r="AA12" s="10" cm="1">
        <f t="array" ref="AA12">IFERROR(_xlfn._xlws.FILTER(_xlfn._xlws.FILTER(_xlfn._xlws.FILTER(Negawat!$I$2:$Y$57,(Negawat!$I$1:$Y$1=$A12)),Negawat!$E$2:$E$57=AA$1),Negawat!$B$2:$B$9=$B12),0)</f>
        <v>0.1139220659630575</v>
      </c>
      <c r="AB12" s="10" cm="1">
        <f t="array" ref="AB12">IFERROR(_xlfn._xlws.FILTER(_xlfn._xlws.FILTER(_xlfn._xlws.FILTER(Negawat!$I$2:$Y$57,(Negawat!$I$1:$Y$1=$A12)),Negawat!$E$2:$E$57=AB$1),Negawat!$B$2:$B$9=$B12),0)</f>
        <v>5.8898701029061341E-2</v>
      </c>
      <c r="AC12" s="10" cm="1">
        <f t="array" ref="AC12">IFERROR(_xlfn._xlws.FILTER(_xlfn._xlws.FILTER(_xlfn._xlws.FILTER(Negawat!$I$2:$Y$57,(Negawat!$I$1:$Y$1=$A12)),Negawat!$E$2:$E$57=AC$1),Negawat!$B$2:$B$9=$B12),0)</f>
        <v>0.43450926809413937</v>
      </c>
    </row>
    <row r="13" spans="1:29" x14ac:dyDescent="0.3">
      <c r="A13" s="2">
        <v>2020</v>
      </c>
      <c r="B13" s="2" t="s">
        <v>3</v>
      </c>
      <c r="C13" s="10" cm="1">
        <f t="array" ref="C13">IFERROR(_xlfn._xlws.FILTER(_xlfn._xlws.FILTER(_xlfn._xlws.FILTER(Negawat!$I$2:$Y$57,(Negawat!$I$1:$Y$1=$A13)),Negawat!$E$2:$E$57=C$1),Negawat!$B$2:$B$9=$B13),0)</f>
        <v>3.4014184713489597E-2</v>
      </c>
      <c r="D13" s="10" cm="1">
        <f t="array" ref="D13">IFERROR(_xlfn._xlws.FILTER(_xlfn._xlws.FILTER(_xlfn._xlws.FILTER(Negawat!$I$2:$Y$57,(Negawat!$I$1:$Y$1=$A13)),Negawat!$E$2:$E$57=D$1),Negawat!$B$2:$B$9=$B13),0)</f>
        <v>9.8164501715102201E-2</v>
      </c>
      <c r="E13" s="10" cm="1">
        <f t="array" ref="E13">IFERROR(_xlfn._xlws.FILTER(_xlfn._xlws.FILTER(_xlfn._xlws.FILTER(Negawat!$I$2:$Y$57,(Negawat!$I$1:$Y$1=$A13)),Negawat!$E$2:$E$57=E$1),Negawat!$B$2:$B$9=$B13),0)</f>
        <v>9.8164501715102201E-2</v>
      </c>
      <c r="F13" s="10" cm="1">
        <f t="array" ref="F13">IFERROR(_xlfn._xlws.FILTER(_xlfn._xlws.FILTER(_xlfn._xlws.FILTER(Negawat!$I$2:$Y$57,(Negawat!$I$1:$Y$1=$A13)),Negawat!$E$2:$E$57=F$1),Negawat!$B$2:$B$9=$B13),0)</f>
        <v>0.25446958557948512</v>
      </c>
      <c r="G13" s="10" cm="1">
        <f t="array" ref="G13">IFERROR(_xlfn._xlws.FILTER(_xlfn._xlws.FILTER(_xlfn._xlws.FILTER(Negawat!$I$2:$Y$57,(Negawat!$I$1:$Y$1=$A13)),Negawat!$E$2:$E$57=G$1),Negawat!$B$2:$B$9=$B13),0)</f>
        <v>0</v>
      </c>
      <c r="H13" s="10" cm="1">
        <f t="array" ref="H13">IFERROR(_xlfn._xlws.FILTER(_xlfn._xlws.FILTER(_xlfn._xlws.FILTER(Negawat!$I$2:$Y$57,(Negawat!$I$1:$Y$1=$A13)),Negawat!$E$2:$E$57=H$1),Negawat!$B$2:$B$9=$B13),0)</f>
        <v>3.9068518659490528E-2</v>
      </c>
      <c r="I13" s="10" cm="1">
        <f t="array" ref="I13">IFERROR(_xlfn._xlws.FILTER(_xlfn._xlws.FILTER(_xlfn._xlws.FILTER(Negawat!$I$2:$Y$57,(Negawat!$I$1:$Y$1=$A13)),Negawat!$E$2:$E$57=I$1),Negawat!$B$2:$B$9=$B13),0)</f>
        <v>3.9068518659490528E-2</v>
      </c>
      <c r="J13" s="10" cm="1">
        <f t="array" ref="J13">IFERROR(_xlfn._xlws.FILTER(_xlfn._xlws.FILTER(_xlfn._xlws.FILTER(Negawat!$I$2:$Y$57,(Negawat!$I$1:$Y$1=$A13)),Negawat!$E$2:$E$57=J$1),Negawat!$B$2:$B$9=$B13),0)</f>
        <v>3.4014184713489597E-2</v>
      </c>
      <c r="K13" s="10" cm="1">
        <f t="array" ref="K13">IFERROR(_xlfn._xlws.FILTER(_xlfn._xlws.FILTER(_xlfn._xlws.FILTER(Negawat!$I$2:$Y$57,(Negawat!$I$1:$Y$1=$A13)),Negawat!$E$2:$E$57=K$1),Negawat!$B$2:$B$9=$B13),0)</f>
        <v>3.4014184713489597E-2</v>
      </c>
      <c r="L13" s="10" cm="1">
        <f t="array" ref="L13">IFERROR(_xlfn._xlws.FILTER(_xlfn._xlws.FILTER(_xlfn._xlws.FILTER(Negawat!$I$2:$Y$57,(Negawat!$I$1:$Y$1=$A13)),Negawat!$E$2:$E$57=L$1),Negawat!$B$2:$B$9=$B13),0)</f>
        <v>0.15463735618139116</v>
      </c>
      <c r="M13" s="10" cm="1">
        <f t="array" ref="M13">IFERROR(_xlfn._xlws.FILTER(_xlfn._xlws.FILTER(_xlfn._xlws.FILTER(Negawat!$I$2:$Y$57,(Negawat!$I$1:$Y$1=$A13)),Negawat!$E$2:$E$57=M$1),Negawat!$B$2:$B$9=$B13),0)</f>
        <v>0.25446958557948512</v>
      </c>
      <c r="N13" s="10" cm="1">
        <f t="array" ref="N13">IFERROR(_xlfn._xlws.FILTER(_xlfn._xlws.FILTER(_xlfn._xlws.FILTER(Negawat!$I$2:$Y$57,(Negawat!$I$1:$Y$1=$A13)),Negawat!$E$2:$E$57=N$1),Negawat!$B$2:$B$9=$B13),0)</f>
        <v>3.4014184713489597E-2</v>
      </c>
      <c r="O13" s="10" cm="1">
        <f t="array" ref="O13">IFERROR(_xlfn._xlws.FILTER(_xlfn._xlws.FILTER(_xlfn._xlws.FILTER(Negawat!$I$2:$Y$57,(Negawat!$I$1:$Y$1=$A13)),Negawat!$E$2:$E$57=O$1),Negawat!$B$2:$B$9=$B13),0)</f>
        <v>9.8164501715102201E-2</v>
      </c>
      <c r="P13" s="10" cm="1">
        <f t="array" ref="P13">IFERROR(_xlfn._xlws.FILTER(_xlfn._xlws.FILTER(_xlfn._xlws.FILTER(Negawat!$I$2:$Y$57,(Negawat!$I$1:$Y$1=$A13)),Negawat!$E$2:$E$57=P$1),Negawat!$B$2:$B$9=$B13),0)</f>
        <v>3.4014184713489597E-2</v>
      </c>
      <c r="Q13" s="10" cm="1">
        <f t="array" ref="Q13">IFERROR(_xlfn._xlws.FILTER(_xlfn._xlws.FILTER(_xlfn._xlws.FILTER(Negawat!$I$2:$Y$57,(Negawat!$I$1:$Y$1=$A13)),Negawat!$E$2:$E$57=Q$1),Negawat!$B$2:$B$9=$B13),0)</f>
        <v>9.8164501715102201E-2</v>
      </c>
      <c r="R13" s="10" cm="1">
        <f t="array" ref="R13">IFERROR(_xlfn._xlws.FILTER(_xlfn._xlws.FILTER(_xlfn._xlws.FILTER(Negawat!$I$2:$Y$57,(Negawat!$I$1:$Y$1=$A13)),Negawat!$E$2:$E$57=R$1),Negawat!$B$2:$B$9=$B13),0)</f>
        <v>3.4014184713489597E-2</v>
      </c>
      <c r="S13" s="10" cm="1">
        <f t="array" ref="S13">IFERROR(_xlfn._xlws.FILTER(_xlfn._xlws.FILTER(_xlfn._xlws.FILTER(Negawat!$I$2:$Y$57,(Negawat!$I$1:$Y$1=$A13)),Negawat!$E$2:$E$57=S$1),Negawat!$B$2:$B$9=$B13),0)</f>
        <v>3.4014184713489597E-2</v>
      </c>
      <c r="T13" s="10" cm="1">
        <f t="array" ref="T13">IFERROR(_xlfn._xlws.FILTER(_xlfn._xlws.FILTER(_xlfn._xlws.FILTER(Negawat!$I$2:$Y$57,(Negawat!$I$1:$Y$1=$A13)),Negawat!$E$2:$E$57=T$1),Negawat!$B$2:$B$9=$B13),0)</f>
        <v>0.15463735618139116</v>
      </c>
      <c r="U13" s="10" cm="1">
        <f t="array" ref="U13">IFERROR(_xlfn._xlws.FILTER(_xlfn._xlws.FILTER(_xlfn._xlws.FILTER(Negawat!$I$2:$Y$57,(Negawat!$I$1:$Y$1=$A13)),Negawat!$E$2:$E$57=U$1),Negawat!$B$2:$B$9=$B13),0)</f>
        <v>4.6809732840510473E-2</v>
      </c>
      <c r="V13" s="10" cm="1">
        <f t="array" ref="V13">IFERROR(_xlfn._xlws.FILTER(_xlfn._xlws.FILTER(_xlfn._xlws.FILTER(Negawat!$I$2:$Y$57,(Negawat!$I$1:$Y$1=$A13)),Negawat!$E$2:$E$57=V$1),Negawat!$B$2:$B$9=$B13),0)</f>
        <v>9.8164501715102201E-2</v>
      </c>
      <c r="W13" s="10" cm="1">
        <f t="array" ref="W13">IFERROR(_xlfn._xlws.FILTER(_xlfn._xlws.FILTER(_xlfn._xlws.FILTER(Negawat!$I$2:$Y$57,(Negawat!$I$1:$Y$1=$A13)),Negawat!$E$2:$E$57=W$1),Negawat!$B$2:$B$9=$B13),0)</f>
        <v>9.8164501715102201E-2</v>
      </c>
      <c r="X13" s="10" cm="1">
        <f t="array" ref="X13">IFERROR(_xlfn._xlws.FILTER(_xlfn._xlws.FILTER(_xlfn._xlws.FILTER(Negawat!$I$2:$Y$57,(Negawat!$I$1:$Y$1=$A13)),Negawat!$E$2:$E$57=X$1),Negawat!$B$2:$B$9=$B13),0)</f>
        <v>9.8164501715102201E-2</v>
      </c>
      <c r="Y13" s="10" cm="1">
        <f t="array" ref="Y13">IFERROR(_xlfn._xlws.FILTER(_xlfn._xlws.FILTER(_xlfn._xlws.FILTER(Negawat!$I$2:$Y$57,(Negawat!$I$1:$Y$1=$A13)),Negawat!$E$2:$E$57=Y$1),Negawat!$B$2:$B$9=$B13),0)</f>
        <v>9.8164501715102201E-2</v>
      </c>
      <c r="Z13" s="10" cm="1">
        <f t="array" ref="Z13">IFERROR(_xlfn._xlws.FILTER(_xlfn._xlws.FILTER(_xlfn._xlws.FILTER(Negawat!$I$2:$Y$57,(Negawat!$I$1:$Y$1=$A13)),Negawat!$E$2:$E$57=Z$1),Negawat!$B$2:$B$9=$B13),0)</f>
        <v>3.9068518659490528E-2</v>
      </c>
      <c r="AA13" s="10" cm="1">
        <f t="array" ref="AA13">IFERROR(_xlfn._xlws.FILTER(_xlfn._xlws.FILTER(_xlfn._xlws.FILTER(Negawat!$I$2:$Y$57,(Negawat!$I$1:$Y$1=$A13)),Negawat!$E$2:$E$57=AA$1),Negawat!$B$2:$B$9=$B13),0)</f>
        <v>0.25446958557948512</v>
      </c>
      <c r="AB13" s="10" cm="1">
        <f t="array" ref="AB13">IFERROR(_xlfn._xlws.FILTER(_xlfn._xlws.FILTER(_xlfn._xlws.FILTER(Negawat!$I$2:$Y$57,(Negawat!$I$1:$Y$1=$A13)),Negawat!$E$2:$E$57=AB$1),Negawat!$B$2:$B$9=$B13),0)</f>
        <v>9.8164501715102201E-2</v>
      </c>
      <c r="AC13" s="10" cm="1">
        <f t="array" ref="AC13">IFERROR(_xlfn._xlws.FILTER(_xlfn._xlws.FILTER(_xlfn._xlws.FILTER(Negawat!$I$2:$Y$57,(Negawat!$I$1:$Y$1=$A13)),Negawat!$E$2:$E$57=AC$1),Negawat!$B$2:$B$9=$B13),0)</f>
        <v>3.4014184713489597E-2</v>
      </c>
    </row>
    <row r="14" spans="1:29" x14ac:dyDescent="0.3">
      <c r="A14" s="2">
        <v>2020</v>
      </c>
      <c r="B14" s="2" t="s">
        <v>4</v>
      </c>
      <c r="C14" s="10" cm="1">
        <f t="array" ref="C14">IFERROR(_xlfn._xlws.FILTER(_xlfn._xlws.FILTER(_xlfn._xlws.FILTER(Negawat!$I$2:$Y$57,(Negawat!$I$1:$Y$1=$A14)),Negawat!$E$2:$E$57=C$1),Negawat!$B$2:$B$9=$B14),0)</f>
        <v>9.1198539337944751E-2</v>
      </c>
      <c r="D14" s="10" cm="1">
        <f t="array" ref="D14">IFERROR(_xlfn._xlws.FILTER(_xlfn._xlws.FILTER(_xlfn._xlws.FILTER(Negawat!$I$2:$Y$57,(Negawat!$I$1:$Y$1=$A14)),Negawat!$E$2:$E$57=D$1),Negawat!$B$2:$B$9=$B14),0)</f>
        <v>0.72641731269175658</v>
      </c>
      <c r="E14" s="10" cm="1">
        <f t="array" ref="E14">IFERROR(_xlfn._xlws.FILTER(_xlfn._xlws.FILTER(_xlfn._xlws.FILTER(Negawat!$I$2:$Y$57,(Negawat!$I$1:$Y$1=$A14)),Negawat!$E$2:$E$57=E$1),Negawat!$B$2:$B$9=$B14),0)</f>
        <v>0.72641731269175658</v>
      </c>
      <c r="F14" s="10" cm="1">
        <f t="array" ref="F14">IFERROR(_xlfn._xlws.FILTER(_xlfn._xlws.FILTER(_xlfn._xlws.FILTER(Negawat!$I$2:$Y$57,(Negawat!$I$1:$Y$1=$A14)),Negawat!$E$2:$E$57=F$1),Negawat!$B$2:$B$9=$B14),0)</f>
        <v>0.48951459708622219</v>
      </c>
      <c r="G14" s="10" cm="1">
        <f t="array" ref="G14">IFERROR(_xlfn._xlws.FILTER(_xlfn._xlws.FILTER(_xlfn._xlws.FILTER(Negawat!$I$2:$Y$57,(Negawat!$I$1:$Y$1=$A14)),Negawat!$E$2:$E$57=G$1),Negawat!$B$2:$B$9=$B14),0)</f>
        <v>0</v>
      </c>
      <c r="H14" s="10" cm="1">
        <f t="array" ref="H14">IFERROR(_xlfn._xlws.FILTER(_xlfn._xlws.FILTER(_xlfn._xlws.FILTER(Negawat!$I$2:$Y$57,(Negawat!$I$1:$Y$1=$A14)),Negawat!$E$2:$E$57=H$1),Negawat!$B$2:$B$9=$B14),0)</f>
        <v>0.16537616669156632</v>
      </c>
      <c r="I14" s="10" cm="1">
        <f t="array" ref="I14">IFERROR(_xlfn._xlws.FILTER(_xlfn._xlws.FILTER(_xlfn._xlws.FILTER(Negawat!$I$2:$Y$57,(Negawat!$I$1:$Y$1=$A14)),Negawat!$E$2:$E$57=I$1),Negawat!$B$2:$B$9=$B14),0)</f>
        <v>0.16537616669156632</v>
      </c>
      <c r="J14" s="10" cm="1">
        <f t="array" ref="J14">IFERROR(_xlfn._xlws.FILTER(_xlfn._xlws.FILTER(_xlfn._xlws.FILTER(Negawat!$I$2:$Y$57,(Negawat!$I$1:$Y$1=$A14)),Negawat!$E$2:$E$57=J$1),Negawat!$B$2:$B$9=$B14),0)</f>
        <v>9.1198539337944751E-2</v>
      </c>
      <c r="K14" s="10" cm="1">
        <f t="array" ref="K14">IFERROR(_xlfn._xlws.FILTER(_xlfn._xlws.FILTER(_xlfn._xlws.FILTER(Negawat!$I$2:$Y$57,(Negawat!$I$1:$Y$1=$A14)),Negawat!$E$2:$E$57=K$1),Negawat!$B$2:$B$9=$B14),0)</f>
        <v>9.1198539337944751E-2</v>
      </c>
      <c r="L14" s="10" cm="1">
        <f t="array" ref="L14">IFERROR(_xlfn._xlws.FILTER(_xlfn._xlws.FILTER(_xlfn._xlws.FILTER(Negawat!$I$2:$Y$57,(Negawat!$I$1:$Y$1=$A14)),Negawat!$E$2:$E$57=L$1),Negawat!$B$2:$B$9=$B14),0)</f>
        <v>0.41221111906654534</v>
      </c>
      <c r="M14" s="10" cm="1">
        <f t="array" ref="M14">IFERROR(_xlfn._xlws.FILTER(_xlfn._xlws.FILTER(_xlfn._xlws.FILTER(Negawat!$I$2:$Y$57,(Negawat!$I$1:$Y$1=$A14)),Negawat!$E$2:$E$57=M$1),Negawat!$B$2:$B$9=$B14),0)</f>
        <v>0.48951459708622219</v>
      </c>
      <c r="N14" s="10" cm="1">
        <f t="array" ref="N14">IFERROR(_xlfn._xlws.FILTER(_xlfn._xlws.FILTER(_xlfn._xlws.FILTER(Negawat!$I$2:$Y$57,(Negawat!$I$1:$Y$1=$A14)),Negawat!$E$2:$E$57=N$1),Negawat!$B$2:$B$9=$B14),0)</f>
        <v>9.1198539337944751E-2</v>
      </c>
      <c r="O14" s="10" cm="1">
        <f t="array" ref="O14">IFERROR(_xlfn._xlws.FILTER(_xlfn._xlws.FILTER(_xlfn._xlws.FILTER(Negawat!$I$2:$Y$57,(Negawat!$I$1:$Y$1=$A14)),Negawat!$E$2:$E$57=O$1),Negawat!$B$2:$B$9=$B14),0)</f>
        <v>0.72641731269175658</v>
      </c>
      <c r="P14" s="10" cm="1">
        <f t="array" ref="P14">IFERROR(_xlfn._xlws.FILTER(_xlfn._xlws.FILTER(_xlfn._xlws.FILTER(Negawat!$I$2:$Y$57,(Negawat!$I$1:$Y$1=$A14)),Negawat!$E$2:$E$57=P$1),Negawat!$B$2:$B$9=$B14),0)</f>
        <v>9.1198539337944751E-2</v>
      </c>
      <c r="Q14" s="10" cm="1">
        <f t="array" ref="Q14">IFERROR(_xlfn._xlws.FILTER(_xlfn._xlws.FILTER(_xlfn._xlws.FILTER(Negawat!$I$2:$Y$57,(Negawat!$I$1:$Y$1=$A14)),Negawat!$E$2:$E$57=Q$1),Negawat!$B$2:$B$9=$B14),0)</f>
        <v>0.72641731269175658</v>
      </c>
      <c r="R14" s="10" cm="1">
        <f t="array" ref="R14">IFERROR(_xlfn._xlws.FILTER(_xlfn._xlws.FILTER(_xlfn._xlws.FILTER(Negawat!$I$2:$Y$57,(Negawat!$I$1:$Y$1=$A14)),Negawat!$E$2:$E$57=R$1),Negawat!$B$2:$B$9=$B14),0)</f>
        <v>9.1198539337944751E-2</v>
      </c>
      <c r="S14" s="10" cm="1">
        <f t="array" ref="S14">IFERROR(_xlfn._xlws.FILTER(_xlfn._xlws.FILTER(_xlfn._xlws.FILTER(Negawat!$I$2:$Y$57,(Negawat!$I$1:$Y$1=$A14)),Negawat!$E$2:$E$57=S$1),Negawat!$B$2:$B$9=$B14),0)</f>
        <v>9.1198539337944751E-2</v>
      </c>
      <c r="T14" s="10" cm="1">
        <f t="array" ref="T14">IFERROR(_xlfn._xlws.FILTER(_xlfn._xlws.FILTER(_xlfn._xlws.FILTER(Negawat!$I$2:$Y$57,(Negawat!$I$1:$Y$1=$A14)),Negawat!$E$2:$E$57=T$1),Negawat!$B$2:$B$9=$B14),0)</f>
        <v>0.41221111906654534</v>
      </c>
      <c r="U14" s="10" cm="1">
        <f t="array" ref="U14">IFERROR(_xlfn._xlws.FILTER(_xlfn._xlws.FILTER(_xlfn._xlws.FILTER(Negawat!$I$2:$Y$57,(Negawat!$I$1:$Y$1=$A14)),Negawat!$E$2:$E$57=U$1),Negawat!$B$2:$B$9=$B14),0)</f>
        <v>0</v>
      </c>
      <c r="V14" s="10" cm="1">
        <f t="array" ref="V14">IFERROR(_xlfn._xlws.FILTER(_xlfn._xlws.FILTER(_xlfn._xlws.FILTER(Negawat!$I$2:$Y$57,(Negawat!$I$1:$Y$1=$A14)),Negawat!$E$2:$E$57=V$1),Negawat!$B$2:$B$9=$B14),0)</f>
        <v>0.72641731269175658</v>
      </c>
      <c r="W14" s="10" cm="1">
        <f t="array" ref="W14">IFERROR(_xlfn._xlws.FILTER(_xlfn._xlws.FILTER(_xlfn._xlws.FILTER(Negawat!$I$2:$Y$57,(Negawat!$I$1:$Y$1=$A14)),Negawat!$E$2:$E$57=W$1),Negawat!$B$2:$B$9=$B14),0)</f>
        <v>0.72641731269175658</v>
      </c>
      <c r="X14" s="10" cm="1">
        <f t="array" ref="X14">IFERROR(_xlfn._xlws.FILTER(_xlfn._xlws.FILTER(_xlfn._xlws.FILTER(Negawat!$I$2:$Y$57,(Negawat!$I$1:$Y$1=$A14)),Negawat!$E$2:$E$57=X$1),Negawat!$B$2:$B$9=$B14),0)</f>
        <v>0.72641731269175658</v>
      </c>
      <c r="Y14" s="10" cm="1">
        <f t="array" ref="Y14">IFERROR(_xlfn._xlws.FILTER(_xlfn._xlws.FILTER(_xlfn._xlws.FILTER(Negawat!$I$2:$Y$57,(Negawat!$I$1:$Y$1=$A14)),Negawat!$E$2:$E$57=Y$1),Negawat!$B$2:$B$9=$B14),0)</f>
        <v>0.72641731269175658</v>
      </c>
      <c r="Z14" s="10" cm="1">
        <f t="array" ref="Z14">IFERROR(_xlfn._xlws.FILTER(_xlfn._xlws.FILTER(_xlfn._xlws.FILTER(Negawat!$I$2:$Y$57,(Negawat!$I$1:$Y$1=$A14)),Negawat!$E$2:$E$57=Z$1),Negawat!$B$2:$B$9=$B14),0)</f>
        <v>0.16537616669156632</v>
      </c>
      <c r="AA14" s="10" cm="1">
        <f t="array" ref="AA14">IFERROR(_xlfn._xlws.FILTER(_xlfn._xlws.FILTER(_xlfn._xlws.FILTER(Negawat!$I$2:$Y$57,(Negawat!$I$1:$Y$1=$A14)),Negawat!$E$2:$E$57=AA$1),Negawat!$B$2:$B$9=$B14),0)</f>
        <v>0.48951459708622219</v>
      </c>
      <c r="AB14" s="10" cm="1">
        <f t="array" ref="AB14">IFERROR(_xlfn._xlws.FILTER(_xlfn._xlws.FILTER(_xlfn._xlws.FILTER(Negawat!$I$2:$Y$57,(Negawat!$I$1:$Y$1=$A14)),Negawat!$E$2:$E$57=AB$1),Negawat!$B$2:$B$9=$B14),0)</f>
        <v>0.72641731269175658</v>
      </c>
      <c r="AC14" s="10" cm="1">
        <f t="array" ref="AC14">IFERROR(_xlfn._xlws.FILTER(_xlfn._xlws.FILTER(_xlfn._xlws.FILTER(Negawat!$I$2:$Y$57,(Negawat!$I$1:$Y$1=$A14)),Negawat!$E$2:$E$57=AC$1),Negawat!$B$2:$B$9=$B14),0)</f>
        <v>9.1198539337944751E-2</v>
      </c>
    </row>
    <row r="15" spans="1:29" x14ac:dyDescent="0.3">
      <c r="A15" s="2">
        <v>2020</v>
      </c>
      <c r="B15" s="2" t="s">
        <v>5</v>
      </c>
      <c r="C15" s="10" cm="1">
        <f t="array" ref="C15">IFERROR(_xlfn._xlws.FILTER(_xlfn._xlws.FILTER(_xlfn._xlws.FILTER(Negawat!$I$2:$Y$57,(Negawat!$I$1:$Y$1=$A15)),Negawat!$E$2:$E$57=C$1),Negawat!$B$2:$B$9=$B15),0)</f>
        <v>1.1684765441185723E-2</v>
      </c>
      <c r="D15" s="10" cm="1">
        <f t="array" ref="D15">IFERROR(_xlfn._xlws.FILTER(_xlfn._xlws.FILTER(_xlfn._xlws.FILTER(Negawat!$I$2:$Y$57,(Negawat!$I$1:$Y$1=$A15)),Negawat!$E$2:$E$57=D$1),Negawat!$B$2:$B$9=$B15),0)</f>
        <v>6.2825281097665414E-2</v>
      </c>
      <c r="E15" s="10" cm="1">
        <f t="array" ref="E15">IFERROR(_xlfn._xlws.FILTER(_xlfn._xlws.FILTER(_xlfn._xlws.FILTER(Negawat!$I$2:$Y$57,(Negawat!$I$1:$Y$1=$A15)),Negawat!$E$2:$E$57=E$1),Negawat!$B$2:$B$9=$B15),0)</f>
        <v>6.2825281097665414E-2</v>
      </c>
      <c r="F15" s="10" cm="1">
        <f t="array" ref="F15">IFERROR(_xlfn._xlws.FILTER(_xlfn._xlws.FILTER(_xlfn._xlws.FILTER(Negawat!$I$2:$Y$57,(Negawat!$I$1:$Y$1=$A15)),Negawat!$E$2:$E$57=F$1),Negawat!$B$2:$B$9=$B15),0)</f>
        <v>6.1336352336052698E-3</v>
      </c>
      <c r="G15" s="10" cm="1">
        <f t="array" ref="G15">IFERROR(_xlfn._xlws.FILTER(_xlfn._xlws.FILTER(_xlfn._xlws.FILTER(Negawat!$I$2:$Y$57,(Negawat!$I$1:$Y$1=$A15)),Negawat!$E$2:$E$57=G$1),Negawat!$B$2:$B$9=$B15),0)</f>
        <v>3.5974310900334698E-2</v>
      </c>
      <c r="H15" s="10" cm="1">
        <f t="array" ref="H15">IFERROR(_xlfn._xlws.FILTER(_xlfn._xlws.FILTER(_xlfn._xlws.FILTER(Negawat!$I$2:$Y$57,(Negawat!$I$1:$Y$1=$A15)),Negawat!$E$2:$E$57=H$1),Negawat!$B$2:$B$9=$B15),0)</f>
        <v>2.8619554227594674E-2</v>
      </c>
      <c r="I15" s="10" cm="1">
        <f t="array" ref="I15">IFERROR(_xlfn._xlws.FILTER(_xlfn._xlws.FILTER(_xlfn._xlws.FILTER(Negawat!$I$2:$Y$57,(Negawat!$I$1:$Y$1=$A15)),Negawat!$E$2:$E$57=I$1),Negawat!$B$2:$B$9=$B15),0)</f>
        <v>2.8619554227594674E-2</v>
      </c>
      <c r="J15" s="10" cm="1">
        <f t="array" ref="J15">IFERROR(_xlfn._xlws.FILTER(_xlfn._xlws.FILTER(_xlfn._xlws.FILTER(Negawat!$I$2:$Y$57,(Negawat!$I$1:$Y$1=$A15)),Negawat!$E$2:$E$57=J$1),Negawat!$B$2:$B$9=$B15),0)</f>
        <v>1.1684765441185723E-2</v>
      </c>
      <c r="K15" s="10" cm="1">
        <f t="array" ref="K15">IFERROR(_xlfn._xlws.FILTER(_xlfn._xlws.FILTER(_xlfn._xlws.FILTER(Negawat!$I$2:$Y$57,(Negawat!$I$1:$Y$1=$A15)),Negawat!$E$2:$E$57=K$1),Negawat!$B$2:$B$9=$B15),0)</f>
        <v>1.1684765441185723E-2</v>
      </c>
      <c r="L15" s="10" cm="1">
        <f t="array" ref="L15">IFERROR(_xlfn._xlws.FILTER(_xlfn._xlws.FILTER(_xlfn._xlws.FILTER(Negawat!$I$2:$Y$57,(Negawat!$I$1:$Y$1=$A15)),Negawat!$E$2:$E$57=L$1),Negawat!$B$2:$B$9=$B15),0)</f>
        <v>0.25066026530433377</v>
      </c>
      <c r="M15" s="10" cm="1">
        <f t="array" ref="M15">IFERROR(_xlfn._xlws.FILTER(_xlfn._xlws.FILTER(_xlfn._xlws.FILTER(Negawat!$I$2:$Y$57,(Negawat!$I$1:$Y$1=$A15)),Negawat!$E$2:$E$57=M$1),Negawat!$B$2:$B$9=$B15),0)</f>
        <v>6.1336352336052698E-3</v>
      </c>
      <c r="N15" s="10" cm="1">
        <f t="array" ref="N15">IFERROR(_xlfn._xlws.FILTER(_xlfn._xlws.FILTER(_xlfn._xlws.FILTER(Negawat!$I$2:$Y$57,(Negawat!$I$1:$Y$1=$A15)),Negawat!$E$2:$E$57=N$1),Negawat!$B$2:$B$9=$B15),0)</f>
        <v>1.1684765441185723E-2</v>
      </c>
      <c r="O15" s="10" cm="1">
        <f t="array" ref="O15">IFERROR(_xlfn._xlws.FILTER(_xlfn._xlws.FILTER(_xlfn._xlws.FILTER(Negawat!$I$2:$Y$57,(Negawat!$I$1:$Y$1=$A15)),Negawat!$E$2:$E$57=O$1),Negawat!$B$2:$B$9=$B15),0)</f>
        <v>6.2825281097665414E-2</v>
      </c>
      <c r="P15" s="10" cm="1">
        <f t="array" ref="P15">IFERROR(_xlfn._xlws.FILTER(_xlfn._xlws.FILTER(_xlfn._xlws.FILTER(Negawat!$I$2:$Y$57,(Negawat!$I$1:$Y$1=$A15)),Negawat!$E$2:$E$57=P$1),Negawat!$B$2:$B$9=$B15),0)</f>
        <v>1.1684765441185723E-2</v>
      </c>
      <c r="Q15" s="10" cm="1">
        <f t="array" ref="Q15">IFERROR(_xlfn._xlws.FILTER(_xlfn._xlws.FILTER(_xlfn._xlws.FILTER(Negawat!$I$2:$Y$57,(Negawat!$I$1:$Y$1=$A15)),Negawat!$E$2:$E$57=Q$1),Negawat!$B$2:$B$9=$B15),0)</f>
        <v>6.2825281097665414E-2</v>
      </c>
      <c r="R15" s="10" cm="1">
        <f t="array" ref="R15">IFERROR(_xlfn._xlws.FILTER(_xlfn._xlws.FILTER(_xlfn._xlws.FILTER(Negawat!$I$2:$Y$57,(Negawat!$I$1:$Y$1=$A15)),Negawat!$E$2:$E$57=R$1),Negawat!$B$2:$B$9=$B15),0)</f>
        <v>1.1684765441185723E-2</v>
      </c>
      <c r="S15" s="10" cm="1">
        <f t="array" ref="S15">IFERROR(_xlfn._xlws.FILTER(_xlfn._xlws.FILTER(_xlfn._xlws.FILTER(Negawat!$I$2:$Y$57,(Negawat!$I$1:$Y$1=$A15)),Negawat!$E$2:$E$57=S$1),Negawat!$B$2:$B$9=$B15),0)</f>
        <v>1.1684765441185723E-2</v>
      </c>
      <c r="T15" s="10" cm="1">
        <f t="array" ref="T15">IFERROR(_xlfn._xlws.FILTER(_xlfn._xlws.FILTER(_xlfn._xlws.FILTER(Negawat!$I$2:$Y$57,(Negawat!$I$1:$Y$1=$A15)),Negawat!$E$2:$E$57=T$1),Negawat!$B$2:$B$9=$B15),0)</f>
        <v>0.25066026530433377</v>
      </c>
      <c r="U15" s="10" cm="1">
        <f t="array" ref="U15">IFERROR(_xlfn._xlws.FILTER(_xlfn._xlws.FILTER(_xlfn._xlws.FILTER(Negawat!$I$2:$Y$57,(Negawat!$I$1:$Y$1=$A15)),Negawat!$E$2:$E$57=U$1),Negawat!$B$2:$B$9=$B15),0)</f>
        <v>3.4290363017968561E-2</v>
      </c>
      <c r="V15" s="10" cm="1">
        <f t="array" ref="V15">IFERROR(_xlfn._xlws.FILTER(_xlfn._xlws.FILTER(_xlfn._xlws.FILTER(Negawat!$I$2:$Y$57,(Negawat!$I$1:$Y$1=$A15)),Negawat!$E$2:$E$57=V$1),Negawat!$B$2:$B$9=$B15),0)</f>
        <v>6.2825281097665414E-2</v>
      </c>
      <c r="W15" s="10" cm="1">
        <f t="array" ref="W15">IFERROR(_xlfn._xlws.FILTER(_xlfn._xlws.FILTER(_xlfn._xlws.FILTER(Negawat!$I$2:$Y$57,(Negawat!$I$1:$Y$1=$A15)),Negawat!$E$2:$E$57=W$1),Negawat!$B$2:$B$9=$B15),0)</f>
        <v>6.2825281097665414E-2</v>
      </c>
      <c r="X15" s="10" cm="1">
        <f t="array" ref="X15">IFERROR(_xlfn._xlws.FILTER(_xlfn._xlws.FILTER(_xlfn._xlws.FILTER(Negawat!$I$2:$Y$57,(Negawat!$I$1:$Y$1=$A15)),Negawat!$E$2:$E$57=X$1),Negawat!$B$2:$B$9=$B15),0)</f>
        <v>6.2825281097665414E-2</v>
      </c>
      <c r="Y15" s="10" cm="1">
        <f t="array" ref="Y15">IFERROR(_xlfn._xlws.FILTER(_xlfn._xlws.FILTER(_xlfn._xlws.FILTER(Negawat!$I$2:$Y$57,(Negawat!$I$1:$Y$1=$A15)),Negawat!$E$2:$E$57=Y$1),Negawat!$B$2:$B$9=$B15),0)</f>
        <v>6.2825281097665414E-2</v>
      </c>
      <c r="Z15" s="10" cm="1">
        <f t="array" ref="Z15">IFERROR(_xlfn._xlws.FILTER(_xlfn._xlws.FILTER(_xlfn._xlws.FILTER(Negawat!$I$2:$Y$57,(Negawat!$I$1:$Y$1=$A15)),Negawat!$E$2:$E$57=Z$1),Negawat!$B$2:$B$9=$B15),0)</f>
        <v>2.8619554227594674E-2</v>
      </c>
      <c r="AA15" s="10" cm="1">
        <f t="array" ref="AA15">IFERROR(_xlfn._xlws.FILTER(_xlfn._xlws.FILTER(_xlfn._xlws.FILTER(Negawat!$I$2:$Y$57,(Negawat!$I$1:$Y$1=$A15)),Negawat!$E$2:$E$57=AA$1),Negawat!$B$2:$B$9=$B15),0)</f>
        <v>6.1336352336052698E-3</v>
      </c>
      <c r="AB15" s="10" cm="1">
        <f t="array" ref="AB15">IFERROR(_xlfn._xlws.FILTER(_xlfn._xlws.FILTER(_xlfn._xlws.FILTER(Negawat!$I$2:$Y$57,(Negawat!$I$1:$Y$1=$A15)),Negawat!$E$2:$E$57=AB$1),Negawat!$B$2:$B$9=$B15),0)</f>
        <v>6.2825281097665414E-2</v>
      </c>
      <c r="AC15" s="10" cm="1">
        <f t="array" ref="AC15">IFERROR(_xlfn._xlws.FILTER(_xlfn._xlws.FILTER(_xlfn._xlws.FILTER(Negawat!$I$2:$Y$57,(Negawat!$I$1:$Y$1=$A15)),Negawat!$E$2:$E$57=AC$1),Negawat!$B$2:$B$9=$B15),0)</f>
        <v>1.1684765441185723E-2</v>
      </c>
    </row>
    <row r="16" spans="1:29" x14ac:dyDescent="0.3">
      <c r="A16" s="2">
        <v>2020</v>
      </c>
      <c r="B16" s="2" t="s">
        <v>6</v>
      </c>
      <c r="C16" s="10" cm="1">
        <f t="array" ref="C16">IFERROR(_xlfn._xlws.FILTER(_xlfn._xlws.FILTER(_xlfn._xlws.FILTER(Negawat!$I$2:$Y$57,(Negawat!$I$1:$Y$1=$A16)),Negawat!$E$2:$E$57=C$1),Negawat!$B$2:$B$9=$B16),0)</f>
        <v>0.42250545619591029</v>
      </c>
      <c r="D16" s="10" cm="1">
        <f t="array" ref="D16">IFERROR(_xlfn._xlws.FILTER(_xlfn._xlws.FILTER(_xlfn._xlws.FILTER(Negawat!$I$2:$Y$57,(Negawat!$I$1:$Y$1=$A16)),Negawat!$E$2:$E$57=D$1),Negawat!$B$2:$B$9=$B16),0)</f>
        <v>3.4061303123394095E-2</v>
      </c>
      <c r="E16" s="10" cm="1">
        <f t="array" ref="E16">IFERROR(_xlfn._xlws.FILTER(_xlfn._xlws.FILTER(_xlfn._xlws.FILTER(Negawat!$I$2:$Y$57,(Negawat!$I$1:$Y$1=$A16)),Negawat!$E$2:$E$57=E$1),Negawat!$B$2:$B$9=$B16),0)</f>
        <v>3.4061303123394095E-2</v>
      </c>
      <c r="F16" s="10" cm="1">
        <f t="array" ref="F16">IFERROR(_xlfn._xlws.FILTER(_xlfn._xlws.FILTER(_xlfn._xlws.FILTER(Negawat!$I$2:$Y$57,(Negawat!$I$1:$Y$1=$A16)),Negawat!$E$2:$E$57=F$1),Negawat!$B$2:$B$9=$B16),0)</f>
        <v>7.925098875578851E-2</v>
      </c>
      <c r="G16" s="10" cm="1">
        <f t="array" ref="G16">IFERROR(_xlfn._xlws.FILTER(_xlfn._xlws.FILTER(_xlfn._xlws.FILTER(Negawat!$I$2:$Y$57,(Negawat!$I$1:$Y$1=$A16)),Negawat!$E$2:$E$57=G$1),Negawat!$B$2:$B$9=$B16),0)</f>
        <v>0.64235671548572326</v>
      </c>
      <c r="H16" s="10" cm="1">
        <f t="array" ref="H16">IFERROR(_xlfn._xlws.FILTER(_xlfn._xlws.FILTER(_xlfn._xlws.FILTER(Negawat!$I$2:$Y$57,(Negawat!$I$1:$Y$1=$A16)),Negawat!$E$2:$E$57=H$1),Negawat!$B$2:$B$9=$B16),0)</f>
        <v>0.51103029890510621</v>
      </c>
      <c r="I16" s="10" cm="1">
        <f t="array" ref="I16">IFERROR(_xlfn._xlws.FILTER(_xlfn._xlws.FILTER(_xlfn._xlws.FILTER(Negawat!$I$2:$Y$57,(Negawat!$I$1:$Y$1=$A16)),Negawat!$E$2:$E$57=I$1),Negawat!$B$2:$B$9=$B16),0)</f>
        <v>0.51103029890510621</v>
      </c>
      <c r="J16" s="10" cm="1">
        <f t="array" ref="J16">IFERROR(_xlfn._xlws.FILTER(_xlfn._xlws.FILTER(_xlfn._xlws.FILTER(Negawat!$I$2:$Y$57,(Negawat!$I$1:$Y$1=$A16)),Negawat!$E$2:$E$57=J$1),Negawat!$B$2:$B$9=$B16),0)</f>
        <v>0.42250545619591029</v>
      </c>
      <c r="K16" s="10" cm="1">
        <f t="array" ref="K16">IFERROR(_xlfn._xlws.FILTER(_xlfn._xlws.FILTER(_xlfn._xlws.FILTER(Negawat!$I$2:$Y$57,(Negawat!$I$1:$Y$1=$A16)),Negawat!$E$2:$E$57=K$1),Negawat!$B$2:$B$9=$B16),0)</f>
        <v>0.42250545619591029</v>
      </c>
      <c r="L16" s="10" cm="1">
        <f t="array" ref="L16">IFERROR(_xlfn._xlws.FILTER(_xlfn._xlws.FILTER(_xlfn._xlws.FILTER(Negawat!$I$2:$Y$57,(Negawat!$I$1:$Y$1=$A16)),Negawat!$E$2:$E$57=L$1),Negawat!$B$2:$B$9=$B16),0)</f>
        <v>5.0394436344073722E-2</v>
      </c>
      <c r="M16" s="10" cm="1">
        <f t="array" ref="M16">IFERROR(_xlfn._xlws.FILTER(_xlfn._xlws.FILTER(_xlfn._xlws.FILTER(Negawat!$I$2:$Y$57,(Negawat!$I$1:$Y$1=$A16)),Negawat!$E$2:$E$57=M$1),Negawat!$B$2:$B$9=$B16),0)</f>
        <v>7.925098875578851E-2</v>
      </c>
      <c r="N16" s="10" cm="1">
        <f t="array" ref="N16">IFERROR(_xlfn._xlws.FILTER(_xlfn._xlws.FILTER(_xlfn._xlws.FILTER(Negawat!$I$2:$Y$57,(Negawat!$I$1:$Y$1=$A16)),Negawat!$E$2:$E$57=N$1),Negawat!$B$2:$B$9=$B16),0)</f>
        <v>0.42250545619591029</v>
      </c>
      <c r="O16" s="10" cm="1">
        <f t="array" ref="O16">IFERROR(_xlfn._xlws.FILTER(_xlfn._xlws.FILTER(_xlfn._xlws.FILTER(Negawat!$I$2:$Y$57,(Negawat!$I$1:$Y$1=$A16)),Negawat!$E$2:$E$57=O$1),Negawat!$B$2:$B$9=$B16),0)</f>
        <v>3.4061303123394095E-2</v>
      </c>
      <c r="P16" s="10" cm="1">
        <f t="array" ref="P16">IFERROR(_xlfn._xlws.FILTER(_xlfn._xlws.FILTER(_xlfn._xlws.FILTER(Negawat!$I$2:$Y$57,(Negawat!$I$1:$Y$1=$A16)),Negawat!$E$2:$E$57=P$1),Negawat!$B$2:$B$9=$B16),0)</f>
        <v>0.42250545619591029</v>
      </c>
      <c r="Q16" s="10" cm="1">
        <f t="array" ref="Q16">IFERROR(_xlfn._xlws.FILTER(_xlfn._xlws.FILTER(_xlfn._xlws.FILTER(Negawat!$I$2:$Y$57,(Negawat!$I$1:$Y$1=$A16)),Negawat!$E$2:$E$57=Q$1),Negawat!$B$2:$B$9=$B16),0)</f>
        <v>3.4061303123394095E-2</v>
      </c>
      <c r="R16" s="10" cm="1">
        <f t="array" ref="R16">IFERROR(_xlfn._xlws.FILTER(_xlfn._xlws.FILTER(_xlfn._xlws.FILTER(Negawat!$I$2:$Y$57,(Negawat!$I$1:$Y$1=$A16)),Negawat!$E$2:$E$57=R$1),Negawat!$B$2:$B$9=$B16),0)</f>
        <v>0.42250545619591029</v>
      </c>
      <c r="S16" s="10" cm="1">
        <f t="array" ref="S16">IFERROR(_xlfn._xlws.FILTER(_xlfn._xlws.FILTER(_xlfn._xlws.FILTER(Negawat!$I$2:$Y$57,(Negawat!$I$1:$Y$1=$A16)),Negawat!$E$2:$E$57=S$1),Negawat!$B$2:$B$9=$B16),0)</f>
        <v>0.42250545619591029</v>
      </c>
      <c r="T16" s="10" cm="1">
        <f t="array" ref="T16">IFERROR(_xlfn._xlws.FILTER(_xlfn._xlws.FILTER(_xlfn._xlws.FILTER(Negawat!$I$2:$Y$57,(Negawat!$I$1:$Y$1=$A16)),Negawat!$E$2:$E$57=T$1),Negawat!$B$2:$B$9=$B16),0)</f>
        <v>5.0394436344073722E-2</v>
      </c>
      <c r="U16" s="10" cm="1">
        <f t="array" ref="U16">IFERROR(_xlfn._xlws.FILTER(_xlfn._xlws.FILTER(_xlfn._xlws.FILTER(Negawat!$I$2:$Y$57,(Negawat!$I$1:$Y$1=$A16)),Negawat!$E$2:$E$57=U$1),Negawat!$B$2:$B$9=$B16),0)</f>
        <v>0.61228816924552876</v>
      </c>
      <c r="V16" s="10" cm="1">
        <f t="array" ref="V16">IFERROR(_xlfn._xlws.FILTER(_xlfn._xlws.FILTER(_xlfn._xlws.FILTER(Negawat!$I$2:$Y$57,(Negawat!$I$1:$Y$1=$A16)),Negawat!$E$2:$E$57=V$1),Negawat!$B$2:$B$9=$B16),0)</f>
        <v>3.4061303123394095E-2</v>
      </c>
      <c r="W16" s="10" cm="1">
        <f t="array" ref="W16">IFERROR(_xlfn._xlws.FILTER(_xlfn._xlws.FILTER(_xlfn._xlws.FILTER(Negawat!$I$2:$Y$57,(Negawat!$I$1:$Y$1=$A16)),Negawat!$E$2:$E$57=W$1),Negawat!$B$2:$B$9=$B16),0)</f>
        <v>3.4061303123394095E-2</v>
      </c>
      <c r="X16" s="10" cm="1">
        <f t="array" ref="X16">IFERROR(_xlfn._xlws.FILTER(_xlfn._xlws.FILTER(_xlfn._xlws.FILTER(Negawat!$I$2:$Y$57,(Negawat!$I$1:$Y$1=$A16)),Negawat!$E$2:$E$57=X$1),Negawat!$B$2:$B$9=$B16),0)</f>
        <v>3.4061303123394095E-2</v>
      </c>
      <c r="Y16" s="10" cm="1">
        <f t="array" ref="Y16">IFERROR(_xlfn._xlws.FILTER(_xlfn._xlws.FILTER(_xlfn._xlws.FILTER(Negawat!$I$2:$Y$57,(Negawat!$I$1:$Y$1=$A16)),Negawat!$E$2:$E$57=Y$1),Negawat!$B$2:$B$9=$B16),0)</f>
        <v>3.4061303123394095E-2</v>
      </c>
      <c r="Z16" s="10" cm="1">
        <f t="array" ref="Z16">IFERROR(_xlfn._xlws.FILTER(_xlfn._xlws.FILTER(_xlfn._xlws.FILTER(Negawat!$I$2:$Y$57,(Negawat!$I$1:$Y$1=$A16)),Negawat!$E$2:$E$57=Z$1),Negawat!$B$2:$B$9=$B16),0)</f>
        <v>0.51103029890510621</v>
      </c>
      <c r="AA16" s="10" cm="1">
        <f t="array" ref="AA16">IFERROR(_xlfn._xlws.FILTER(_xlfn._xlws.FILTER(_xlfn._xlws.FILTER(Negawat!$I$2:$Y$57,(Negawat!$I$1:$Y$1=$A16)),Negawat!$E$2:$E$57=AA$1),Negawat!$B$2:$B$9=$B16),0)</f>
        <v>7.925098875578851E-2</v>
      </c>
      <c r="AB16" s="10" cm="1">
        <f t="array" ref="AB16">IFERROR(_xlfn._xlws.FILTER(_xlfn._xlws.FILTER(_xlfn._xlws.FILTER(Negawat!$I$2:$Y$57,(Negawat!$I$1:$Y$1=$A16)),Negawat!$E$2:$E$57=AB$1),Negawat!$B$2:$B$9=$B16),0)</f>
        <v>3.4061303123394095E-2</v>
      </c>
      <c r="AC16" s="10" cm="1">
        <f t="array" ref="AC16">IFERROR(_xlfn._xlws.FILTER(_xlfn._xlws.FILTER(_xlfn._xlws.FILTER(Negawat!$I$2:$Y$57,(Negawat!$I$1:$Y$1=$A16)),Negawat!$E$2:$E$57=AC$1),Negawat!$B$2:$B$9=$B16),0)</f>
        <v>0.42250545619591029</v>
      </c>
    </row>
    <row r="17" spans="1:29" x14ac:dyDescent="0.3">
      <c r="A17" s="2">
        <v>2020</v>
      </c>
      <c r="B17" s="2" t="s">
        <v>7</v>
      </c>
      <c r="C17" s="10" cm="1">
        <f t="array" ref="C17">IFERROR(_xlfn._xlws.FILTER(_xlfn._xlws.FILTER(_xlfn._xlws.FILTER(Negawat!$I$2:$Y$57,(Negawat!$I$1:$Y$1=$A17)),Negawat!$E$2:$E$57=C$1),Negawat!$B$2:$B$9=$B17),0)</f>
        <v>0</v>
      </c>
      <c r="D17" s="10" cm="1">
        <f t="array" ref="D17">IFERROR(_xlfn._xlws.FILTER(_xlfn._xlws.FILTER(_xlfn._xlws.FILTER(Negawat!$I$2:$Y$57,(Negawat!$I$1:$Y$1=$A17)),Negawat!$E$2:$E$57=D$1),Negawat!$B$2:$B$9=$B17),0)</f>
        <v>1.9632900343020444E-2</v>
      </c>
      <c r="E17" s="10" cm="1">
        <f t="array" ref="E17">IFERROR(_xlfn._xlws.FILTER(_xlfn._xlws.FILTER(_xlfn._xlws.FILTER(Negawat!$I$2:$Y$57,(Negawat!$I$1:$Y$1=$A17)),Negawat!$E$2:$E$57=E$1),Negawat!$B$2:$B$9=$B17),0)</f>
        <v>1.9632900343020444E-2</v>
      </c>
      <c r="F17" s="10" cm="1">
        <f t="array" ref="F17">IFERROR(_xlfn._xlws.FILTER(_xlfn._xlws.FILTER(_xlfn._xlws.FILTER(Negawat!$I$2:$Y$57,(Negawat!$I$1:$Y$1=$A17)),Negawat!$E$2:$E$57=F$1),Negawat!$B$2:$B$9=$B17),0)</f>
        <v>4.891347426526705E-2</v>
      </c>
      <c r="G17" s="10" cm="1">
        <f t="array" ref="G17">IFERROR(_xlfn._xlws.FILTER(_xlfn._xlws.FILTER(_xlfn._xlws.FILTER(Negawat!$I$2:$Y$57,(Negawat!$I$1:$Y$1=$A17)),Negawat!$E$2:$E$57=G$1),Negawat!$B$2:$B$9=$B17),0)</f>
        <v>4.7287336238461992E-2</v>
      </c>
      <c r="H17" s="10" cm="1">
        <f t="array" ref="H17">IFERROR(_xlfn._xlws.FILTER(_xlfn._xlws.FILTER(_xlfn._xlws.FILTER(Negawat!$I$2:$Y$57,(Negawat!$I$1:$Y$1=$A17)),Negawat!$E$2:$E$57=H$1),Negawat!$B$2:$B$9=$B17),0)</f>
        <v>3.7619691660099999E-2</v>
      </c>
      <c r="I17" s="10" cm="1">
        <f t="array" ref="I17">IFERROR(_xlfn._xlws.FILTER(_xlfn._xlws.FILTER(_xlfn._xlws.FILTER(Negawat!$I$2:$Y$57,(Negawat!$I$1:$Y$1=$A17)),Negawat!$E$2:$E$57=I$1),Negawat!$B$2:$B$9=$B17),0)</f>
        <v>3.7619691660099999E-2</v>
      </c>
      <c r="J17" s="10" cm="1">
        <f t="array" ref="J17">IFERROR(_xlfn._xlws.FILTER(_xlfn._xlws.FILTER(_xlfn._xlws.FILTER(Negawat!$I$2:$Y$57,(Negawat!$I$1:$Y$1=$A17)),Negawat!$E$2:$E$57=J$1),Negawat!$B$2:$B$9=$B17),0)</f>
        <v>0</v>
      </c>
      <c r="K17" s="10" cm="1">
        <f t="array" ref="K17">IFERROR(_xlfn._xlws.FILTER(_xlfn._xlws.FILTER(_xlfn._xlws.FILTER(Negawat!$I$2:$Y$57,(Negawat!$I$1:$Y$1=$A17)),Negawat!$E$2:$E$57=K$1),Negawat!$B$2:$B$9=$B17),0)</f>
        <v>0</v>
      </c>
      <c r="L17" s="10" cm="1">
        <f t="array" ref="L17">IFERROR(_xlfn._xlws.FILTER(_xlfn._xlws.FILTER(_xlfn._xlws.FILTER(Negawat!$I$2:$Y$57,(Negawat!$I$1:$Y$1=$A17)),Negawat!$E$2:$E$57=L$1),Negawat!$B$2:$B$9=$B17),0)</f>
        <v>5.8975055986194493E-2</v>
      </c>
      <c r="M17" s="10" cm="1">
        <f t="array" ref="M17">IFERROR(_xlfn._xlws.FILTER(_xlfn._xlws.FILTER(_xlfn._xlws.FILTER(Negawat!$I$2:$Y$57,(Negawat!$I$1:$Y$1=$A17)),Negawat!$E$2:$E$57=M$1),Negawat!$B$2:$B$9=$B17),0)</f>
        <v>4.891347426526705E-2</v>
      </c>
      <c r="N17" s="10" cm="1">
        <f t="array" ref="N17">IFERROR(_xlfn._xlws.FILTER(_xlfn._xlws.FILTER(_xlfn._xlws.FILTER(Negawat!$I$2:$Y$57,(Negawat!$I$1:$Y$1=$A17)),Negawat!$E$2:$E$57=N$1),Negawat!$B$2:$B$9=$B17),0)</f>
        <v>0</v>
      </c>
      <c r="O17" s="10" cm="1">
        <f t="array" ref="O17">IFERROR(_xlfn._xlws.FILTER(_xlfn._xlws.FILTER(_xlfn._xlws.FILTER(Negawat!$I$2:$Y$57,(Negawat!$I$1:$Y$1=$A17)),Negawat!$E$2:$E$57=O$1),Negawat!$B$2:$B$9=$B17),0)</f>
        <v>1.9632900343020444E-2</v>
      </c>
      <c r="P17" s="10" cm="1">
        <f t="array" ref="P17">IFERROR(_xlfn._xlws.FILTER(_xlfn._xlws.FILTER(_xlfn._xlws.FILTER(Negawat!$I$2:$Y$57,(Negawat!$I$1:$Y$1=$A17)),Negawat!$E$2:$E$57=P$1),Negawat!$B$2:$B$9=$B17),0)</f>
        <v>0</v>
      </c>
      <c r="Q17" s="10" cm="1">
        <f t="array" ref="Q17">IFERROR(_xlfn._xlws.FILTER(_xlfn._xlws.FILTER(_xlfn._xlws.FILTER(Negawat!$I$2:$Y$57,(Negawat!$I$1:$Y$1=$A17)),Negawat!$E$2:$E$57=Q$1),Negawat!$B$2:$B$9=$B17),0)</f>
        <v>1.9632900343020444E-2</v>
      </c>
      <c r="R17" s="10" cm="1">
        <f t="array" ref="R17">IFERROR(_xlfn._xlws.FILTER(_xlfn._xlws.FILTER(_xlfn._xlws.FILTER(Negawat!$I$2:$Y$57,(Negawat!$I$1:$Y$1=$A17)),Negawat!$E$2:$E$57=R$1),Negawat!$B$2:$B$9=$B17),0)</f>
        <v>0</v>
      </c>
      <c r="S17" s="10" cm="1">
        <f t="array" ref="S17">IFERROR(_xlfn._xlws.FILTER(_xlfn._xlws.FILTER(_xlfn._xlws.FILTER(Negawat!$I$2:$Y$57,(Negawat!$I$1:$Y$1=$A17)),Negawat!$E$2:$E$57=S$1),Negawat!$B$2:$B$9=$B17),0)</f>
        <v>0</v>
      </c>
      <c r="T17" s="10" cm="1">
        <f t="array" ref="T17">IFERROR(_xlfn._xlws.FILTER(_xlfn._xlws.FILTER(_xlfn._xlws.FILTER(Negawat!$I$2:$Y$57,(Negawat!$I$1:$Y$1=$A17)),Negawat!$E$2:$E$57=T$1),Negawat!$B$2:$B$9=$B17),0)</f>
        <v>5.8975055986194493E-2</v>
      </c>
      <c r="U17" s="10" cm="1">
        <f t="array" ref="U17">IFERROR(_xlfn._xlws.FILTER(_xlfn._xlws.FILTER(_xlfn._xlws.FILTER(Negawat!$I$2:$Y$57,(Negawat!$I$1:$Y$1=$A17)),Negawat!$E$2:$E$57=U$1),Negawat!$B$2:$B$9=$B17),0)</f>
        <v>4.5073828662400194E-2</v>
      </c>
      <c r="V17" s="10" cm="1">
        <f t="array" ref="V17">IFERROR(_xlfn._xlws.FILTER(_xlfn._xlws.FILTER(_xlfn._xlws.FILTER(Negawat!$I$2:$Y$57,(Negawat!$I$1:$Y$1=$A17)),Negawat!$E$2:$E$57=V$1),Negawat!$B$2:$B$9=$B17),0)</f>
        <v>1.9632900343020444E-2</v>
      </c>
      <c r="W17" s="10" cm="1">
        <f t="array" ref="W17">IFERROR(_xlfn._xlws.FILTER(_xlfn._xlws.FILTER(_xlfn._xlws.FILTER(Negawat!$I$2:$Y$57,(Negawat!$I$1:$Y$1=$A17)),Negawat!$E$2:$E$57=W$1),Negawat!$B$2:$B$9=$B17),0)</f>
        <v>1.9632900343020444E-2</v>
      </c>
      <c r="X17" s="10" cm="1">
        <f t="array" ref="X17">IFERROR(_xlfn._xlws.FILTER(_xlfn._xlws.FILTER(_xlfn._xlws.FILTER(Negawat!$I$2:$Y$57,(Negawat!$I$1:$Y$1=$A17)),Negawat!$E$2:$E$57=X$1),Negawat!$B$2:$B$9=$B17),0)</f>
        <v>1.9632900343020444E-2</v>
      </c>
      <c r="Y17" s="10" cm="1">
        <f t="array" ref="Y17">IFERROR(_xlfn._xlws.FILTER(_xlfn._xlws.FILTER(_xlfn._xlws.FILTER(Negawat!$I$2:$Y$57,(Negawat!$I$1:$Y$1=$A17)),Negawat!$E$2:$E$57=Y$1),Negawat!$B$2:$B$9=$B17),0)</f>
        <v>1.9632900343020444E-2</v>
      </c>
      <c r="Z17" s="10" cm="1">
        <f t="array" ref="Z17">IFERROR(_xlfn._xlws.FILTER(_xlfn._xlws.FILTER(_xlfn._xlws.FILTER(Negawat!$I$2:$Y$57,(Negawat!$I$1:$Y$1=$A17)),Negawat!$E$2:$E$57=Z$1),Negawat!$B$2:$B$9=$B17),0)</f>
        <v>3.7619691660099999E-2</v>
      </c>
      <c r="AA17" s="10" cm="1">
        <f t="array" ref="AA17">IFERROR(_xlfn._xlws.FILTER(_xlfn._xlws.FILTER(_xlfn._xlws.FILTER(Negawat!$I$2:$Y$57,(Negawat!$I$1:$Y$1=$A17)),Negawat!$E$2:$E$57=AA$1),Negawat!$B$2:$B$9=$B17),0)</f>
        <v>4.891347426526705E-2</v>
      </c>
      <c r="AB17" s="10" cm="1">
        <f t="array" ref="AB17">IFERROR(_xlfn._xlws.FILTER(_xlfn._xlws.FILTER(_xlfn._xlws.FILTER(Negawat!$I$2:$Y$57,(Negawat!$I$1:$Y$1=$A17)),Negawat!$E$2:$E$57=AB$1),Negawat!$B$2:$B$9=$B17),0)</f>
        <v>1.9632900343020444E-2</v>
      </c>
      <c r="AC17" s="10" cm="1">
        <f t="array" ref="AC17">IFERROR(_xlfn._xlws.FILTER(_xlfn._xlws.FILTER(_xlfn._xlws.FILTER(Negawat!$I$2:$Y$57,(Negawat!$I$1:$Y$1=$A17)),Negawat!$E$2:$E$57=AC$1),Negawat!$B$2:$B$9=$B17),0)</f>
        <v>0</v>
      </c>
    </row>
    <row r="18" spans="1:29" x14ac:dyDescent="0.3">
      <c r="A18" s="2">
        <v>2020</v>
      </c>
      <c r="B18" s="2" t="s">
        <v>8</v>
      </c>
      <c r="C18" s="10" cm="1">
        <f t="array" ref="C18">IFERROR(_xlfn._xlws.FILTER(_xlfn._xlws.FILTER(_xlfn._xlws.FILTER(Negawat!$I$2:$Y$57,(Negawat!$I$1:$Y$1=$A18)),Negawat!$E$2:$E$57=C$1),Negawat!$B$2:$B$9=$B18),0)</f>
        <v>0</v>
      </c>
      <c r="D18" s="10" cm="1">
        <f t="array" ref="D18">IFERROR(_xlfn._xlws.FILTER(_xlfn._xlws.FILTER(_xlfn._xlws.FILTER(Negawat!$I$2:$Y$57,(Negawat!$I$1:$Y$1=$A18)),Negawat!$E$2:$E$57=D$1),Negawat!$B$2:$B$9=$B18),0)</f>
        <v>0</v>
      </c>
      <c r="E18" s="10" cm="1">
        <f t="array" ref="E18">IFERROR(_xlfn._xlws.FILTER(_xlfn._xlws.FILTER(_xlfn._xlws.FILTER(Negawat!$I$2:$Y$57,(Negawat!$I$1:$Y$1=$A18)),Negawat!$E$2:$E$57=E$1),Negawat!$B$2:$B$9=$B18),0)</f>
        <v>0</v>
      </c>
      <c r="F18" s="10" cm="1">
        <f t="array" ref="F18">IFERROR(_xlfn._xlws.FILTER(_xlfn._xlws.FILTER(_xlfn._xlws.FILTER(Negawat!$I$2:$Y$57,(Negawat!$I$1:$Y$1=$A18)),Negawat!$E$2:$E$57=F$1),Negawat!$B$2:$B$9=$B18),0)</f>
        <v>0</v>
      </c>
      <c r="G18" s="10" cm="1">
        <f t="array" ref="G18">IFERROR(_xlfn._xlws.FILTER(_xlfn._xlws.FILTER(_xlfn._xlws.FILTER(Negawat!$I$2:$Y$57,(Negawat!$I$1:$Y$1=$A18)),Negawat!$E$2:$E$57=G$1),Negawat!$B$2:$B$9=$B18),0)</f>
        <v>0</v>
      </c>
      <c r="H18" s="10" cm="1">
        <f t="array" ref="H18">IFERROR(_xlfn._xlws.FILTER(_xlfn._xlws.FILTER(_xlfn._xlws.FILTER(Negawat!$I$2:$Y$57,(Negawat!$I$1:$Y$1=$A18)),Negawat!$E$2:$E$57=H$1),Negawat!$B$2:$B$9=$B18),0)</f>
        <v>0</v>
      </c>
      <c r="I18" s="10" cm="1">
        <f t="array" ref="I18">IFERROR(_xlfn._xlws.FILTER(_xlfn._xlws.FILTER(_xlfn._xlws.FILTER(Negawat!$I$2:$Y$57,(Negawat!$I$1:$Y$1=$A18)),Negawat!$E$2:$E$57=I$1),Negawat!$B$2:$B$9=$B18),0)</f>
        <v>0</v>
      </c>
      <c r="J18" s="10" cm="1">
        <f t="array" ref="J18">IFERROR(_xlfn._xlws.FILTER(_xlfn._xlws.FILTER(_xlfn._xlws.FILTER(Negawat!$I$2:$Y$57,(Negawat!$I$1:$Y$1=$A18)),Negawat!$E$2:$E$57=J$1),Negawat!$B$2:$B$9=$B18),0)</f>
        <v>0</v>
      </c>
      <c r="K18" s="10" cm="1">
        <f t="array" ref="K18">IFERROR(_xlfn._xlws.FILTER(_xlfn._xlws.FILTER(_xlfn._xlws.FILTER(Negawat!$I$2:$Y$57,(Negawat!$I$1:$Y$1=$A18)),Negawat!$E$2:$E$57=K$1),Negawat!$B$2:$B$9=$B18),0)</f>
        <v>0</v>
      </c>
      <c r="L18" s="10" cm="1">
        <f t="array" ref="L18">IFERROR(_xlfn._xlws.FILTER(_xlfn._xlws.FILTER(_xlfn._xlws.FILTER(Negawat!$I$2:$Y$57,(Negawat!$I$1:$Y$1=$A18)),Negawat!$E$2:$E$57=L$1),Negawat!$B$2:$B$9=$B18),0)</f>
        <v>9.5469280505980478E-4</v>
      </c>
      <c r="M18" s="10" cm="1">
        <f t="array" ref="M18">IFERROR(_xlfn._xlws.FILTER(_xlfn._xlws.FILTER(_xlfn._xlws.FILTER(Negawat!$I$2:$Y$57,(Negawat!$I$1:$Y$1=$A18)),Negawat!$E$2:$E$57=M$1),Negawat!$B$2:$B$9=$B18),0)</f>
        <v>0</v>
      </c>
      <c r="N18" s="10" cm="1">
        <f t="array" ref="N18">IFERROR(_xlfn._xlws.FILTER(_xlfn._xlws.FILTER(_xlfn._xlws.FILTER(Negawat!$I$2:$Y$57,(Negawat!$I$1:$Y$1=$A18)),Negawat!$E$2:$E$57=N$1),Negawat!$B$2:$B$9=$B18),0)</f>
        <v>0</v>
      </c>
      <c r="O18" s="10" cm="1">
        <f t="array" ref="O18">IFERROR(_xlfn._xlws.FILTER(_xlfn._xlws.FILTER(_xlfn._xlws.FILTER(Negawat!$I$2:$Y$57,(Negawat!$I$1:$Y$1=$A18)),Negawat!$E$2:$E$57=O$1),Negawat!$B$2:$B$9=$B18),0)</f>
        <v>0</v>
      </c>
      <c r="P18" s="10" cm="1">
        <f t="array" ref="P18">IFERROR(_xlfn._xlws.FILTER(_xlfn._xlws.FILTER(_xlfn._xlws.FILTER(Negawat!$I$2:$Y$57,(Negawat!$I$1:$Y$1=$A18)),Negawat!$E$2:$E$57=P$1),Negawat!$B$2:$B$9=$B18),0)</f>
        <v>0</v>
      </c>
      <c r="Q18" s="10" cm="1">
        <f t="array" ref="Q18">IFERROR(_xlfn._xlws.FILTER(_xlfn._xlws.FILTER(_xlfn._xlws.FILTER(Negawat!$I$2:$Y$57,(Negawat!$I$1:$Y$1=$A18)),Negawat!$E$2:$E$57=Q$1),Negawat!$B$2:$B$9=$B18),0)</f>
        <v>0</v>
      </c>
      <c r="R18" s="10" cm="1">
        <f t="array" ref="R18">IFERROR(_xlfn._xlws.FILTER(_xlfn._xlws.FILTER(_xlfn._xlws.FILTER(Negawat!$I$2:$Y$57,(Negawat!$I$1:$Y$1=$A18)),Negawat!$E$2:$E$57=R$1),Negawat!$B$2:$B$9=$B18),0)</f>
        <v>0</v>
      </c>
      <c r="S18" s="10" cm="1">
        <f t="array" ref="S18">IFERROR(_xlfn._xlws.FILTER(_xlfn._xlws.FILTER(_xlfn._xlws.FILTER(Negawat!$I$2:$Y$57,(Negawat!$I$1:$Y$1=$A18)),Negawat!$E$2:$E$57=S$1),Negawat!$B$2:$B$9=$B18),0)</f>
        <v>0</v>
      </c>
      <c r="T18" s="10" cm="1">
        <f t="array" ref="T18">IFERROR(_xlfn._xlws.FILTER(_xlfn._xlws.FILTER(_xlfn._xlws.FILTER(Negawat!$I$2:$Y$57,(Negawat!$I$1:$Y$1=$A18)),Negawat!$E$2:$E$57=T$1),Negawat!$B$2:$B$9=$B18),0)</f>
        <v>9.5469280505980478E-4</v>
      </c>
      <c r="U18" s="10" cm="1">
        <f t="array" ref="U18">IFERROR(_xlfn._xlws.FILTER(_xlfn._xlws.FILTER(_xlfn._xlws.FILTER(Negawat!$I$2:$Y$57,(Negawat!$I$1:$Y$1=$A18)),Negawat!$E$2:$E$57=U$1),Negawat!$B$2:$B$9=$B18),0)</f>
        <v>0</v>
      </c>
      <c r="V18" s="10" cm="1">
        <f t="array" ref="V18">IFERROR(_xlfn._xlws.FILTER(_xlfn._xlws.FILTER(_xlfn._xlws.FILTER(Negawat!$I$2:$Y$57,(Negawat!$I$1:$Y$1=$A18)),Negawat!$E$2:$E$57=V$1),Negawat!$B$2:$B$9=$B18),0)</f>
        <v>0</v>
      </c>
      <c r="W18" s="10" cm="1">
        <f t="array" ref="W18">IFERROR(_xlfn._xlws.FILTER(_xlfn._xlws.FILTER(_xlfn._xlws.FILTER(Negawat!$I$2:$Y$57,(Negawat!$I$1:$Y$1=$A18)),Negawat!$E$2:$E$57=W$1),Negawat!$B$2:$B$9=$B18),0)</f>
        <v>0</v>
      </c>
      <c r="X18" s="10" cm="1">
        <f t="array" ref="X18">IFERROR(_xlfn._xlws.FILTER(_xlfn._xlws.FILTER(_xlfn._xlws.FILTER(Negawat!$I$2:$Y$57,(Negawat!$I$1:$Y$1=$A18)),Negawat!$E$2:$E$57=X$1),Negawat!$B$2:$B$9=$B18),0)</f>
        <v>0</v>
      </c>
      <c r="Y18" s="10" cm="1">
        <f t="array" ref="Y18">IFERROR(_xlfn._xlws.FILTER(_xlfn._xlws.FILTER(_xlfn._xlws.FILTER(Negawat!$I$2:$Y$57,(Negawat!$I$1:$Y$1=$A18)),Negawat!$E$2:$E$57=Y$1),Negawat!$B$2:$B$9=$B18),0)</f>
        <v>0</v>
      </c>
      <c r="Z18" s="10" cm="1">
        <f t="array" ref="Z18">IFERROR(_xlfn._xlws.FILTER(_xlfn._xlws.FILTER(_xlfn._xlws.FILTER(Negawat!$I$2:$Y$57,(Negawat!$I$1:$Y$1=$A18)),Negawat!$E$2:$E$57=Z$1),Negawat!$B$2:$B$9=$B18),0)</f>
        <v>0</v>
      </c>
      <c r="AA18" s="10" cm="1">
        <f t="array" ref="AA18">IFERROR(_xlfn._xlws.FILTER(_xlfn._xlws.FILTER(_xlfn._xlws.FILTER(Negawat!$I$2:$Y$57,(Negawat!$I$1:$Y$1=$A18)),Negawat!$E$2:$E$57=AA$1),Negawat!$B$2:$B$9=$B18),0)</f>
        <v>0</v>
      </c>
      <c r="AB18" s="10" cm="1">
        <f t="array" ref="AB18">IFERROR(_xlfn._xlws.FILTER(_xlfn._xlws.FILTER(_xlfn._xlws.FILTER(Negawat!$I$2:$Y$57,(Negawat!$I$1:$Y$1=$A18)),Negawat!$E$2:$E$57=AB$1),Negawat!$B$2:$B$9=$B18),0)</f>
        <v>0</v>
      </c>
      <c r="AC18" s="10" cm="1">
        <f t="array" ref="AC18">IFERROR(_xlfn._xlws.FILTER(_xlfn._xlws.FILTER(_xlfn._xlws.FILTER(Negawat!$I$2:$Y$57,(Negawat!$I$1:$Y$1=$A18)),Negawat!$E$2:$E$57=AC$1),Negawat!$B$2:$B$9=$B18),0)</f>
        <v>0</v>
      </c>
    </row>
    <row r="19" spans="1:29" x14ac:dyDescent="0.3">
      <c r="A19" s="2">
        <v>2025</v>
      </c>
      <c r="B19" s="2" t="s">
        <v>1</v>
      </c>
      <c r="C19" s="10" cm="1">
        <f t="array" ref="C19">IFERROR(_xlfn._xlws.FILTER(_xlfn._xlws.FILTER(_xlfn._xlws.FILTER(Negawat!$I$2:$Y$57,(Negawat!$I$1:$Y$1=$A19)),Negawat!$E$2:$E$57=C$1),Negawat!$B$2:$B$9=$B19),0)</f>
        <v>4.9714211693492492E-3</v>
      </c>
      <c r="D19" s="10" cm="1">
        <f t="array" ref="D19">IFERROR(_xlfn._xlws.FILTER(_xlfn._xlws.FILTER(_xlfn._xlws.FILTER(Negawat!$I$2:$Y$57,(Negawat!$I$1:$Y$1=$A19)),Negawat!$E$2:$E$57=D$1),Negawat!$B$2:$B$9=$B19),0)</f>
        <v>0</v>
      </c>
      <c r="E19" s="10" cm="1">
        <f t="array" ref="E19">IFERROR(_xlfn._xlws.FILTER(_xlfn._xlws.FILTER(_xlfn._xlws.FILTER(Negawat!$I$2:$Y$57,(Negawat!$I$1:$Y$1=$A19)),Negawat!$E$2:$E$57=E$1),Negawat!$B$2:$B$9=$B19),0)</f>
        <v>0</v>
      </c>
      <c r="F19" s="10" cm="1">
        <f t="array" ref="F19">IFERROR(_xlfn._xlws.FILTER(_xlfn._xlws.FILTER(_xlfn._xlws.FILTER(Negawat!$I$2:$Y$57,(Negawat!$I$1:$Y$1=$A19)),Negawat!$E$2:$E$57=F$1),Negawat!$B$2:$B$9=$B19),0)</f>
        <v>6.5022999808713594E-3</v>
      </c>
      <c r="G19" s="10" cm="1">
        <f t="array" ref="G19">IFERROR(_xlfn._xlws.FILTER(_xlfn._xlws.FILTER(_xlfn._xlws.FILTER(Negawat!$I$2:$Y$57,(Negawat!$I$1:$Y$1=$A19)),Negawat!$E$2:$E$57=G$1),Negawat!$B$2:$B$9=$B19),0)</f>
        <v>0</v>
      </c>
      <c r="H19" s="10" cm="1">
        <f t="array" ref="H19">IFERROR(_xlfn._xlws.FILTER(_xlfn._xlws.FILTER(_xlfn._xlws.FILTER(Negawat!$I$2:$Y$57,(Negawat!$I$1:$Y$1=$A19)),Negawat!$E$2:$E$57=H$1),Negawat!$B$2:$B$9=$B19),0)</f>
        <v>0</v>
      </c>
      <c r="I19" s="10" cm="1">
        <f t="array" ref="I19">IFERROR(_xlfn._xlws.FILTER(_xlfn._xlws.FILTER(_xlfn._xlws.FILTER(Negawat!$I$2:$Y$57,(Negawat!$I$1:$Y$1=$A19)),Negawat!$E$2:$E$57=I$1),Negawat!$B$2:$B$9=$B19),0)</f>
        <v>0</v>
      </c>
      <c r="J19" s="10" cm="1">
        <f t="array" ref="J19">IFERROR(_xlfn._xlws.FILTER(_xlfn._xlws.FILTER(_xlfn._xlws.FILTER(Negawat!$I$2:$Y$57,(Negawat!$I$1:$Y$1=$A19)),Negawat!$E$2:$E$57=J$1),Negawat!$B$2:$B$9=$B19),0)</f>
        <v>4.9714211693492492E-3</v>
      </c>
      <c r="K19" s="10" cm="1">
        <f t="array" ref="K19">IFERROR(_xlfn._xlws.FILTER(_xlfn._xlws.FILTER(_xlfn._xlws.FILTER(Negawat!$I$2:$Y$57,(Negawat!$I$1:$Y$1=$A19)),Negawat!$E$2:$E$57=K$1),Negawat!$B$2:$B$9=$B19),0)</f>
        <v>4.9714211693492492E-3</v>
      </c>
      <c r="L19" s="10" cm="1">
        <f t="array" ref="L19">IFERROR(_xlfn._xlws.FILTER(_xlfn._xlws.FILTER(_xlfn._xlws.FILTER(Negawat!$I$2:$Y$57,(Negawat!$I$1:$Y$1=$A19)),Negawat!$E$2:$E$57=L$1),Negawat!$B$2:$B$9=$B19),0)</f>
        <v>2.0631096732607467E-3</v>
      </c>
      <c r="M19" s="10" cm="1">
        <f t="array" ref="M19">IFERROR(_xlfn._xlws.FILTER(_xlfn._xlws.FILTER(_xlfn._xlws.FILTER(Negawat!$I$2:$Y$57,(Negawat!$I$1:$Y$1=$A19)),Negawat!$E$2:$E$57=M$1),Negawat!$B$2:$B$9=$B19),0)</f>
        <v>6.5022999808713594E-3</v>
      </c>
      <c r="N19" s="10" cm="1">
        <f t="array" ref="N19">IFERROR(_xlfn._xlws.FILTER(_xlfn._xlws.FILTER(_xlfn._xlws.FILTER(Negawat!$I$2:$Y$57,(Negawat!$I$1:$Y$1=$A19)),Negawat!$E$2:$E$57=N$1),Negawat!$B$2:$B$9=$B19),0)</f>
        <v>4.9714211693492492E-3</v>
      </c>
      <c r="O19" s="10" cm="1">
        <f t="array" ref="O19">IFERROR(_xlfn._xlws.FILTER(_xlfn._xlws.FILTER(_xlfn._xlws.FILTER(Negawat!$I$2:$Y$57,(Negawat!$I$1:$Y$1=$A19)),Negawat!$E$2:$E$57=O$1),Negawat!$B$2:$B$9=$B19),0)</f>
        <v>0</v>
      </c>
      <c r="P19" s="10" cm="1">
        <f t="array" ref="P19">IFERROR(_xlfn._xlws.FILTER(_xlfn._xlws.FILTER(_xlfn._xlws.FILTER(Negawat!$I$2:$Y$57,(Negawat!$I$1:$Y$1=$A19)),Negawat!$E$2:$E$57=P$1),Negawat!$B$2:$B$9=$B19),0)</f>
        <v>4.9714211693492492E-3</v>
      </c>
      <c r="Q19" s="10" cm="1">
        <f t="array" ref="Q19">IFERROR(_xlfn._xlws.FILTER(_xlfn._xlws.FILTER(_xlfn._xlws.FILTER(Negawat!$I$2:$Y$57,(Negawat!$I$1:$Y$1=$A19)),Negawat!$E$2:$E$57=Q$1),Negawat!$B$2:$B$9=$B19),0)</f>
        <v>0</v>
      </c>
      <c r="R19" s="10" cm="1">
        <f t="array" ref="R19">IFERROR(_xlfn._xlws.FILTER(_xlfn._xlws.FILTER(_xlfn._xlws.FILTER(Negawat!$I$2:$Y$57,(Negawat!$I$1:$Y$1=$A19)),Negawat!$E$2:$E$57=R$1),Negawat!$B$2:$B$9=$B19),0)</f>
        <v>4.9714211693492492E-3</v>
      </c>
      <c r="S19" s="10" cm="1">
        <f t="array" ref="S19">IFERROR(_xlfn._xlws.FILTER(_xlfn._xlws.FILTER(_xlfn._xlws.FILTER(Negawat!$I$2:$Y$57,(Negawat!$I$1:$Y$1=$A19)),Negawat!$E$2:$E$57=S$1),Negawat!$B$2:$B$9=$B19),0)</f>
        <v>4.9714211693492492E-3</v>
      </c>
      <c r="T19" s="10" cm="1">
        <f t="array" ref="T19">IFERROR(_xlfn._xlws.FILTER(_xlfn._xlws.FILTER(_xlfn._xlws.FILTER(Negawat!$I$2:$Y$57,(Negawat!$I$1:$Y$1=$A19)),Negawat!$E$2:$E$57=T$1),Negawat!$B$2:$B$9=$B19),0)</f>
        <v>2.0631096732607467E-3</v>
      </c>
      <c r="U19" s="10" cm="1">
        <f t="array" ref="U19">IFERROR(_xlfn._xlws.FILTER(_xlfn._xlws.FILTER(_xlfn._xlws.FILTER(Negawat!$I$2:$Y$57,(Negawat!$I$1:$Y$1=$A19)),Negawat!$E$2:$E$57=U$1),Negawat!$B$2:$B$9=$B19),0)</f>
        <v>0</v>
      </c>
      <c r="V19" s="10" cm="1">
        <f t="array" ref="V19">IFERROR(_xlfn._xlws.FILTER(_xlfn._xlws.FILTER(_xlfn._xlws.FILTER(Negawat!$I$2:$Y$57,(Negawat!$I$1:$Y$1=$A19)),Negawat!$E$2:$E$57=V$1),Negawat!$B$2:$B$9=$B19),0)</f>
        <v>0</v>
      </c>
      <c r="W19" s="10" cm="1">
        <f t="array" ref="W19">IFERROR(_xlfn._xlws.FILTER(_xlfn._xlws.FILTER(_xlfn._xlws.FILTER(Negawat!$I$2:$Y$57,(Negawat!$I$1:$Y$1=$A19)),Negawat!$E$2:$E$57=W$1),Negawat!$B$2:$B$9=$B19),0)</f>
        <v>0</v>
      </c>
      <c r="X19" s="10" cm="1">
        <f t="array" ref="X19">IFERROR(_xlfn._xlws.FILTER(_xlfn._xlws.FILTER(_xlfn._xlws.FILTER(Negawat!$I$2:$Y$57,(Negawat!$I$1:$Y$1=$A19)),Negawat!$E$2:$E$57=X$1),Negawat!$B$2:$B$9=$B19),0)</f>
        <v>0</v>
      </c>
      <c r="Y19" s="10" cm="1">
        <f t="array" ref="Y19">IFERROR(_xlfn._xlws.FILTER(_xlfn._xlws.FILTER(_xlfn._xlws.FILTER(Negawat!$I$2:$Y$57,(Negawat!$I$1:$Y$1=$A19)),Negawat!$E$2:$E$57=Y$1),Negawat!$B$2:$B$9=$B19),0)</f>
        <v>0</v>
      </c>
      <c r="Z19" s="10" cm="1">
        <f t="array" ref="Z19">IFERROR(_xlfn._xlws.FILTER(_xlfn._xlws.FILTER(_xlfn._xlws.FILTER(Negawat!$I$2:$Y$57,(Negawat!$I$1:$Y$1=$A19)),Negawat!$E$2:$E$57=Z$1),Negawat!$B$2:$B$9=$B19),0)</f>
        <v>0</v>
      </c>
      <c r="AA19" s="10" cm="1">
        <f t="array" ref="AA19">IFERROR(_xlfn._xlws.FILTER(_xlfn._xlws.FILTER(_xlfn._xlws.FILTER(Negawat!$I$2:$Y$57,(Negawat!$I$1:$Y$1=$A19)),Negawat!$E$2:$E$57=AA$1),Negawat!$B$2:$B$9=$B19),0)</f>
        <v>6.5022999808713594E-3</v>
      </c>
      <c r="AB19" s="10" cm="1">
        <f t="array" ref="AB19">IFERROR(_xlfn._xlws.FILTER(_xlfn._xlws.FILTER(_xlfn._xlws.FILTER(Negawat!$I$2:$Y$57,(Negawat!$I$1:$Y$1=$A19)),Negawat!$E$2:$E$57=AB$1),Negawat!$B$2:$B$9=$B19),0)</f>
        <v>0</v>
      </c>
      <c r="AC19" s="10" cm="1">
        <f t="array" ref="AC19">IFERROR(_xlfn._xlws.FILTER(_xlfn._xlws.FILTER(_xlfn._xlws.FILTER(Negawat!$I$2:$Y$57,(Negawat!$I$1:$Y$1=$A19)),Negawat!$E$2:$E$57=AC$1),Negawat!$B$2:$B$9=$B19),0)</f>
        <v>4.9714211693492492E-3</v>
      </c>
    </row>
    <row r="20" spans="1:29" x14ac:dyDescent="0.3">
      <c r="A20" s="2">
        <v>2025</v>
      </c>
      <c r="B20" s="2" t="s">
        <v>2</v>
      </c>
      <c r="C20" s="10" cm="1">
        <f t="array" ref="C20">IFERROR(_xlfn._xlws.FILTER(_xlfn._xlws.FILTER(_xlfn._xlws.FILTER(Negawat!$I$2:$Y$57,(Negawat!$I$1:$Y$1=$A20)),Negawat!$E$2:$E$57=C$1),Negawat!$B$2:$B$9=$B20),0)</f>
        <v>0.44363745964140011</v>
      </c>
      <c r="D20" s="10" cm="1">
        <f t="array" ref="D20">IFERROR(_xlfn._xlws.FILTER(_xlfn._xlws.FILTER(_xlfn._xlws.FILTER(Negawat!$I$2:$Y$57,(Negawat!$I$1:$Y$1=$A20)),Negawat!$E$2:$E$57=D$1),Negawat!$B$2:$B$9=$B20),0)</f>
        <v>8.0073145278665422E-2</v>
      </c>
      <c r="E20" s="10" cm="1">
        <f t="array" ref="E20">IFERROR(_xlfn._xlws.FILTER(_xlfn._xlws.FILTER(_xlfn._xlws.FILTER(Negawat!$I$2:$Y$57,(Negawat!$I$1:$Y$1=$A20)),Negawat!$E$2:$E$57=E$1),Negawat!$B$2:$B$9=$B20),0)</f>
        <v>8.0073145278665422E-2</v>
      </c>
      <c r="F20" s="10" cm="1">
        <f t="array" ref="F20">IFERROR(_xlfn._xlws.FILTER(_xlfn._xlws.FILTER(_xlfn._xlws.FILTER(Negawat!$I$2:$Y$57,(Negawat!$I$1:$Y$1=$A20)),Negawat!$E$2:$E$57=F$1),Negawat!$B$2:$B$9=$B20),0)</f>
        <v>0.12470164346876579</v>
      </c>
      <c r="G20" s="10" cm="1">
        <f t="array" ref="G20">IFERROR(_xlfn._xlws.FILTER(_xlfn._xlws.FILTER(_xlfn._xlws.FILTER(Negawat!$I$2:$Y$57,(Negawat!$I$1:$Y$1=$A20)),Negawat!$E$2:$E$57=G$1),Negawat!$B$2:$B$9=$B20),0)</f>
        <v>0.24498093569195187</v>
      </c>
      <c r="H20" s="10" cm="1">
        <f t="array" ref="H20">IFERROR(_xlfn._xlws.FILTER(_xlfn._xlws.FILTER(_xlfn._xlws.FILTER(Negawat!$I$2:$Y$57,(Negawat!$I$1:$Y$1=$A20)),Negawat!$E$2:$E$57=H$1),Negawat!$B$2:$B$9=$B20),0)</f>
        <v>0.21721406485824993</v>
      </c>
      <c r="I20" s="10" cm="1">
        <f t="array" ref="I20">IFERROR(_xlfn._xlws.FILTER(_xlfn._xlws.FILTER(_xlfn._xlws.FILTER(Negawat!$I$2:$Y$57,(Negawat!$I$1:$Y$1=$A20)),Negawat!$E$2:$E$57=I$1),Negawat!$B$2:$B$9=$B20),0)</f>
        <v>0.21721406485824993</v>
      </c>
      <c r="J20" s="10" cm="1">
        <f t="array" ref="J20">IFERROR(_xlfn._xlws.FILTER(_xlfn._xlws.FILTER(_xlfn._xlws.FILTER(Negawat!$I$2:$Y$57,(Negawat!$I$1:$Y$1=$A20)),Negawat!$E$2:$E$57=J$1),Negawat!$B$2:$B$9=$B20),0)</f>
        <v>0.44363745964140011</v>
      </c>
      <c r="K20" s="10" cm="1">
        <f t="array" ref="K20">IFERROR(_xlfn._xlws.FILTER(_xlfn._xlws.FILTER(_xlfn._xlws.FILTER(Negawat!$I$2:$Y$57,(Negawat!$I$1:$Y$1=$A20)),Negawat!$E$2:$E$57=K$1),Negawat!$B$2:$B$9=$B20),0)</f>
        <v>0.44363745964140011</v>
      </c>
      <c r="L20" s="10" cm="1">
        <f t="array" ref="L20">IFERROR(_xlfn._xlws.FILTER(_xlfn._xlws.FILTER(_xlfn._xlws.FILTER(Negawat!$I$2:$Y$57,(Negawat!$I$1:$Y$1=$A20)),Negawat!$E$2:$E$57=L$1),Negawat!$B$2:$B$9=$B20),0)</f>
        <v>7.5947358116084274E-2</v>
      </c>
      <c r="M20" s="10" cm="1">
        <f t="array" ref="M20">IFERROR(_xlfn._xlws.FILTER(_xlfn._xlws.FILTER(_xlfn._xlws.FILTER(Negawat!$I$2:$Y$57,(Negawat!$I$1:$Y$1=$A20)),Negawat!$E$2:$E$57=M$1),Negawat!$B$2:$B$9=$B20),0)</f>
        <v>0.12470164346876579</v>
      </c>
      <c r="N20" s="10" cm="1">
        <f t="array" ref="N20">IFERROR(_xlfn._xlws.FILTER(_xlfn._xlws.FILTER(_xlfn._xlws.FILTER(Negawat!$I$2:$Y$57,(Negawat!$I$1:$Y$1=$A20)),Negawat!$E$2:$E$57=N$1),Negawat!$B$2:$B$9=$B20),0)</f>
        <v>0.44363745964140011</v>
      </c>
      <c r="O20" s="10" cm="1">
        <f t="array" ref="O20">IFERROR(_xlfn._xlws.FILTER(_xlfn._xlws.FILTER(_xlfn._xlws.FILTER(Negawat!$I$2:$Y$57,(Negawat!$I$1:$Y$1=$A20)),Negawat!$E$2:$E$57=O$1),Negawat!$B$2:$B$9=$B20),0)</f>
        <v>8.0073145278665422E-2</v>
      </c>
      <c r="P20" s="10" cm="1">
        <f t="array" ref="P20">IFERROR(_xlfn._xlws.FILTER(_xlfn._xlws.FILTER(_xlfn._xlws.FILTER(Negawat!$I$2:$Y$57,(Negawat!$I$1:$Y$1=$A20)),Negawat!$E$2:$E$57=P$1),Negawat!$B$2:$B$9=$B20),0)</f>
        <v>0.44363745964140011</v>
      </c>
      <c r="Q20" s="10" cm="1">
        <f t="array" ref="Q20">IFERROR(_xlfn._xlws.FILTER(_xlfn._xlws.FILTER(_xlfn._xlws.FILTER(Negawat!$I$2:$Y$57,(Negawat!$I$1:$Y$1=$A20)),Negawat!$E$2:$E$57=Q$1),Negawat!$B$2:$B$9=$B20),0)</f>
        <v>8.0073145278665422E-2</v>
      </c>
      <c r="R20" s="10" cm="1">
        <f t="array" ref="R20">IFERROR(_xlfn._xlws.FILTER(_xlfn._xlws.FILTER(_xlfn._xlws.FILTER(Negawat!$I$2:$Y$57,(Negawat!$I$1:$Y$1=$A20)),Negawat!$E$2:$E$57=R$1),Negawat!$B$2:$B$9=$B20),0)</f>
        <v>0.44363745964140011</v>
      </c>
      <c r="S20" s="10" cm="1">
        <f t="array" ref="S20">IFERROR(_xlfn._xlws.FILTER(_xlfn._xlws.FILTER(_xlfn._xlws.FILTER(Negawat!$I$2:$Y$57,(Negawat!$I$1:$Y$1=$A20)),Negawat!$E$2:$E$57=S$1),Negawat!$B$2:$B$9=$B20),0)</f>
        <v>0.44363745964140011</v>
      </c>
      <c r="T20" s="10" cm="1">
        <f t="array" ref="T20">IFERROR(_xlfn._xlws.FILTER(_xlfn._xlws.FILTER(_xlfn._xlws.FILTER(Negawat!$I$2:$Y$57,(Negawat!$I$1:$Y$1=$A20)),Negawat!$E$2:$E$57=T$1),Negawat!$B$2:$B$9=$B20),0)</f>
        <v>7.5947358116084274E-2</v>
      </c>
      <c r="U20" s="10" cm="1">
        <f t="array" ref="U20">IFERROR(_xlfn._xlws.FILTER(_xlfn._xlws.FILTER(_xlfn._xlws.FILTER(Negawat!$I$2:$Y$57,(Negawat!$I$1:$Y$1=$A20)),Negawat!$E$2:$E$57=U$1),Negawat!$B$2:$B$9=$B20),0)</f>
        <v>0.23981111194331298</v>
      </c>
      <c r="V20" s="10" cm="1">
        <f t="array" ref="V20">IFERROR(_xlfn._xlws.FILTER(_xlfn._xlws.FILTER(_xlfn._xlws.FILTER(Negawat!$I$2:$Y$57,(Negawat!$I$1:$Y$1=$A20)),Negawat!$E$2:$E$57=V$1),Negawat!$B$2:$B$9=$B20),0)</f>
        <v>8.0073145278665422E-2</v>
      </c>
      <c r="W20" s="10" cm="1">
        <f t="array" ref="W20">IFERROR(_xlfn._xlws.FILTER(_xlfn._xlws.FILTER(_xlfn._xlws.FILTER(Negawat!$I$2:$Y$57,(Negawat!$I$1:$Y$1=$A20)),Negawat!$E$2:$E$57=W$1),Negawat!$B$2:$B$9=$B20),0)</f>
        <v>8.0073145278665422E-2</v>
      </c>
      <c r="X20" s="10" cm="1">
        <f t="array" ref="X20">IFERROR(_xlfn._xlws.FILTER(_xlfn._xlws.FILTER(_xlfn._xlws.FILTER(Negawat!$I$2:$Y$57,(Negawat!$I$1:$Y$1=$A20)),Negawat!$E$2:$E$57=X$1),Negawat!$B$2:$B$9=$B20),0)</f>
        <v>8.0073145278665422E-2</v>
      </c>
      <c r="Y20" s="10" cm="1">
        <f t="array" ref="Y20">IFERROR(_xlfn._xlws.FILTER(_xlfn._xlws.FILTER(_xlfn._xlws.FILTER(Negawat!$I$2:$Y$57,(Negawat!$I$1:$Y$1=$A20)),Negawat!$E$2:$E$57=Y$1),Negawat!$B$2:$B$9=$B20),0)</f>
        <v>8.0073145278665422E-2</v>
      </c>
      <c r="Z20" s="10" cm="1">
        <f t="array" ref="Z20">IFERROR(_xlfn._xlws.FILTER(_xlfn._xlws.FILTER(_xlfn._xlws.FILTER(Negawat!$I$2:$Y$57,(Negawat!$I$1:$Y$1=$A20)),Negawat!$E$2:$E$57=Z$1),Negawat!$B$2:$B$9=$B20),0)</f>
        <v>0.21721406485824993</v>
      </c>
      <c r="AA20" s="10" cm="1">
        <f t="array" ref="AA20">IFERROR(_xlfn._xlws.FILTER(_xlfn._xlws.FILTER(_xlfn._xlws.FILTER(Negawat!$I$2:$Y$57,(Negawat!$I$1:$Y$1=$A20)),Negawat!$E$2:$E$57=AA$1),Negawat!$B$2:$B$9=$B20),0)</f>
        <v>0.12470164346876579</v>
      </c>
      <c r="AB20" s="10" cm="1">
        <f t="array" ref="AB20">IFERROR(_xlfn._xlws.FILTER(_xlfn._xlws.FILTER(_xlfn._xlws.FILTER(Negawat!$I$2:$Y$57,(Negawat!$I$1:$Y$1=$A20)),Negawat!$E$2:$E$57=AB$1),Negawat!$B$2:$B$9=$B20),0)</f>
        <v>8.0073145278665422E-2</v>
      </c>
      <c r="AC20" s="10" cm="1">
        <f t="array" ref="AC20">IFERROR(_xlfn._xlws.FILTER(_xlfn._xlws.FILTER(_xlfn._xlws.FILTER(Negawat!$I$2:$Y$57,(Negawat!$I$1:$Y$1=$A20)),Negawat!$E$2:$E$57=AC$1),Negawat!$B$2:$B$9=$B20),0)</f>
        <v>0.44363745964140011</v>
      </c>
    </row>
    <row r="21" spans="1:29" x14ac:dyDescent="0.3">
      <c r="A21" s="2">
        <v>2025</v>
      </c>
      <c r="B21" s="2" t="s">
        <v>3</v>
      </c>
      <c r="C21" s="10" cm="1">
        <f t="array" ref="C21">IFERROR(_xlfn._xlws.FILTER(_xlfn._xlws.FILTER(_xlfn._xlws.FILTER(Negawat!$I$2:$Y$57,(Negawat!$I$1:$Y$1=$A21)),Negawat!$E$2:$E$57=C$1),Negawat!$B$2:$B$9=$B21),0)</f>
        <v>2.637714813110625E-2</v>
      </c>
      <c r="D21" s="10" cm="1">
        <f t="array" ref="D21">IFERROR(_xlfn._xlws.FILTER(_xlfn._xlws.FILTER(_xlfn._xlws.FILTER(Negawat!$I$2:$Y$57,(Negawat!$I$1:$Y$1=$A21)),Negawat!$E$2:$E$57=D$1),Negawat!$B$2:$B$9=$B21),0)</f>
        <v>6.5443001143401472E-2</v>
      </c>
      <c r="E21" s="10" cm="1">
        <f t="array" ref="E21">IFERROR(_xlfn._xlws.FILTER(_xlfn._xlws.FILTER(_xlfn._xlws.FILTER(Negawat!$I$2:$Y$57,(Negawat!$I$1:$Y$1=$A21)),Negawat!$E$2:$E$57=E$1),Negawat!$B$2:$B$9=$B21),0)</f>
        <v>6.5443001143401472E-2</v>
      </c>
      <c r="F21" s="10" cm="1">
        <f t="array" ref="F21">IFERROR(_xlfn._xlws.FILTER(_xlfn._xlws.FILTER(_xlfn._xlws.FILTER(Negawat!$I$2:$Y$57,(Negawat!$I$1:$Y$1=$A21)),Negawat!$E$2:$E$57=F$1),Negawat!$B$2:$B$9=$B21),0)</f>
        <v>0.15771788812049614</v>
      </c>
      <c r="G21" s="10" cm="1">
        <f t="array" ref="G21">IFERROR(_xlfn._xlws.FILTER(_xlfn._xlws.FILTER(_xlfn._xlws.FILTER(Negawat!$I$2:$Y$57,(Negawat!$I$1:$Y$1=$A21)),Negawat!$E$2:$E$57=G$1),Negawat!$B$2:$B$9=$B21),0)</f>
        <v>0</v>
      </c>
      <c r="H21" s="10" cm="1">
        <f t="array" ref="H21">IFERROR(_xlfn._xlws.FILTER(_xlfn._xlws.FILTER(_xlfn._xlws.FILTER(Negawat!$I$2:$Y$57,(Negawat!$I$1:$Y$1=$A21)),Negawat!$E$2:$E$57=H$1),Negawat!$B$2:$B$9=$B21),0)</f>
        <v>1.911446241696875E-2</v>
      </c>
      <c r="I21" s="10" cm="1">
        <f t="array" ref="I21">IFERROR(_xlfn._xlws.FILTER(_xlfn._xlws.FILTER(_xlfn._xlws.FILTER(Negawat!$I$2:$Y$57,(Negawat!$I$1:$Y$1=$A21)),Negawat!$E$2:$E$57=I$1),Negawat!$B$2:$B$9=$B21),0)</f>
        <v>1.911446241696875E-2</v>
      </c>
      <c r="J21" s="10" cm="1">
        <f t="array" ref="J21">IFERROR(_xlfn._xlws.FILTER(_xlfn._xlws.FILTER(_xlfn._xlws.FILTER(Negawat!$I$2:$Y$57,(Negawat!$I$1:$Y$1=$A21)),Negawat!$E$2:$E$57=J$1),Negawat!$B$2:$B$9=$B21),0)</f>
        <v>2.637714813110625E-2</v>
      </c>
      <c r="K21" s="10" cm="1">
        <f t="array" ref="K21">IFERROR(_xlfn._xlws.FILTER(_xlfn._xlws.FILTER(_xlfn._xlws.FILTER(Negawat!$I$2:$Y$57,(Negawat!$I$1:$Y$1=$A21)),Negawat!$E$2:$E$57=K$1),Negawat!$B$2:$B$9=$B21),0)</f>
        <v>2.637714813110625E-2</v>
      </c>
      <c r="L21" s="10" cm="1">
        <f t="array" ref="L21">IFERROR(_xlfn._xlws.FILTER(_xlfn._xlws.FILTER(_xlfn._xlws.FILTER(Negawat!$I$2:$Y$57,(Negawat!$I$1:$Y$1=$A21)),Negawat!$E$2:$E$57=L$1),Negawat!$B$2:$B$9=$B21),0)</f>
        <v>0.14271306052482963</v>
      </c>
      <c r="M21" s="10" cm="1">
        <f t="array" ref="M21">IFERROR(_xlfn._xlws.FILTER(_xlfn._xlws.FILTER(_xlfn._xlws.FILTER(Negawat!$I$2:$Y$57,(Negawat!$I$1:$Y$1=$A21)),Negawat!$E$2:$E$57=M$1),Negawat!$B$2:$B$9=$B21),0)</f>
        <v>0.15771788812049614</v>
      </c>
      <c r="N21" s="10" cm="1">
        <f t="array" ref="N21">IFERROR(_xlfn._xlws.FILTER(_xlfn._xlws.FILTER(_xlfn._xlws.FILTER(Negawat!$I$2:$Y$57,(Negawat!$I$1:$Y$1=$A21)),Negawat!$E$2:$E$57=N$1),Negawat!$B$2:$B$9=$B21),0)</f>
        <v>2.637714813110625E-2</v>
      </c>
      <c r="O21" s="10" cm="1">
        <f t="array" ref="O21">IFERROR(_xlfn._xlws.FILTER(_xlfn._xlws.FILTER(_xlfn._xlws.FILTER(Negawat!$I$2:$Y$57,(Negawat!$I$1:$Y$1=$A21)),Negawat!$E$2:$E$57=O$1),Negawat!$B$2:$B$9=$B21),0)</f>
        <v>6.5443001143401472E-2</v>
      </c>
      <c r="P21" s="10" cm="1">
        <f t="array" ref="P21">IFERROR(_xlfn._xlws.FILTER(_xlfn._xlws.FILTER(_xlfn._xlws.FILTER(Negawat!$I$2:$Y$57,(Negawat!$I$1:$Y$1=$A21)),Negawat!$E$2:$E$57=P$1),Negawat!$B$2:$B$9=$B21),0)</f>
        <v>2.637714813110625E-2</v>
      </c>
      <c r="Q21" s="10" cm="1">
        <f t="array" ref="Q21">IFERROR(_xlfn._xlws.FILTER(_xlfn._xlws.FILTER(_xlfn._xlws.FILTER(Negawat!$I$2:$Y$57,(Negawat!$I$1:$Y$1=$A21)),Negawat!$E$2:$E$57=Q$1),Negawat!$B$2:$B$9=$B21),0)</f>
        <v>6.5443001143401472E-2</v>
      </c>
      <c r="R21" s="10" cm="1">
        <f t="array" ref="R21">IFERROR(_xlfn._xlws.FILTER(_xlfn._xlws.FILTER(_xlfn._xlws.FILTER(Negawat!$I$2:$Y$57,(Negawat!$I$1:$Y$1=$A21)),Negawat!$E$2:$E$57=R$1),Negawat!$B$2:$B$9=$B21),0)</f>
        <v>2.637714813110625E-2</v>
      </c>
      <c r="S21" s="10" cm="1">
        <f t="array" ref="S21">IFERROR(_xlfn._xlws.FILTER(_xlfn._xlws.FILTER(_xlfn._xlws.FILTER(Negawat!$I$2:$Y$57,(Negawat!$I$1:$Y$1=$A21)),Negawat!$E$2:$E$57=S$1),Negawat!$B$2:$B$9=$B21),0)</f>
        <v>2.637714813110625E-2</v>
      </c>
      <c r="T21" s="10" cm="1">
        <f t="array" ref="T21">IFERROR(_xlfn._xlws.FILTER(_xlfn._xlws.FILTER(_xlfn._xlws.FILTER(Negawat!$I$2:$Y$57,(Negawat!$I$1:$Y$1=$A21)),Negawat!$E$2:$E$57=T$1),Negawat!$B$2:$B$9=$B21),0)</f>
        <v>0.14271306052482963</v>
      </c>
      <c r="U21" s="10" cm="1">
        <f t="array" ref="U21">IFERROR(_xlfn._xlws.FILTER(_xlfn._xlws.FILTER(_xlfn._xlws.FILTER(Negawat!$I$2:$Y$57,(Negawat!$I$1:$Y$1=$A21)),Negawat!$E$2:$E$57=U$1),Negawat!$B$2:$B$9=$B21),0)</f>
        <v>2.1102963518514734E-2</v>
      </c>
      <c r="V21" s="10" cm="1">
        <f t="array" ref="V21">IFERROR(_xlfn._xlws.FILTER(_xlfn._xlws.FILTER(_xlfn._xlws.FILTER(Negawat!$I$2:$Y$57,(Negawat!$I$1:$Y$1=$A21)),Negawat!$E$2:$E$57=V$1),Negawat!$B$2:$B$9=$B21),0)</f>
        <v>6.5443001143401472E-2</v>
      </c>
      <c r="W21" s="10" cm="1">
        <f t="array" ref="W21">IFERROR(_xlfn._xlws.FILTER(_xlfn._xlws.FILTER(_xlfn._xlws.FILTER(Negawat!$I$2:$Y$57,(Negawat!$I$1:$Y$1=$A21)),Negawat!$E$2:$E$57=W$1),Negawat!$B$2:$B$9=$B21),0)</f>
        <v>6.5443001143401472E-2</v>
      </c>
      <c r="X21" s="10" cm="1">
        <f t="array" ref="X21">IFERROR(_xlfn._xlws.FILTER(_xlfn._xlws.FILTER(_xlfn._xlws.FILTER(Negawat!$I$2:$Y$57,(Negawat!$I$1:$Y$1=$A21)),Negawat!$E$2:$E$57=X$1),Negawat!$B$2:$B$9=$B21),0)</f>
        <v>6.5443001143401472E-2</v>
      </c>
      <c r="Y21" s="10" cm="1">
        <f t="array" ref="Y21">IFERROR(_xlfn._xlws.FILTER(_xlfn._xlws.FILTER(_xlfn._xlws.FILTER(Negawat!$I$2:$Y$57,(Negawat!$I$1:$Y$1=$A21)),Negawat!$E$2:$E$57=Y$1),Negawat!$B$2:$B$9=$B21),0)</f>
        <v>6.5443001143401472E-2</v>
      </c>
      <c r="Z21" s="10" cm="1">
        <f t="array" ref="Z21">IFERROR(_xlfn._xlws.FILTER(_xlfn._xlws.FILTER(_xlfn._xlws.FILTER(Negawat!$I$2:$Y$57,(Negawat!$I$1:$Y$1=$A21)),Negawat!$E$2:$E$57=Z$1),Negawat!$B$2:$B$9=$B21),0)</f>
        <v>1.911446241696875E-2</v>
      </c>
      <c r="AA21" s="10" cm="1">
        <f t="array" ref="AA21">IFERROR(_xlfn._xlws.FILTER(_xlfn._xlws.FILTER(_xlfn._xlws.FILTER(Negawat!$I$2:$Y$57,(Negawat!$I$1:$Y$1=$A21)),Negawat!$E$2:$E$57=AA$1),Negawat!$B$2:$B$9=$B21),0)</f>
        <v>0.15771788812049614</v>
      </c>
      <c r="AB21" s="10" cm="1">
        <f t="array" ref="AB21">IFERROR(_xlfn._xlws.FILTER(_xlfn._xlws.FILTER(_xlfn._xlws.FILTER(Negawat!$I$2:$Y$57,(Negawat!$I$1:$Y$1=$A21)),Negawat!$E$2:$E$57=AB$1),Negawat!$B$2:$B$9=$B21),0)</f>
        <v>6.5443001143401472E-2</v>
      </c>
      <c r="AC21" s="10" cm="1">
        <f t="array" ref="AC21">IFERROR(_xlfn._xlws.FILTER(_xlfn._xlws.FILTER(_xlfn._xlws.FILTER(Negawat!$I$2:$Y$57,(Negawat!$I$1:$Y$1=$A21)),Negawat!$E$2:$E$57=AC$1),Negawat!$B$2:$B$9=$B21),0)</f>
        <v>2.637714813110625E-2</v>
      </c>
    </row>
    <row r="22" spans="1:29" x14ac:dyDescent="0.3">
      <c r="A22" s="2">
        <v>2025</v>
      </c>
      <c r="B22" s="2" t="s">
        <v>4</v>
      </c>
      <c r="C22" s="10" cm="1">
        <f t="array" ref="C22">IFERROR(_xlfn._xlws.FILTER(_xlfn._xlws.FILTER(_xlfn._xlws.FILTER(Negawat!$I$2:$Y$57,(Negawat!$I$1:$Y$1=$A22)),Negawat!$E$2:$E$57=C$1),Negawat!$B$2:$B$9=$B22),0)</f>
        <v>7.0026108430473258E-2</v>
      </c>
      <c r="D22" s="10" cm="1">
        <f t="array" ref="D22">IFERROR(_xlfn._xlws.FILTER(_xlfn._xlws.FILTER(_xlfn._xlws.FILTER(Negawat!$I$2:$Y$57,(Negawat!$I$1:$Y$1=$A22)),Negawat!$E$2:$E$57=D$1),Negawat!$B$2:$B$9=$B22),0)</f>
        <v>0.64167796617557993</v>
      </c>
      <c r="E22" s="10" cm="1">
        <f t="array" ref="E22">IFERROR(_xlfn._xlws.FILTER(_xlfn._xlws.FILTER(_xlfn._xlws.FILTER(Negawat!$I$2:$Y$57,(Negawat!$I$1:$Y$1=$A22)),Negawat!$E$2:$E$57=E$1),Negawat!$B$2:$B$9=$B22),0)</f>
        <v>0.64167796617557993</v>
      </c>
      <c r="F22" s="10" cm="1">
        <f t="array" ref="F22">IFERROR(_xlfn._xlws.FILTER(_xlfn._xlws.FILTER(_xlfn._xlws.FILTER(Negawat!$I$2:$Y$57,(Negawat!$I$1:$Y$1=$A22)),Negawat!$E$2:$E$57=F$1),Negawat!$B$2:$B$9=$B22),0)</f>
        <v>0.47564769723086386</v>
      </c>
      <c r="G22" s="10" cm="1">
        <f t="array" ref="G22">IFERROR(_xlfn._xlws.FILTER(_xlfn._xlws.FILTER(_xlfn._xlws.FILTER(Negawat!$I$2:$Y$57,(Negawat!$I$1:$Y$1=$A22)),Negawat!$E$2:$E$57=G$1),Negawat!$B$2:$B$9=$B22),0)</f>
        <v>0</v>
      </c>
      <c r="H22" s="10" cm="1">
        <f t="array" ref="H22">IFERROR(_xlfn._xlws.FILTER(_xlfn._xlws.FILTER(_xlfn._xlws.FILTER(Negawat!$I$2:$Y$57,(Negawat!$I$1:$Y$1=$A22)),Negawat!$E$2:$E$57=H$1),Negawat!$B$2:$B$9=$B22),0)</f>
        <v>9.4228523865919109E-2</v>
      </c>
      <c r="I22" s="10" cm="1">
        <f t="array" ref="I22">IFERROR(_xlfn._xlws.FILTER(_xlfn._xlws.FILTER(_xlfn._xlws.FILTER(Negawat!$I$2:$Y$57,(Negawat!$I$1:$Y$1=$A22)),Negawat!$E$2:$E$57=I$1),Negawat!$B$2:$B$9=$B22),0)</f>
        <v>9.4228523865919109E-2</v>
      </c>
      <c r="J22" s="10" cm="1">
        <f t="array" ref="J22">IFERROR(_xlfn._xlws.FILTER(_xlfn._xlws.FILTER(_xlfn._xlws.FILTER(Negawat!$I$2:$Y$57,(Negawat!$I$1:$Y$1=$A22)),Negawat!$E$2:$E$57=J$1),Negawat!$B$2:$B$9=$B22),0)</f>
        <v>7.0026108430473258E-2</v>
      </c>
      <c r="K22" s="10" cm="1">
        <f t="array" ref="K22">IFERROR(_xlfn._xlws.FILTER(_xlfn._xlws.FILTER(_xlfn._xlws.FILTER(Negawat!$I$2:$Y$57,(Negawat!$I$1:$Y$1=$A22)),Negawat!$E$2:$E$57=K$1),Negawat!$B$2:$B$9=$B22),0)</f>
        <v>7.0026108430473258E-2</v>
      </c>
      <c r="L22" s="10" cm="1">
        <f t="array" ref="L22">IFERROR(_xlfn._xlws.FILTER(_xlfn._xlws.FILTER(_xlfn._xlws.FILTER(Negawat!$I$2:$Y$57,(Negawat!$I$1:$Y$1=$A22)),Negawat!$E$2:$E$57=L$1),Negawat!$B$2:$B$9=$B22),0)</f>
        <v>0.39245707786423922</v>
      </c>
      <c r="M22" s="10" cm="1">
        <f t="array" ref="M22">IFERROR(_xlfn._xlws.FILTER(_xlfn._xlws.FILTER(_xlfn._xlws.FILTER(Negawat!$I$2:$Y$57,(Negawat!$I$1:$Y$1=$A22)),Negawat!$E$2:$E$57=M$1),Negawat!$B$2:$B$9=$B22),0)</f>
        <v>0.47564769723086386</v>
      </c>
      <c r="N22" s="10" cm="1">
        <f t="array" ref="N22">IFERROR(_xlfn._xlws.FILTER(_xlfn._xlws.FILTER(_xlfn._xlws.FILTER(Negawat!$I$2:$Y$57,(Negawat!$I$1:$Y$1=$A22)),Negawat!$E$2:$E$57=N$1),Negawat!$B$2:$B$9=$B22),0)</f>
        <v>7.0026108430473258E-2</v>
      </c>
      <c r="O22" s="10" cm="1">
        <f t="array" ref="O22">IFERROR(_xlfn._xlws.FILTER(_xlfn._xlws.FILTER(_xlfn._xlws.FILTER(Negawat!$I$2:$Y$57,(Negawat!$I$1:$Y$1=$A22)),Negawat!$E$2:$E$57=O$1),Negawat!$B$2:$B$9=$B22),0)</f>
        <v>0.64167796617557993</v>
      </c>
      <c r="P22" s="10" cm="1">
        <f t="array" ref="P22">IFERROR(_xlfn._xlws.FILTER(_xlfn._xlws.FILTER(_xlfn._xlws.FILTER(Negawat!$I$2:$Y$57,(Negawat!$I$1:$Y$1=$A22)),Negawat!$E$2:$E$57=P$1),Negawat!$B$2:$B$9=$B22),0)</f>
        <v>7.0026108430473258E-2</v>
      </c>
      <c r="Q22" s="10" cm="1">
        <f t="array" ref="Q22">IFERROR(_xlfn._xlws.FILTER(_xlfn._xlws.FILTER(_xlfn._xlws.FILTER(Negawat!$I$2:$Y$57,(Negawat!$I$1:$Y$1=$A22)),Negawat!$E$2:$E$57=Q$1),Negawat!$B$2:$B$9=$B22),0)</f>
        <v>0.64167796617557993</v>
      </c>
      <c r="R22" s="10" cm="1">
        <f t="array" ref="R22">IFERROR(_xlfn._xlws.FILTER(_xlfn._xlws.FILTER(_xlfn._xlws.FILTER(Negawat!$I$2:$Y$57,(Negawat!$I$1:$Y$1=$A22)),Negawat!$E$2:$E$57=R$1),Negawat!$B$2:$B$9=$B22),0)</f>
        <v>7.0026108430473258E-2</v>
      </c>
      <c r="S22" s="10" cm="1">
        <f t="array" ref="S22">IFERROR(_xlfn._xlws.FILTER(_xlfn._xlws.FILTER(_xlfn._xlws.FILTER(Negawat!$I$2:$Y$57,(Negawat!$I$1:$Y$1=$A22)),Negawat!$E$2:$E$57=S$1),Negawat!$B$2:$B$9=$B22),0)</f>
        <v>7.0026108430473258E-2</v>
      </c>
      <c r="T22" s="10" cm="1">
        <f t="array" ref="T22">IFERROR(_xlfn._xlws.FILTER(_xlfn._xlws.FILTER(_xlfn._xlws.FILTER(Negawat!$I$2:$Y$57,(Negawat!$I$1:$Y$1=$A22)),Negawat!$E$2:$E$57=T$1),Negawat!$B$2:$B$9=$B22),0)</f>
        <v>0.39245707786423922</v>
      </c>
      <c r="U22" s="10" cm="1">
        <f t="array" ref="U22">IFERROR(_xlfn._xlws.FILTER(_xlfn._xlws.FILTER(_xlfn._xlws.FILTER(Negawat!$I$2:$Y$57,(Negawat!$I$1:$Y$1=$A22)),Negawat!$E$2:$E$57=U$1),Negawat!$B$2:$B$9=$B22),0)</f>
        <v>0</v>
      </c>
      <c r="V22" s="10" cm="1">
        <f t="array" ref="V22">IFERROR(_xlfn._xlws.FILTER(_xlfn._xlws.FILTER(_xlfn._xlws.FILTER(Negawat!$I$2:$Y$57,(Negawat!$I$1:$Y$1=$A22)),Negawat!$E$2:$E$57=V$1),Negawat!$B$2:$B$9=$B22),0)</f>
        <v>0.64167796617557993</v>
      </c>
      <c r="W22" s="10" cm="1">
        <f t="array" ref="W22">IFERROR(_xlfn._xlws.FILTER(_xlfn._xlws.FILTER(_xlfn._xlws.FILTER(Negawat!$I$2:$Y$57,(Negawat!$I$1:$Y$1=$A22)),Negawat!$E$2:$E$57=W$1),Negawat!$B$2:$B$9=$B22),0)</f>
        <v>0.64167796617557993</v>
      </c>
      <c r="X22" s="10" cm="1">
        <f t="array" ref="X22">IFERROR(_xlfn._xlws.FILTER(_xlfn._xlws.FILTER(_xlfn._xlws.FILTER(Negawat!$I$2:$Y$57,(Negawat!$I$1:$Y$1=$A22)),Negawat!$E$2:$E$57=X$1),Negawat!$B$2:$B$9=$B22),0)</f>
        <v>0.64167796617557993</v>
      </c>
      <c r="Y22" s="10" cm="1">
        <f t="array" ref="Y22">IFERROR(_xlfn._xlws.FILTER(_xlfn._xlws.FILTER(_xlfn._xlws.FILTER(Negawat!$I$2:$Y$57,(Negawat!$I$1:$Y$1=$A22)),Negawat!$E$2:$E$57=Y$1),Negawat!$B$2:$B$9=$B22),0)</f>
        <v>0.64167796617557993</v>
      </c>
      <c r="Z22" s="10" cm="1">
        <f t="array" ref="Z22">IFERROR(_xlfn._xlws.FILTER(_xlfn._xlws.FILTER(_xlfn._xlws.FILTER(Negawat!$I$2:$Y$57,(Negawat!$I$1:$Y$1=$A22)),Negawat!$E$2:$E$57=Z$1),Negawat!$B$2:$B$9=$B22),0)</f>
        <v>9.4228523865919109E-2</v>
      </c>
      <c r="AA22" s="10" cm="1">
        <f t="array" ref="AA22">IFERROR(_xlfn._xlws.FILTER(_xlfn._xlws.FILTER(_xlfn._xlws.FILTER(Negawat!$I$2:$Y$57,(Negawat!$I$1:$Y$1=$A22)),Negawat!$E$2:$E$57=AA$1),Negawat!$B$2:$B$9=$B22),0)</f>
        <v>0.47564769723086386</v>
      </c>
      <c r="AB22" s="10" cm="1">
        <f t="array" ref="AB22">IFERROR(_xlfn._xlws.FILTER(_xlfn._xlws.FILTER(_xlfn._xlws.FILTER(Negawat!$I$2:$Y$57,(Negawat!$I$1:$Y$1=$A22)),Negawat!$E$2:$E$57=AB$1),Negawat!$B$2:$B$9=$B22),0)</f>
        <v>0.64167796617557993</v>
      </c>
      <c r="AC22" s="10" cm="1">
        <f t="array" ref="AC22">IFERROR(_xlfn._xlws.FILTER(_xlfn._xlws.FILTER(_xlfn._xlws.FILTER(Negawat!$I$2:$Y$57,(Negawat!$I$1:$Y$1=$A22)),Negawat!$E$2:$E$57=AC$1),Negawat!$B$2:$B$9=$B22),0)</f>
        <v>7.0026108430473258E-2</v>
      </c>
    </row>
    <row r="23" spans="1:29" x14ac:dyDescent="0.3">
      <c r="A23" s="2">
        <v>2025</v>
      </c>
      <c r="B23" s="2" t="s">
        <v>5</v>
      </c>
      <c r="C23" s="10" cm="1">
        <f t="array" ref="C23">IFERROR(_xlfn._xlws.FILTER(_xlfn._xlws.FILTER(_xlfn._xlws.FILTER(Negawat!$I$2:$Y$57,(Negawat!$I$1:$Y$1=$A23)),Negawat!$E$2:$E$57=C$1),Negawat!$B$2:$B$9=$B23),0)</f>
        <v>8.8335398047730967E-3</v>
      </c>
      <c r="D23" s="10" cm="1">
        <f t="array" ref="D23">IFERROR(_xlfn._xlws.FILTER(_xlfn._xlws.FILTER(_xlfn._xlws.FILTER(Negawat!$I$2:$Y$57,(Negawat!$I$1:$Y$1=$A23)),Negawat!$E$2:$E$57=D$1),Negawat!$B$2:$B$9=$B23),0)</f>
        <v>6.0538306831262448E-2</v>
      </c>
      <c r="E23" s="10" cm="1">
        <f t="array" ref="E23">IFERROR(_xlfn._xlws.FILTER(_xlfn._xlws.FILTER(_xlfn._xlws.FILTER(Negawat!$I$2:$Y$57,(Negawat!$I$1:$Y$1=$A23)),Negawat!$E$2:$E$57=E$1),Negawat!$B$2:$B$9=$B23),0)</f>
        <v>6.0538306831262448E-2</v>
      </c>
      <c r="F23" s="10" cm="1">
        <f t="array" ref="F23">IFERROR(_xlfn._xlws.FILTER(_xlfn._xlws.FILTER(_xlfn._xlws.FILTER(Negawat!$I$2:$Y$57,(Negawat!$I$1:$Y$1=$A23)),Negawat!$E$2:$E$57=F$1),Negawat!$B$2:$B$9=$B23),0)</f>
        <v>0</v>
      </c>
      <c r="G23" s="10" cm="1">
        <f t="array" ref="G23">IFERROR(_xlfn._xlws.FILTER(_xlfn._xlws.FILTER(_xlfn._xlws.FILTER(Negawat!$I$2:$Y$57,(Negawat!$I$1:$Y$1=$A23)),Negawat!$E$2:$E$57=G$1),Negawat!$B$2:$B$9=$B23),0)</f>
        <v>2.0812632691381068E-2</v>
      </c>
      <c r="H23" s="10" cm="1">
        <f t="array" ref="H23">IFERROR(_xlfn._xlws.FILTER(_xlfn._xlws.FILTER(_xlfn._xlws.FILTER(Negawat!$I$2:$Y$57,(Negawat!$I$1:$Y$1=$A23)),Negawat!$E$2:$E$57=H$1),Negawat!$B$2:$B$9=$B23),0)</f>
        <v>1.845366674973108E-2</v>
      </c>
      <c r="I23" s="10" cm="1">
        <f t="array" ref="I23">IFERROR(_xlfn._xlws.FILTER(_xlfn._xlws.FILTER(_xlfn._xlws.FILTER(Negawat!$I$2:$Y$57,(Negawat!$I$1:$Y$1=$A23)),Negawat!$E$2:$E$57=I$1),Negawat!$B$2:$B$9=$B23),0)</f>
        <v>1.845366674973108E-2</v>
      </c>
      <c r="J23" s="10" cm="1">
        <f t="array" ref="J23">IFERROR(_xlfn._xlws.FILTER(_xlfn._xlws.FILTER(_xlfn._xlws.FILTER(Negawat!$I$2:$Y$57,(Negawat!$I$1:$Y$1=$A23)),Negawat!$E$2:$E$57=J$1),Negawat!$B$2:$B$9=$B23),0)</f>
        <v>8.8335398047730967E-3</v>
      </c>
      <c r="K23" s="10" cm="1">
        <f t="array" ref="K23">IFERROR(_xlfn._xlws.FILTER(_xlfn._xlws.FILTER(_xlfn._xlws.FILTER(Negawat!$I$2:$Y$57,(Negawat!$I$1:$Y$1=$A23)),Negawat!$E$2:$E$57=K$1),Negawat!$B$2:$B$9=$B23),0)</f>
        <v>8.8335398047730967E-3</v>
      </c>
      <c r="L23" s="10" cm="1">
        <f t="array" ref="L23">IFERROR(_xlfn._xlws.FILTER(_xlfn._xlws.FILTER(_xlfn._xlws.FILTER(Negawat!$I$2:$Y$57,(Negawat!$I$1:$Y$1=$A23)),Negawat!$E$2:$E$57=L$1),Negawat!$B$2:$B$9=$B23),0)</f>
        <v>0.24597885135422423</v>
      </c>
      <c r="M23" s="10" cm="1">
        <f t="array" ref="M23">IFERROR(_xlfn._xlws.FILTER(_xlfn._xlws.FILTER(_xlfn._xlws.FILTER(Negawat!$I$2:$Y$57,(Negawat!$I$1:$Y$1=$A23)),Negawat!$E$2:$E$57=M$1),Negawat!$B$2:$B$9=$B23),0)</f>
        <v>0</v>
      </c>
      <c r="N23" s="10" cm="1">
        <f t="array" ref="N23">IFERROR(_xlfn._xlws.FILTER(_xlfn._xlws.FILTER(_xlfn._xlws.FILTER(Negawat!$I$2:$Y$57,(Negawat!$I$1:$Y$1=$A23)),Negawat!$E$2:$E$57=N$1),Negawat!$B$2:$B$9=$B23),0)</f>
        <v>8.8335398047730967E-3</v>
      </c>
      <c r="O23" s="10" cm="1">
        <f t="array" ref="O23">IFERROR(_xlfn._xlws.FILTER(_xlfn._xlws.FILTER(_xlfn._xlws.FILTER(Negawat!$I$2:$Y$57,(Negawat!$I$1:$Y$1=$A23)),Negawat!$E$2:$E$57=O$1),Negawat!$B$2:$B$9=$B23),0)</f>
        <v>6.0538306831262448E-2</v>
      </c>
      <c r="P23" s="10" cm="1">
        <f t="array" ref="P23">IFERROR(_xlfn._xlws.FILTER(_xlfn._xlws.FILTER(_xlfn._xlws.FILTER(Negawat!$I$2:$Y$57,(Negawat!$I$1:$Y$1=$A23)),Negawat!$E$2:$E$57=P$1),Negawat!$B$2:$B$9=$B23),0)</f>
        <v>8.8335398047730967E-3</v>
      </c>
      <c r="Q23" s="10" cm="1">
        <f t="array" ref="Q23">IFERROR(_xlfn._xlws.FILTER(_xlfn._xlws.FILTER(_xlfn._xlws.FILTER(Negawat!$I$2:$Y$57,(Negawat!$I$1:$Y$1=$A23)),Negawat!$E$2:$E$57=Q$1),Negawat!$B$2:$B$9=$B23),0)</f>
        <v>6.0538306831262448E-2</v>
      </c>
      <c r="R23" s="10" cm="1">
        <f t="array" ref="R23">IFERROR(_xlfn._xlws.FILTER(_xlfn._xlws.FILTER(_xlfn._xlws.FILTER(Negawat!$I$2:$Y$57,(Negawat!$I$1:$Y$1=$A23)),Negawat!$E$2:$E$57=R$1),Negawat!$B$2:$B$9=$B23),0)</f>
        <v>8.8335398047730967E-3</v>
      </c>
      <c r="S23" s="10" cm="1">
        <f t="array" ref="S23">IFERROR(_xlfn._xlws.FILTER(_xlfn._xlws.FILTER(_xlfn._xlws.FILTER(Negawat!$I$2:$Y$57,(Negawat!$I$1:$Y$1=$A23)),Negawat!$E$2:$E$57=S$1),Negawat!$B$2:$B$9=$B23),0)</f>
        <v>8.8335398047730967E-3</v>
      </c>
      <c r="T23" s="10" cm="1">
        <f t="array" ref="T23">IFERROR(_xlfn._xlws.FILTER(_xlfn._xlws.FILTER(_xlfn._xlws.FILTER(Negawat!$I$2:$Y$57,(Negawat!$I$1:$Y$1=$A23)),Negawat!$E$2:$E$57=T$1),Negawat!$B$2:$B$9=$B23),0)</f>
        <v>0.24597885135422423</v>
      </c>
      <c r="U23" s="10" cm="1">
        <f t="array" ref="U23">IFERROR(_xlfn._xlws.FILTER(_xlfn._xlws.FILTER(_xlfn._xlws.FILTER(Negawat!$I$2:$Y$57,(Negawat!$I$1:$Y$1=$A23)),Negawat!$E$2:$E$57=U$1),Negawat!$B$2:$B$9=$B23),0)</f>
        <v>2.0373424462970604E-2</v>
      </c>
      <c r="V23" s="10" cm="1">
        <f t="array" ref="V23">IFERROR(_xlfn._xlws.FILTER(_xlfn._xlws.FILTER(_xlfn._xlws.FILTER(Negawat!$I$2:$Y$57,(Negawat!$I$1:$Y$1=$A23)),Negawat!$E$2:$E$57=V$1),Negawat!$B$2:$B$9=$B23),0)</f>
        <v>6.0538306831262448E-2</v>
      </c>
      <c r="W23" s="10" cm="1">
        <f t="array" ref="W23">IFERROR(_xlfn._xlws.FILTER(_xlfn._xlws.FILTER(_xlfn._xlws.FILTER(Negawat!$I$2:$Y$57,(Negawat!$I$1:$Y$1=$A23)),Negawat!$E$2:$E$57=W$1),Negawat!$B$2:$B$9=$B23),0)</f>
        <v>6.0538306831262448E-2</v>
      </c>
      <c r="X23" s="10" cm="1">
        <f t="array" ref="X23">IFERROR(_xlfn._xlws.FILTER(_xlfn._xlws.FILTER(_xlfn._xlws.FILTER(Negawat!$I$2:$Y$57,(Negawat!$I$1:$Y$1=$A23)),Negawat!$E$2:$E$57=X$1),Negawat!$B$2:$B$9=$B23),0)</f>
        <v>6.0538306831262448E-2</v>
      </c>
      <c r="Y23" s="10" cm="1">
        <f t="array" ref="Y23">IFERROR(_xlfn._xlws.FILTER(_xlfn._xlws.FILTER(_xlfn._xlws.FILTER(Negawat!$I$2:$Y$57,(Negawat!$I$1:$Y$1=$A23)),Negawat!$E$2:$E$57=Y$1),Negawat!$B$2:$B$9=$B23),0)</f>
        <v>6.0538306831262448E-2</v>
      </c>
      <c r="Z23" s="10" cm="1">
        <f t="array" ref="Z23">IFERROR(_xlfn._xlws.FILTER(_xlfn._xlws.FILTER(_xlfn._xlws.FILTER(Negawat!$I$2:$Y$57,(Negawat!$I$1:$Y$1=$A23)),Negawat!$E$2:$E$57=Z$1),Negawat!$B$2:$B$9=$B23),0)</f>
        <v>1.845366674973108E-2</v>
      </c>
      <c r="AA23" s="10" cm="1">
        <f t="array" ref="AA23">IFERROR(_xlfn._xlws.FILTER(_xlfn._xlws.FILTER(_xlfn._xlws.FILTER(Negawat!$I$2:$Y$57,(Negawat!$I$1:$Y$1=$A23)),Negawat!$E$2:$E$57=AA$1),Negawat!$B$2:$B$9=$B23),0)</f>
        <v>0</v>
      </c>
      <c r="AB23" s="10" cm="1">
        <f t="array" ref="AB23">IFERROR(_xlfn._xlws.FILTER(_xlfn._xlws.FILTER(_xlfn._xlws.FILTER(Negawat!$I$2:$Y$57,(Negawat!$I$1:$Y$1=$A23)),Negawat!$E$2:$E$57=AB$1),Negawat!$B$2:$B$9=$B23),0)</f>
        <v>6.0538306831262448E-2</v>
      </c>
      <c r="AC23" s="10" cm="1">
        <f t="array" ref="AC23">IFERROR(_xlfn._xlws.FILTER(_xlfn._xlws.FILTER(_xlfn._xlws.FILTER(Negawat!$I$2:$Y$57,(Negawat!$I$1:$Y$1=$A23)),Negawat!$E$2:$E$57=AC$1),Negawat!$B$2:$B$9=$B23),0)</f>
        <v>8.8335398047730967E-3</v>
      </c>
    </row>
    <row r="24" spans="1:29" x14ac:dyDescent="0.3">
      <c r="A24" s="2">
        <v>2025</v>
      </c>
      <c r="B24" s="2" t="s">
        <v>6</v>
      </c>
      <c r="C24" s="10" cm="1">
        <f t="array" ref="C24">IFERROR(_xlfn._xlws.FILTER(_xlfn._xlws.FILTER(_xlfn._xlws.FILTER(Negawat!$I$2:$Y$57,(Negawat!$I$1:$Y$1=$A24)),Negawat!$E$2:$E$57=C$1),Negawat!$B$2:$B$9=$B24),0)</f>
        <v>0.44615432282289802</v>
      </c>
      <c r="D24" s="10" cm="1">
        <f t="array" ref="D24">IFERROR(_xlfn._xlws.FILTER(_xlfn._xlws.FILTER(_xlfn._xlws.FILTER(Negawat!$I$2:$Y$57,(Negawat!$I$1:$Y$1=$A24)),Negawat!$E$2:$E$57=D$1),Negawat!$B$2:$B$9=$B24),0)</f>
        <v>3.2821399021695646E-2</v>
      </c>
      <c r="E24" s="10" cm="1">
        <f t="array" ref="E24">IFERROR(_xlfn._xlws.FILTER(_xlfn._xlws.FILTER(_xlfn._xlws.FILTER(Negawat!$I$2:$Y$57,(Negawat!$I$1:$Y$1=$A24)),Negawat!$E$2:$E$57=E$1),Negawat!$B$2:$B$9=$B24),0)</f>
        <v>3.2821399021695646E-2</v>
      </c>
      <c r="F24" s="10" cm="1">
        <f t="array" ref="F24">IFERROR(_xlfn._xlws.FILTER(_xlfn._xlws.FILTER(_xlfn._xlws.FILTER(Negawat!$I$2:$Y$57,(Negawat!$I$1:$Y$1=$A24)),Negawat!$E$2:$E$57=F$1),Negawat!$B$2:$B$9=$B24),0)</f>
        <v>8.8955524902357377E-2</v>
      </c>
      <c r="G24" s="10" cm="1">
        <f t="array" ref="G24">IFERROR(_xlfn._xlws.FILTER(_xlfn._xlws.FILTER(_xlfn._xlws.FILTER(Negawat!$I$2:$Y$57,(Negawat!$I$1:$Y$1=$A24)),Negawat!$E$2:$E$57=G$1),Negawat!$B$2:$B$9=$B24),0)</f>
        <v>0.6397682422592057</v>
      </c>
      <c r="H24" s="10" cm="1">
        <f t="array" ref="H24">IFERROR(_xlfn._xlws.FILTER(_xlfn._xlws.FILTER(_xlfn._xlws.FILTER(Negawat!$I$2:$Y$57,(Negawat!$I$1:$Y$1=$A24)),Negawat!$E$2:$E$57=H$1),Negawat!$B$2:$B$9=$B24),0)</f>
        <v>0.56725499915259325</v>
      </c>
      <c r="I24" s="10" cm="1">
        <f t="array" ref="I24">IFERROR(_xlfn._xlws.FILTER(_xlfn._xlws.FILTER(_xlfn._xlws.FILTER(Negawat!$I$2:$Y$57,(Negawat!$I$1:$Y$1=$A24)),Negawat!$E$2:$E$57=I$1),Negawat!$B$2:$B$9=$B24),0)</f>
        <v>0.56725499915259325</v>
      </c>
      <c r="J24" s="10" cm="1">
        <f t="array" ref="J24">IFERROR(_xlfn._xlws.FILTER(_xlfn._xlws.FILTER(_xlfn._xlws.FILTER(Negawat!$I$2:$Y$57,(Negawat!$I$1:$Y$1=$A24)),Negawat!$E$2:$E$57=J$1),Negawat!$B$2:$B$9=$B24),0)</f>
        <v>0.44615432282289802</v>
      </c>
      <c r="K24" s="10" cm="1">
        <f t="array" ref="K24">IFERROR(_xlfn._xlws.FILTER(_xlfn._xlws.FILTER(_xlfn._xlws.FILTER(Negawat!$I$2:$Y$57,(Negawat!$I$1:$Y$1=$A24)),Negawat!$E$2:$E$57=K$1),Negawat!$B$2:$B$9=$B24),0)</f>
        <v>0.44615432282289802</v>
      </c>
      <c r="L24" s="10" cm="1">
        <f t="array" ref="L24">IFERROR(_xlfn._xlws.FILTER(_xlfn._xlws.FILTER(_xlfn._xlws.FILTER(Negawat!$I$2:$Y$57,(Negawat!$I$1:$Y$1=$A24)),Negawat!$E$2:$E$57=L$1),Negawat!$B$2:$B$9=$B24),0)</f>
        <v>5.1745734974256753E-2</v>
      </c>
      <c r="M24" s="10" cm="1">
        <f t="array" ref="M24">IFERROR(_xlfn._xlws.FILTER(_xlfn._xlws.FILTER(_xlfn._xlws.FILTER(Negawat!$I$2:$Y$57,(Negawat!$I$1:$Y$1=$A24)),Negawat!$E$2:$E$57=M$1),Negawat!$B$2:$B$9=$B24),0)</f>
        <v>8.8955524902357377E-2</v>
      </c>
      <c r="N24" s="10" cm="1">
        <f t="array" ref="N24">IFERROR(_xlfn._xlws.FILTER(_xlfn._xlws.FILTER(_xlfn._xlws.FILTER(Negawat!$I$2:$Y$57,(Negawat!$I$1:$Y$1=$A24)),Negawat!$E$2:$E$57=N$1),Negawat!$B$2:$B$9=$B24),0)</f>
        <v>0.44615432282289802</v>
      </c>
      <c r="O24" s="10" cm="1">
        <f t="array" ref="O24">IFERROR(_xlfn._xlws.FILTER(_xlfn._xlws.FILTER(_xlfn._xlws.FILTER(Negawat!$I$2:$Y$57,(Negawat!$I$1:$Y$1=$A24)),Negawat!$E$2:$E$57=O$1),Negawat!$B$2:$B$9=$B24),0)</f>
        <v>3.2821399021695646E-2</v>
      </c>
      <c r="P24" s="10" cm="1">
        <f t="array" ref="P24">IFERROR(_xlfn._xlws.FILTER(_xlfn._xlws.FILTER(_xlfn._xlws.FILTER(Negawat!$I$2:$Y$57,(Negawat!$I$1:$Y$1=$A24)),Negawat!$E$2:$E$57=P$1),Negawat!$B$2:$B$9=$B24),0)</f>
        <v>0.44615432282289802</v>
      </c>
      <c r="Q24" s="10" cm="1">
        <f t="array" ref="Q24">IFERROR(_xlfn._xlws.FILTER(_xlfn._xlws.FILTER(_xlfn._xlws.FILTER(Negawat!$I$2:$Y$57,(Negawat!$I$1:$Y$1=$A24)),Negawat!$E$2:$E$57=Q$1),Negawat!$B$2:$B$9=$B24),0)</f>
        <v>3.2821399021695646E-2</v>
      </c>
      <c r="R24" s="10" cm="1">
        <f t="array" ref="R24">IFERROR(_xlfn._xlws.FILTER(_xlfn._xlws.FILTER(_xlfn._xlws.FILTER(Negawat!$I$2:$Y$57,(Negawat!$I$1:$Y$1=$A24)),Negawat!$E$2:$E$57=R$1),Negawat!$B$2:$B$9=$B24),0)</f>
        <v>0.44615432282289802</v>
      </c>
      <c r="S24" s="10" cm="1">
        <f t="array" ref="S24">IFERROR(_xlfn._xlws.FILTER(_xlfn._xlws.FILTER(_xlfn._xlws.FILTER(Negawat!$I$2:$Y$57,(Negawat!$I$1:$Y$1=$A24)),Negawat!$E$2:$E$57=S$1),Negawat!$B$2:$B$9=$B24),0)</f>
        <v>0.44615432282289802</v>
      </c>
      <c r="T24" s="10" cm="1">
        <f t="array" ref="T24">IFERROR(_xlfn._xlws.FILTER(_xlfn._xlws.FILTER(_xlfn._xlws.FILTER(Negawat!$I$2:$Y$57,(Negawat!$I$1:$Y$1=$A24)),Negawat!$E$2:$E$57=T$1),Negawat!$B$2:$B$9=$B24),0)</f>
        <v>5.1745734974256753E-2</v>
      </c>
      <c r="U24" s="10" cm="1">
        <f t="array" ref="U24">IFERROR(_xlfn._xlws.FILTER(_xlfn._xlws.FILTER(_xlfn._xlws.FILTER(Negawat!$I$2:$Y$57,(Negawat!$I$1:$Y$1=$A24)),Negawat!$E$2:$E$57=U$1),Negawat!$B$2:$B$9=$B24),0)</f>
        <v>0.62626723638250537</v>
      </c>
      <c r="V24" s="10" cm="1">
        <f t="array" ref="V24">IFERROR(_xlfn._xlws.FILTER(_xlfn._xlws.FILTER(_xlfn._xlws.FILTER(Negawat!$I$2:$Y$57,(Negawat!$I$1:$Y$1=$A24)),Negawat!$E$2:$E$57=V$1),Negawat!$B$2:$B$9=$B24),0)</f>
        <v>3.2821399021695646E-2</v>
      </c>
      <c r="W24" s="10" cm="1">
        <f t="array" ref="W24">IFERROR(_xlfn._xlws.FILTER(_xlfn._xlws.FILTER(_xlfn._xlws.FILTER(Negawat!$I$2:$Y$57,(Negawat!$I$1:$Y$1=$A24)),Negawat!$E$2:$E$57=W$1),Negawat!$B$2:$B$9=$B24),0)</f>
        <v>3.2821399021695646E-2</v>
      </c>
      <c r="X24" s="10" cm="1">
        <f t="array" ref="X24">IFERROR(_xlfn._xlws.FILTER(_xlfn._xlws.FILTER(_xlfn._xlws.FILTER(Negawat!$I$2:$Y$57,(Negawat!$I$1:$Y$1=$A24)),Negawat!$E$2:$E$57=X$1),Negawat!$B$2:$B$9=$B24),0)</f>
        <v>3.2821399021695646E-2</v>
      </c>
      <c r="Y24" s="10" cm="1">
        <f t="array" ref="Y24">IFERROR(_xlfn._xlws.FILTER(_xlfn._xlws.FILTER(_xlfn._xlws.FILTER(Negawat!$I$2:$Y$57,(Negawat!$I$1:$Y$1=$A24)),Negawat!$E$2:$E$57=Y$1),Negawat!$B$2:$B$9=$B24),0)</f>
        <v>3.2821399021695646E-2</v>
      </c>
      <c r="Z24" s="10" cm="1">
        <f t="array" ref="Z24">IFERROR(_xlfn._xlws.FILTER(_xlfn._xlws.FILTER(_xlfn._xlws.FILTER(Negawat!$I$2:$Y$57,(Negawat!$I$1:$Y$1=$A24)),Negawat!$E$2:$E$57=Z$1),Negawat!$B$2:$B$9=$B24),0)</f>
        <v>0.56725499915259325</v>
      </c>
      <c r="AA24" s="10" cm="1">
        <f t="array" ref="AA24">IFERROR(_xlfn._xlws.FILTER(_xlfn._xlws.FILTER(_xlfn._xlws.FILTER(Negawat!$I$2:$Y$57,(Negawat!$I$1:$Y$1=$A24)),Negawat!$E$2:$E$57=AA$1),Negawat!$B$2:$B$9=$B24),0)</f>
        <v>8.8955524902357377E-2</v>
      </c>
      <c r="AB24" s="10" cm="1">
        <f t="array" ref="AB24">IFERROR(_xlfn._xlws.FILTER(_xlfn._xlws.FILTER(_xlfn._xlws.FILTER(Negawat!$I$2:$Y$57,(Negawat!$I$1:$Y$1=$A24)),Negawat!$E$2:$E$57=AB$1),Negawat!$B$2:$B$9=$B24),0)</f>
        <v>3.2821399021695646E-2</v>
      </c>
      <c r="AC24" s="10" cm="1">
        <f t="array" ref="AC24">IFERROR(_xlfn._xlws.FILTER(_xlfn._xlws.FILTER(_xlfn._xlws.FILTER(Negawat!$I$2:$Y$57,(Negawat!$I$1:$Y$1=$A24)),Negawat!$E$2:$E$57=AC$1),Negawat!$B$2:$B$9=$B24),0)</f>
        <v>0.44615432282289802</v>
      </c>
    </row>
    <row r="25" spans="1:29" x14ac:dyDescent="0.3">
      <c r="A25" s="2">
        <v>2025</v>
      </c>
      <c r="B25" s="2" t="s">
        <v>7</v>
      </c>
      <c r="C25" s="10" cm="1">
        <f t="array" ref="C25">IFERROR(_xlfn._xlws.FILTER(_xlfn._xlws.FILTER(_xlfn._xlws.FILTER(Negawat!$I$2:$Y$57,(Negawat!$I$1:$Y$1=$A25)),Negawat!$E$2:$E$57=C$1),Negawat!$B$2:$B$9=$B25),0)</f>
        <v>0</v>
      </c>
      <c r="D25" s="10" cm="1">
        <f t="array" ref="D25">IFERROR(_xlfn._xlws.FILTER(_xlfn._xlws.FILTER(_xlfn._xlws.FILTER(Negawat!$I$2:$Y$57,(Negawat!$I$1:$Y$1=$A25)),Negawat!$E$2:$E$57=D$1),Negawat!$B$2:$B$9=$B25),0)</f>
        <v>0.11944618154939507</v>
      </c>
      <c r="E25" s="10" cm="1">
        <f t="array" ref="E25">IFERROR(_xlfn._xlws.FILTER(_xlfn._xlws.FILTER(_xlfn._xlws.FILTER(Negawat!$I$2:$Y$57,(Negawat!$I$1:$Y$1=$A25)),Negawat!$E$2:$E$57=E$1),Negawat!$B$2:$B$9=$B25),0)</f>
        <v>0.11944618154939507</v>
      </c>
      <c r="F25" s="10" cm="1">
        <f t="array" ref="F25">IFERROR(_xlfn._xlws.FILTER(_xlfn._xlws.FILTER(_xlfn._xlws.FILTER(Negawat!$I$2:$Y$57,(Negawat!$I$1:$Y$1=$A25)),Negawat!$E$2:$E$57=F$1),Negawat!$B$2:$B$9=$B25),0)</f>
        <v>0.14647494629664554</v>
      </c>
      <c r="G25" s="10" cm="1">
        <f t="array" ref="G25">IFERROR(_xlfn._xlws.FILTER(_xlfn._xlws.FILTER(_xlfn._xlws.FILTER(Negawat!$I$2:$Y$57,(Negawat!$I$1:$Y$1=$A25)),Negawat!$E$2:$E$57=G$1),Negawat!$B$2:$B$9=$B25),0)</f>
        <v>9.4438189357461413E-2</v>
      </c>
      <c r="H25" s="10" cm="1">
        <f t="array" ref="H25">IFERROR(_xlfn._xlws.FILTER(_xlfn._xlws.FILTER(_xlfn._xlws.FILTER(Negawat!$I$2:$Y$57,(Negawat!$I$1:$Y$1=$A25)),Negawat!$E$2:$E$57=H$1),Negawat!$B$2:$B$9=$B25),0)</f>
        <v>8.3734282956537898E-2</v>
      </c>
      <c r="I25" s="10" cm="1">
        <f t="array" ref="I25">IFERROR(_xlfn._xlws.FILTER(_xlfn._xlws.FILTER(_xlfn._xlws.FILTER(Negawat!$I$2:$Y$57,(Negawat!$I$1:$Y$1=$A25)),Negawat!$E$2:$E$57=I$1),Negawat!$B$2:$B$9=$B25),0)</f>
        <v>8.3734282956537898E-2</v>
      </c>
      <c r="J25" s="10" cm="1">
        <f t="array" ref="J25">IFERROR(_xlfn._xlws.FILTER(_xlfn._xlws.FILTER(_xlfn._xlws.FILTER(Negawat!$I$2:$Y$57,(Negawat!$I$1:$Y$1=$A25)),Negawat!$E$2:$E$57=J$1),Negawat!$B$2:$B$9=$B25),0)</f>
        <v>0</v>
      </c>
      <c r="K25" s="10" cm="1">
        <f t="array" ref="K25">IFERROR(_xlfn._xlws.FILTER(_xlfn._xlws.FILTER(_xlfn._xlws.FILTER(Negawat!$I$2:$Y$57,(Negawat!$I$1:$Y$1=$A25)),Negawat!$E$2:$E$57=K$1),Negawat!$B$2:$B$9=$B25),0)</f>
        <v>0</v>
      </c>
      <c r="L25" s="10" cm="1">
        <f t="array" ref="L25">IFERROR(_xlfn._xlws.FILTER(_xlfn._xlws.FILTER(_xlfn._xlws.FILTER(Negawat!$I$2:$Y$57,(Negawat!$I$1:$Y$1=$A25)),Negawat!$E$2:$E$57=L$1),Negawat!$B$2:$B$9=$B25),0)</f>
        <v>8.8120373446678987E-2</v>
      </c>
      <c r="M25" s="10" cm="1">
        <f t="array" ref="M25">IFERROR(_xlfn._xlws.FILTER(_xlfn._xlws.FILTER(_xlfn._xlws.FILTER(Negawat!$I$2:$Y$57,(Negawat!$I$1:$Y$1=$A25)),Negawat!$E$2:$E$57=M$1),Negawat!$B$2:$B$9=$B25),0)</f>
        <v>0.14647494629664554</v>
      </c>
      <c r="N25" s="10" cm="1">
        <f t="array" ref="N25">IFERROR(_xlfn._xlws.FILTER(_xlfn._xlws.FILTER(_xlfn._xlws.FILTER(Negawat!$I$2:$Y$57,(Negawat!$I$1:$Y$1=$A25)),Negawat!$E$2:$E$57=N$1),Negawat!$B$2:$B$9=$B25),0)</f>
        <v>0</v>
      </c>
      <c r="O25" s="10" cm="1">
        <f t="array" ref="O25">IFERROR(_xlfn._xlws.FILTER(_xlfn._xlws.FILTER(_xlfn._xlws.FILTER(Negawat!$I$2:$Y$57,(Negawat!$I$1:$Y$1=$A25)),Negawat!$E$2:$E$57=O$1),Negawat!$B$2:$B$9=$B25),0)</f>
        <v>0.11944618154939507</v>
      </c>
      <c r="P25" s="10" cm="1">
        <f t="array" ref="P25">IFERROR(_xlfn._xlws.FILTER(_xlfn._xlws.FILTER(_xlfn._xlws.FILTER(Negawat!$I$2:$Y$57,(Negawat!$I$1:$Y$1=$A25)),Negawat!$E$2:$E$57=P$1),Negawat!$B$2:$B$9=$B25),0)</f>
        <v>0</v>
      </c>
      <c r="Q25" s="10" cm="1">
        <f t="array" ref="Q25">IFERROR(_xlfn._xlws.FILTER(_xlfn._xlws.FILTER(_xlfn._xlws.FILTER(Negawat!$I$2:$Y$57,(Negawat!$I$1:$Y$1=$A25)),Negawat!$E$2:$E$57=Q$1),Negawat!$B$2:$B$9=$B25),0)</f>
        <v>0.11944618154939507</v>
      </c>
      <c r="R25" s="10" cm="1">
        <f t="array" ref="R25">IFERROR(_xlfn._xlws.FILTER(_xlfn._xlws.FILTER(_xlfn._xlws.FILTER(Negawat!$I$2:$Y$57,(Negawat!$I$1:$Y$1=$A25)),Negawat!$E$2:$E$57=R$1),Negawat!$B$2:$B$9=$B25),0)</f>
        <v>0</v>
      </c>
      <c r="S25" s="10" cm="1">
        <f t="array" ref="S25">IFERROR(_xlfn._xlws.FILTER(_xlfn._xlws.FILTER(_xlfn._xlws.FILTER(Negawat!$I$2:$Y$57,(Negawat!$I$1:$Y$1=$A25)),Negawat!$E$2:$E$57=S$1),Negawat!$B$2:$B$9=$B25),0)</f>
        <v>0</v>
      </c>
      <c r="T25" s="10" cm="1">
        <f t="array" ref="T25">IFERROR(_xlfn._xlws.FILTER(_xlfn._xlws.FILTER(_xlfn._xlws.FILTER(Negawat!$I$2:$Y$57,(Negawat!$I$1:$Y$1=$A25)),Negawat!$E$2:$E$57=T$1),Negawat!$B$2:$B$9=$B25),0)</f>
        <v>8.8120373446678987E-2</v>
      </c>
      <c r="U25" s="10" cm="1">
        <f t="array" ref="U25">IFERROR(_xlfn._xlws.FILTER(_xlfn._xlws.FILTER(_xlfn._xlws.FILTER(Negawat!$I$2:$Y$57,(Negawat!$I$1:$Y$1=$A25)),Negawat!$E$2:$E$57=U$1),Negawat!$B$2:$B$9=$B25),0)</f>
        <v>9.2445263692696317E-2</v>
      </c>
      <c r="V25" s="10" cm="1">
        <f t="array" ref="V25">IFERROR(_xlfn._xlws.FILTER(_xlfn._xlws.FILTER(_xlfn._xlws.FILTER(Negawat!$I$2:$Y$57,(Negawat!$I$1:$Y$1=$A25)),Negawat!$E$2:$E$57=V$1),Negawat!$B$2:$B$9=$B25),0)</f>
        <v>0.11944618154939507</v>
      </c>
      <c r="W25" s="10" cm="1">
        <f t="array" ref="W25">IFERROR(_xlfn._xlws.FILTER(_xlfn._xlws.FILTER(_xlfn._xlws.FILTER(Negawat!$I$2:$Y$57,(Negawat!$I$1:$Y$1=$A25)),Negawat!$E$2:$E$57=W$1),Negawat!$B$2:$B$9=$B25),0)</f>
        <v>0.11944618154939507</v>
      </c>
      <c r="X25" s="10" cm="1">
        <f t="array" ref="X25">IFERROR(_xlfn._xlws.FILTER(_xlfn._xlws.FILTER(_xlfn._xlws.FILTER(Negawat!$I$2:$Y$57,(Negawat!$I$1:$Y$1=$A25)),Negawat!$E$2:$E$57=X$1),Negawat!$B$2:$B$9=$B25),0)</f>
        <v>0.11944618154939507</v>
      </c>
      <c r="Y25" s="10" cm="1">
        <f t="array" ref="Y25">IFERROR(_xlfn._xlws.FILTER(_xlfn._xlws.FILTER(_xlfn._xlws.FILTER(Negawat!$I$2:$Y$57,(Negawat!$I$1:$Y$1=$A25)),Negawat!$E$2:$E$57=Y$1),Negawat!$B$2:$B$9=$B25),0)</f>
        <v>0.11944618154939507</v>
      </c>
      <c r="Z25" s="10" cm="1">
        <f t="array" ref="Z25">IFERROR(_xlfn._xlws.FILTER(_xlfn._xlws.FILTER(_xlfn._xlws.FILTER(Negawat!$I$2:$Y$57,(Negawat!$I$1:$Y$1=$A25)),Negawat!$E$2:$E$57=Z$1),Negawat!$B$2:$B$9=$B25),0)</f>
        <v>8.3734282956537898E-2</v>
      </c>
      <c r="AA25" s="10" cm="1">
        <f t="array" ref="AA25">IFERROR(_xlfn._xlws.FILTER(_xlfn._xlws.FILTER(_xlfn._xlws.FILTER(Negawat!$I$2:$Y$57,(Negawat!$I$1:$Y$1=$A25)),Negawat!$E$2:$E$57=AA$1),Negawat!$B$2:$B$9=$B25),0)</f>
        <v>0.14647494629664554</v>
      </c>
      <c r="AB25" s="10" cm="1">
        <f t="array" ref="AB25">IFERROR(_xlfn._xlws.FILTER(_xlfn._xlws.FILTER(_xlfn._xlws.FILTER(Negawat!$I$2:$Y$57,(Negawat!$I$1:$Y$1=$A25)),Negawat!$E$2:$E$57=AB$1),Negawat!$B$2:$B$9=$B25),0)</f>
        <v>0.11944618154939507</v>
      </c>
      <c r="AC25" s="10" cm="1">
        <f t="array" ref="AC25">IFERROR(_xlfn._xlws.FILTER(_xlfn._xlws.FILTER(_xlfn._xlws.FILTER(Negawat!$I$2:$Y$57,(Negawat!$I$1:$Y$1=$A25)),Negawat!$E$2:$E$57=AC$1),Negawat!$B$2:$B$9=$B25),0)</f>
        <v>0</v>
      </c>
    </row>
    <row r="26" spans="1:29" x14ac:dyDescent="0.3">
      <c r="A26" s="2">
        <v>2025</v>
      </c>
      <c r="B26" s="2" t="s">
        <v>8</v>
      </c>
      <c r="C26" s="10" cm="1">
        <f t="array" ref="C26">IFERROR(_xlfn._xlws.FILTER(_xlfn._xlws.FILTER(_xlfn._xlws.FILTER(Negawat!$I$2:$Y$57,(Negawat!$I$1:$Y$1=$A26)),Negawat!$E$2:$E$57=C$1),Negawat!$B$2:$B$9=$B26),0)</f>
        <v>0</v>
      </c>
      <c r="D26" s="10" cm="1">
        <f t="array" ref="D26">IFERROR(_xlfn._xlws.FILTER(_xlfn._xlws.FILTER(_xlfn._xlws.FILTER(Negawat!$I$2:$Y$57,(Negawat!$I$1:$Y$1=$A26)),Negawat!$E$2:$E$57=D$1),Negawat!$B$2:$B$9=$B26),0)</f>
        <v>0</v>
      </c>
      <c r="E26" s="10" cm="1">
        <f t="array" ref="E26">IFERROR(_xlfn._xlws.FILTER(_xlfn._xlws.FILTER(_xlfn._xlws.FILTER(Negawat!$I$2:$Y$57,(Negawat!$I$1:$Y$1=$A26)),Negawat!$E$2:$E$57=E$1),Negawat!$B$2:$B$9=$B26),0)</f>
        <v>0</v>
      </c>
      <c r="F26" s="10" cm="1">
        <f t="array" ref="F26">IFERROR(_xlfn._xlws.FILTER(_xlfn._xlws.FILTER(_xlfn._xlws.FILTER(Negawat!$I$2:$Y$57,(Negawat!$I$1:$Y$1=$A26)),Negawat!$E$2:$E$57=F$1),Negawat!$B$2:$B$9=$B26),0)</f>
        <v>0</v>
      </c>
      <c r="G26" s="10" cm="1">
        <f t="array" ref="G26">IFERROR(_xlfn._xlws.FILTER(_xlfn._xlws.FILTER(_xlfn._xlws.FILTER(Negawat!$I$2:$Y$57,(Negawat!$I$1:$Y$1=$A26)),Negawat!$E$2:$E$57=G$1),Negawat!$B$2:$B$9=$B26),0)</f>
        <v>0</v>
      </c>
      <c r="H26" s="10" cm="1">
        <f t="array" ref="H26">IFERROR(_xlfn._xlws.FILTER(_xlfn._xlws.FILTER(_xlfn._xlws.FILTER(Negawat!$I$2:$Y$57,(Negawat!$I$1:$Y$1=$A26)),Negawat!$E$2:$E$57=H$1),Negawat!$B$2:$B$9=$B26),0)</f>
        <v>0</v>
      </c>
      <c r="I26" s="10" cm="1">
        <f t="array" ref="I26">IFERROR(_xlfn._xlws.FILTER(_xlfn._xlws.FILTER(_xlfn._xlws.FILTER(Negawat!$I$2:$Y$57,(Negawat!$I$1:$Y$1=$A26)),Negawat!$E$2:$E$57=I$1),Negawat!$B$2:$B$9=$B26),0)</f>
        <v>0</v>
      </c>
      <c r="J26" s="10" cm="1">
        <f t="array" ref="J26">IFERROR(_xlfn._xlws.FILTER(_xlfn._xlws.FILTER(_xlfn._xlws.FILTER(Negawat!$I$2:$Y$57,(Negawat!$I$1:$Y$1=$A26)),Negawat!$E$2:$E$57=J$1),Negawat!$B$2:$B$9=$B26),0)</f>
        <v>0</v>
      </c>
      <c r="K26" s="10" cm="1">
        <f t="array" ref="K26">IFERROR(_xlfn._xlws.FILTER(_xlfn._xlws.FILTER(_xlfn._xlws.FILTER(Negawat!$I$2:$Y$57,(Negawat!$I$1:$Y$1=$A26)),Negawat!$E$2:$E$57=K$1),Negawat!$B$2:$B$9=$B26),0)</f>
        <v>0</v>
      </c>
      <c r="L26" s="10" cm="1">
        <f t="array" ref="L26">IFERROR(_xlfn._xlws.FILTER(_xlfn._xlws.FILTER(_xlfn._xlws.FILTER(Negawat!$I$2:$Y$57,(Negawat!$I$1:$Y$1=$A26)),Negawat!$E$2:$E$57=L$1),Negawat!$B$2:$B$9=$B26),0)</f>
        <v>9.7443404642617241E-4</v>
      </c>
      <c r="M26" s="10" cm="1">
        <f t="array" ref="M26">IFERROR(_xlfn._xlws.FILTER(_xlfn._xlws.FILTER(_xlfn._xlws.FILTER(Negawat!$I$2:$Y$57,(Negawat!$I$1:$Y$1=$A26)),Negawat!$E$2:$E$57=M$1),Negawat!$B$2:$B$9=$B26),0)</f>
        <v>0</v>
      </c>
      <c r="N26" s="10" cm="1">
        <f t="array" ref="N26">IFERROR(_xlfn._xlws.FILTER(_xlfn._xlws.FILTER(_xlfn._xlws.FILTER(Negawat!$I$2:$Y$57,(Negawat!$I$1:$Y$1=$A26)),Negawat!$E$2:$E$57=N$1),Negawat!$B$2:$B$9=$B26),0)</f>
        <v>0</v>
      </c>
      <c r="O26" s="10" cm="1">
        <f t="array" ref="O26">IFERROR(_xlfn._xlws.FILTER(_xlfn._xlws.FILTER(_xlfn._xlws.FILTER(Negawat!$I$2:$Y$57,(Negawat!$I$1:$Y$1=$A26)),Negawat!$E$2:$E$57=O$1),Negawat!$B$2:$B$9=$B26),0)</f>
        <v>0</v>
      </c>
      <c r="P26" s="10" cm="1">
        <f t="array" ref="P26">IFERROR(_xlfn._xlws.FILTER(_xlfn._xlws.FILTER(_xlfn._xlws.FILTER(Negawat!$I$2:$Y$57,(Negawat!$I$1:$Y$1=$A26)),Negawat!$E$2:$E$57=P$1),Negawat!$B$2:$B$9=$B26),0)</f>
        <v>0</v>
      </c>
      <c r="Q26" s="10" cm="1">
        <f t="array" ref="Q26">IFERROR(_xlfn._xlws.FILTER(_xlfn._xlws.FILTER(_xlfn._xlws.FILTER(Negawat!$I$2:$Y$57,(Negawat!$I$1:$Y$1=$A26)),Negawat!$E$2:$E$57=Q$1),Negawat!$B$2:$B$9=$B26),0)</f>
        <v>0</v>
      </c>
      <c r="R26" s="10" cm="1">
        <f t="array" ref="R26">IFERROR(_xlfn._xlws.FILTER(_xlfn._xlws.FILTER(_xlfn._xlws.FILTER(Negawat!$I$2:$Y$57,(Negawat!$I$1:$Y$1=$A26)),Negawat!$E$2:$E$57=R$1),Negawat!$B$2:$B$9=$B26),0)</f>
        <v>0</v>
      </c>
      <c r="S26" s="10" cm="1">
        <f t="array" ref="S26">IFERROR(_xlfn._xlws.FILTER(_xlfn._xlws.FILTER(_xlfn._xlws.FILTER(Negawat!$I$2:$Y$57,(Negawat!$I$1:$Y$1=$A26)),Negawat!$E$2:$E$57=S$1),Negawat!$B$2:$B$9=$B26),0)</f>
        <v>0</v>
      </c>
      <c r="T26" s="10" cm="1">
        <f t="array" ref="T26">IFERROR(_xlfn._xlws.FILTER(_xlfn._xlws.FILTER(_xlfn._xlws.FILTER(Negawat!$I$2:$Y$57,(Negawat!$I$1:$Y$1=$A26)),Negawat!$E$2:$E$57=T$1),Negawat!$B$2:$B$9=$B26),0)</f>
        <v>9.7443404642617241E-4</v>
      </c>
      <c r="U26" s="10" cm="1">
        <f t="array" ref="U26">IFERROR(_xlfn._xlws.FILTER(_xlfn._xlws.FILTER(_xlfn._xlws.FILTER(Negawat!$I$2:$Y$57,(Negawat!$I$1:$Y$1=$A26)),Negawat!$E$2:$E$57=U$1),Negawat!$B$2:$B$9=$B26),0)</f>
        <v>0</v>
      </c>
      <c r="V26" s="10" cm="1">
        <f t="array" ref="V26">IFERROR(_xlfn._xlws.FILTER(_xlfn._xlws.FILTER(_xlfn._xlws.FILTER(Negawat!$I$2:$Y$57,(Negawat!$I$1:$Y$1=$A26)),Negawat!$E$2:$E$57=V$1),Negawat!$B$2:$B$9=$B26),0)</f>
        <v>0</v>
      </c>
      <c r="W26" s="10" cm="1">
        <f t="array" ref="W26">IFERROR(_xlfn._xlws.FILTER(_xlfn._xlws.FILTER(_xlfn._xlws.FILTER(Negawat!$I$2:$Y$57,(Negawat!$I$1:$Y$1=$A26)),Negawat!$E$2:$E$57=W$1),Negawat!$B$2:$B$9=$B26),0)</f>
        <v>0</v>
      </c>
      <c r="X26" s="10" cm="1">
        <f t="array" ref="X26">IFERROR(_xlfn._xlws.FILTER(_xlfn._xlws.FILTER(_xlfn._xlws.FILTER(Negawat!$I$2:$Y$57,(Negawat!$I$1:$Y$1=$A26)),Negawat!$E$2:$E$57=X$1),Negawat!$B$2:$B$9=$B26),0)</f>
        <v>0</v>
      </c>
      <c r="Y26" s="10" cm="1">
        <f t="array" ref="Y26">IFERROR(_xlfn._xlws.FILTER(_xlfn._xlws.FILTER(_xlfn._xlws.FILTER(Negawat!$I$2:$Y$57,(Negawat!$I$1:$Y$1=$A26)),Negawat!$E$2:$E$57=Y$1),Negawat!$B$2:$B$9=$B26),0)</f>
        <v>0</v>
      </c>
      <c r="Z26" s="10" cm="1">
        <f t="array" ref="Z26">IFERROR(_xlfn._xlws.FILTER(_xlfn._xlws.FILTER(_xlfn._xlws.FILTER(Negawat!$I$2:$Y$57,(Negawat!$I$1:$Y$1=$A26)),Negawat!$E$2:$E$57=Z$1),Negawat!$B$2:$B$9=$B26),0)</f>
        <v>0</v>
      </c>
      <c r="AA26" s="10" cm="1">
        <f t="array" ref="AA26">IFERROR(_xlfn._xlws.FILTER(_xlfn._xlws.FILTER(_xlfn._xlws.FILTER(Negawat!$I$2:$Y$57,(Negawat!$I$1:$Y$1=$A26)),Negawat!$E$2:$E$57=AA$1),Negawat!$B$2:$B$9=$B26),0)</f>
        <v>0</v>
      </c>
      <c r="AB26" s="10" cm="1">
        <f t="array" ref="AB26">IFERROR(_xlfn._xlws.FILTER(_xlfn._xlws.FILTER(_xlfn._xlws.FILTER(Negawat!$I$2:$Y$57,(Negawat!$I$1:$Y$1=$A26)),Negawat!$E$2:$E$57=AB$1),Negawat!$B$2:$B$9=$B26),0)</f>
        <v>0</v>
      </c>
      <c r="AC26" s="10" cm="1">
        <f t="array" ref="AC26">IFERROR(_xlfn._xlws.FILTER(_xlfn._xlws.FILTER(_xlfn._xlws.FILTER(Negawat!$I$2:$Y$57,(Negawat!$I$1:$Y$1=$A26)),Negawat!$E$2:$E$57=AC$1),Negawat!$B$2:$B$9=$B26),0)</f>
        <v>0</v>
      </c>
    </row>
    <row r="27" spans="1:29" x14ac:dyDescent="0.3">
      <c r="A27" s="2">
        <v>2030</v>
      </c>
      <c r="B27" s="2" t="s">
        <v>1</v>
      </c>
      <c r="C27" s="10" cm="1">
        <f t="array" ref="C27">IFERROR(_xlfn._xlws.FILTER(_xlfn._xlws.FILTER(_xlfn._xlws.FILTER(Negawat!$I$2:$Y$57,(Negawat!$I$1:$Y$1=$A27)),Negawat!$E$2:$E$57=C$1),Negawat!$B$2:$B$9=$B27),0)</f>
        <v>3.8008288101617532E-3</v>
      </c>
      <c r="D27" s="10" cm="1">
        <f t="array" ref="D27">IFERROR(_xlfn._xlws.FILTER(_xlfn._xlws.FILTER(_xlfn._xlws.FILTER(Negawat!$I$2:$Y$57,(Negawat!$I$1:$Y$1=$A27)),Negawat!$E$2:$E$57=D$1),Negawat!$B$2:$B$9=$B27),0)</f>
        <v>0</v>
      </c>
      <c r="E27" s="10" cm="1">
        <f t="array" ref="E27">IFERROR(_xlfn._xlws.FILTER(_xlfn._xlws.FILTER(_xlfn._xlws.FILTER(Negawat!$I$2:$Y$57,(Negawat!$I$1:$Y$1=$A27)),Negawat!$E$2:$E$57=E$1),Negawat!$B$2:$B$9=$B27),0)</f>
        <v>0</v>
      </c>
      <c r="F27" s="10" cm="1">
        <f t="array" ref="F27">IFERROR(_xlfn._xlws.FILTER(_xlfn._xlws.FILTER(_xlfn._xlws.FILTER(Negawat!$I$2:$Y$57,(Negawat!$I$1:$Y$1=$A27)),Negawat!$E$2:$E$57=F$1),Negawat!$B$2:$B$9=$B27),0)</f>
        <v>4.2447640629397123E-3</v>
      </c>
      <c r="G27" s="10" cm="1">
        <f t="array" ref="G27">IFERROR(_xlfn._xlws.FILTER(_xlfn._xlws.FILTER(_xlfn._xlws.FILTER(Negawat!$I$2:$Y$57,(Negawat!$I$1:$Y$1=$A27)),Negawat!$E$2:$E$57=G$1),Negawat!$B$2:$B$9=$B27),0)</f>
        <v>0</v>
      </c>
      <c r="H27" s="10" cm="1">
        <f t="array" ref="H27">IFERROR(_xlfn._xlws.FILTER(_xlfn._xlws.FILTER(_xlfn._xlws.FILTER(Negawat!$I$2:$Y$57,(Negawat!$I$1:$Y$1=$A27)),Negawat!$E$2:$E$57=H$1),Negawat!$B$2:$B$9=$B27),0)</f>
        <v>0</v>
      </c>
      <c r="I27" s="10" cm="1">
        <f t="array" ref="I27">IFERROR(_xlfn._xlws.FILTER(_xlfn._xlws.FILTER(_xlfn._xlws.FILTER(Negawat!$I$2:$Y$57,(Negawat!$I$1:$Y$1=$A27)),Negawat!$E$2:$E$57=I$1),Negawat!$B$2:$B$9=$B27),0)</f>
        <v>0</v>
      </c>
      <c r="J27" s="10" cm="1">
        <f t="array" ref="J27">IFERROR(_xlfn._xlws.FILTER(_xlfn._xlws.FILTER(_xlfn._xlws.FILTER(Negawat!$I$2:$Y$57,(Negawat!$I$1:$Y$1=$A27)),Negawat!$E$2:$E$57=J$1),Negawat!$B$2:$B$9=$B27),0)</f>
        <v>3.8008288101617532E-3</v>
      </c>
      <c r="K27" s="10" cm="1">
        <f t="array" ref="K27">IFERROR(_xlfn._xlws.FILTER(_xlfn._xlws.FILTER(_xlfn._xlws.FILTER(Negawat!$I$2:$Y$57,(Negawat!$I$1:$Y$1=$A27)),Negawat!$E$2:$E$57=K$1),Negawat!$B$2:$B$9=$B27),0)</f>
        <v>3.8008288101617532E-3</v>
      </c>
      <c r="L27" s="10" cm="1">
        <f t="array" ref="L27">IFERROR(_xlfn._xlws.FILTER(_xlfn._xlws.FILTER(_xlfn._xlws.FILTER(Negawat!$I$2:$Y$57,(Negawat!$I$1:$Y$1=$A27)),Negawat!$E$2:$E$57=L$1),Negawat!$B$2:$B$9=$B27),0)</f>
        <v>0</v>
      </c>
      <c r="M27" s="10" cm="1">
        <f t="array" ref="M27">IFERROR(_xlfn._xlws.FILTER(_xlfn._xlws.FILTER(_xlfn._xlws.FILTER(Negawat!$I$2:$Y$57,(Negawat!$I$1:$Y$1=$A27)),Negawat!$E$2:$E$57=M$1),Negawat!$B$2:$B$9=$B27),0)</f>
        <v>4.2447640629397123E-3</v>
      </c>
      <c r="N27" s="10" cm="1">
        <f t="array" ref="N27">IFERROR(_xlfn._xlws.FILTER(_xlfn._xlws.FILTER(_xlfn._xlws.FILTER(Negawat!$I$2:$Y$57,(Negawat!$I$1:$Y$1=$A27)),Negawat!$E$2:$E$57=N$1),Negawat!$B$2:$B$9=$B27),0)</f>
        <v>3.8008288101617532E-3</v>
      </c>
      <c r="O27" s="10" cm="1">
        <f t="array" ref="O27">IFERROR(_xlfn._xlws.FILTER(_xlfn._xlws.FILTER(_xlfn._xlws.FILTER(Negawat!$I$2:$Y$57,(Negawat!$I$1:$Y$1=$A27)),Negawat!$E$2:$E$57=O$1),Negawat!$B$2:$B$9=$B27),0)</f>
        <v>0</v>
      </c>
      <c r="P27" s="10" cm="1">
        <f t="array" ref="P27">IFERROR(_xlfn._xlws.FILTER(_xlfn._xlws.FILTER(_xlfn._xlws.FILTER(Negawat!$I$2:$Y$57,(Negawat!$I$1:$Y$1=$A27)),Negawat!$E$2:$E$57=P$1),Negawat!$B$2:$B$9=$B27),0)</f>
        <v>3.8008288101617532E-3</v>
      </c>
      <c r="Q27" s="10" cm="1">
        <f t="array" ref="Q27">IFERROR(_xlfn._xlws.FILTER(_xlfn._xlws.FILTER(_xlfn._xlws.FILTER(Negawat!$I$2:$Y$57,(Negawat!$I$1:$Y$1=$A27)),Negawat!$E$2:$E$57=Q$1),Negawat!$B$2:$B$9=$B27),0)</f>
        <v>0</v>
      </c>
      <c r="R27" s="10" cm="1">
        <f t="array" ref="R27">IFERROR(_xlfn._xlws.FILTER(_xlfn._xlws.FILTER(_xlfn._xlws.FILTER(Negawat!$I$2:$Y$57,(Negawat!$I$1:$Y$1=$A27)),Negawat!$E$2:$E$57=R$1),Negawat!$B$2:$B$9=$B27),0)</f>
        <v>3.8008288101617532E-3</v>
      </c>
      <c r="S27" s="10" cm="1">
        <f t="array" ref="S27">IFERROR(_xlfn._xlws.FILTER(_xlfn._xlws.FILTER(_xlfn._xlws.FILTER(Negawat!$I$2:$Y$57,(Negawat!$I$1:$Y$1=$A27)),Negawat!$E$2:$E$57=S$1),Negawat!$B$2:$B$9=$B27),0)</f>
        <v>3.8008288101617532E-3</v>
      </c>
      <c r="T27" s="10" cm="1">
        <f t="array" ref="T27">IFERROR(_xlfn._xlws.FILTER(_xlfn._xlws.FILTER(_xlfn._xlws.FILTER(Negawat!$I$2:$Y$57,(Negawat!$I$1:$Y$1=$A27)),Negawat!$E$2:$E$57=T$1),Negawat!$B$2:$B$9=$B27),0)</f>
        <v>0</v>
      </c>
      <c r="U27" s="10" cm="1">
        <f t="array" ref="U27">IFERROR(_xlfn._xlws.FILTER(_xlfn._xlws.FILTER(_xlfn._xlws.FILTER(Negawat!$I$2:$Y$57,(Negawat!$I$1:$Y$1=$A27)),Negawat!$E$2:$E$57=U$1),Negawat!$B$2:$B$9=$B27),0)</f>
        <v>0</v>
      </c>
      <c r="V27" s="10" cm="1">
        <f t="array" ref="V27">IFERROR(_xlfn._xlws.FILTER(_xlfn._xlws.FILTER(_xlfn._xlws.FILTER(Negawat!$I$2:$Y$57,(Negawat!$I$1:$Y$1=$A27)),Negawat!$E$2:$E$57=V$1),Negawat!$B$2:$B$9=$B27),0)</f>
        <v>0</v>
      </c>
      <c r="W27" s="10" cm="1">
        <f t="array" ref="W27">IFERROR(_xlfn._xlws.FILTER(_xlfn._xlws.FILTER(_xlfn._xlws.FILTER(Negawat!$I$2:$Y$57,(Negawat!$I$1:$Y$1=$A27)),Negawat!$E$2:$E$57=W$1),Negawat!$B$2:$B$9=$B27),0)</f>
        <v>0</v>
      </c>
      <c r="X27" s="10" cm="1">
        <f t="array" ref="X27">IFERROR(_xlfn._xlws.FILTER(_xlfn._xlws.FILTER(_xlfn._xlws.FILTER(Negawat!$I$2:$Y$57,(Negawat!$I$1:$Y$1=$A27)),Negawat!$E$2:$E$57=X$1),Negawat!$B$2:$B$9=$B27),0)</f>
        <v>0</v>
      </c>
      <c r="Y27" s="10" cm="1">
        <f t="array" ref="Y27">IFERROR(_xlfn._xlws.FILTER(_xlfn._xlws.FILTER(_xlfn._xlws.FILTER(Negawat!$I$2:$Y$57,(Negawat!$I$1:$Y$1=$A27)),Negawat!$E$2:$E$57=Y$1),Negawat!$B$2:$B$9=$B27),0)</f>
        <v>0</v>
      </c>
      <c r="Z27" s="10" cm="1">
        <f t="array" ref="Z27">IFERROR(_xlfn._xlws.FILTER(_xlfn._xlws.FILTER(_xlfn._xlws.FILTER(Negawat!$I$2:$Y$57,(Negawat!$I$1:$Y$1=$A27)),Negawat!$E$2:$E$57=Z$1),Negawat!$B$2:$B$9=$B27),0)</f>
        <v>0</v>
      </c>
      <c r="AA27" s="10" cm="1">
        <f t="array" ref="AA27">IFERROR(_xlfn._xlws.FILTER(_xlfn._xlws.FILTER(_xlfn._xlws.FILTER(Negawat!$I$2:$Y$57,(Negawat!$I$1:$Y$1=$A27)),Negawat!$E$2:$E$57=AA$1),Negawat!$B$2:$B$9=$B27),0)</f>
        <v>4.2447640629397123E-3</v>
      </c>
      <c r="AB27" s="10" cm="1">
        <f t="array" ref="AB27">IFERROR(_xlfn._xlws.FILTER(_xlfn._xlws.FILTER(_xlfn._xlws.FILTER(Negawat!$I$2:$Y$57,(Negawat!$I$1:$Y$1=$A27)),Negawat!$E$2:$E$57=AB$1),Negawat!$B$2:$B$9=$B27),0)</f>
        <v>0</v>
      </c>
      <c r="AC27" s="10" cm="1">
        <f t="array" ref="AC27">IFERROR(_xlfn._xlws.FILTER(_xlfn._xlws.FILTER(_xlfn._xlws.FILTER(Negawat!$I$2:$Y$57,(Negawat!$I$1:$Y$1=$A27)),Negawat!$E$2:$E$57=AC$1),Negawat!$B$2:$B$9=$B27),0)</f>
        <v>3.8008288101617532E-3</v>
      </c>
    </row>
    <row r="28" spans="1:29" x14ac:dyDescent="0.3">
      <c r="A28" s="2">
        <v>2030</v>
      </c>
      <c r="B28" s="2" t="s">
        <v>2</v>
      </c>
      <c r="C28" s="10" cm="1">
        <f t="array" ref="C28">IFERROR(_xlfn._xlws.FILTER(_xlfn._xlws.FILTER(_xlfn._xlws.FILTER(Negawat!$I$2:$Y$57,(Negawat!$I$1:$Y$1=$A28)),Negawat!$E$2:$E$57=C$1),Negawat!$B$2:$B$9=$B28),0)</f>
        <v>0.45057590698481964</v>
      </c>
      <c r="D28" s="10" cm="1">
        <f t="array" ref="D28">IFERROR(_xlfn._xlws.FILTER(_xlfn._xlws.FILTER(_xlfn._xlws.FILTER(Negawat!$I$2:$Y$57,(Negawat!$I$1:$Y$1=$A28)),Negawat!$E$2:$E$57=D$1),Negawat!$B$2:$B$9=$B28),0)</f>
        <v>0.1224220337778736</v>
      </c>
      <c r="E28" s="10" cm="1">
        <f t="array" ref="E28">IFERROR(_xlfn._xlws.FILTER(_xlfn._xlws.FILTER(_xlfn._xlws.FILTER(Negawat!$I$2:$Y$57,(Negawat!$I$1:$Y$1=$A28)),Negawat!$E$2:$E$57=E$1),Negawat!$B$2:$B$9=$B28),0)</f>
        <v>0.1224220337778736</v>
      </c>
      <c r="F28" s="10" cm="1">
        <f t="array" ref="F28">IFERROR(_xlfn._xlws.FILTER(_xlfn._xlws.FILTER(_xlfn._xlws.FILTER(Negawat!$I$2:$Y$57,(Negawat!$I$1:$Y$1=$A28)),Negawat!$E$2:$E$57=F$1),Negawat!$B$2:$B$9=$B28),0)</f>
        <v>0.13025029453404047</v>
      </c>
      <c r="G28" s="10" cm="1">
        <f t="array" ref="G28">IFERROR(_xlfn._xlws.FILTER(_xlfn._xlws.FILTER(_xlfn._xlws.FILTER(Negawat!$I$2:$Y$57,(Negawat!$I$1:$Y$1=$A28)),Negawat!$E$2:$E$57=G$1),Negawat!$B$2:$B$9=$B28),0)</f>
        <v>0.21539284188973312</v>
      </c>
      <c r="H28" s="10" cm="1">
        <f t="array" ref="H28">IFERROR(_xlfn._xlws.FILTER(_xlfn._xlws.FILTER(_xlfn._xlws.FILTER(Negawat!$I$2:$Y$57,(Negawat!$I$1:$Y$1=$A28)),Negawat!$E$2:$E$57=H$1),Negawat!$B$2:$B$9=$B28),0)</f>
        <v>0.21539284188973312</v>
      </c>
      <c r="I28" s="10" cm="1">
        <f t="array" ref="I28">IFERROR(_xlfn._xlws.FILTER(_xlfn._xlws.FILTER(_xlfn._xlws.FILTER(Negawat!$I$2:$Y$57,(Negawat!$I$1:$Y$1=$A28)),Negawat!$E$2:$E$57=I$1),Negawat!$B$2:$B$9=$B28),0)</f>
        <v>0.21539284188973312</v>
      </c>
      <c r="J28" s="10" cm="1">
        <f t="array" ref="J28">IFERROR(_xlfn._xlws.FILTER(_xlfn._xlws.FILTER(_xlfn._xlws.FILTER(Negawat!$I$2:$Y$57,(Negawat!$I$1:$Y$1=$A28)),Negawat!$E$2:$E$57=J$1),Negawat!$B$2:$B$9=$B28),0)</f>
        <v>0.45057590698481964</v>
      </c>
      <c r="K28" s="10" cm="1">
        <f t="array" ref="K28">IFERROR(_xlfn._xlws.FILTER(_xlfn._xlws.FILTER(_xlfn._xlws.FILTER(Negawat!$I$2:$Y$57,(Negawat!$I$1:$Y$1=$A28)),Negawat!$E$2:$E$57=K$1),Negawat!$B$2:$B$9=$B28),0)</f>
        <v>0.45057590698481964</v>
      </c>
      <c r="L28" s="10" cm="1">
        <f t="array" ref="L28">IFERROR(_xlfn._xlws.FILTER(_xlfn._xlws.FILTER(_xlfn._xlws.FILTER(Negawat!$I$2:$Y$57,(Negawat!$I$1:$Y$1=$A28)),Negawat!$E$2:$E$57=L$1),Negawat!$B$2:$B$9=$B28),0)</f>
        <v>8.5941710592750686E-2</v>
      </c>
      <c r="M28" s="10" cm="1">
        <f t="array" ref="M28">IFERROR(_xlfn._xlws.FILTER(_xlfn._xlws.FILTER(_xlfn._xlws.FILTER(Negawat!$I$2:$Y$57,(Negawat!$I$1:$Y$1=$A28)),Negawat!$E$2:$E$57=M$1),Negawat!$B$2:$B$9=$B28),0)</f>
        <v>0.13025029453404047</v>
      </c>
      <c r="N28" s="10" cm="1">
        <f t="array" ref="N28">IFERROR(_xlfn._xlws.FILTER(_xlfn._xlws.FILTER(_xlfn._xlws.FILTER(Negawat!$I$2:$Y$57,(Negawat!$I$1:$Y$1=$A28)),Negawat!$E$2:$E$57=N$1),Negawat!$B$2:$B$9=$B28),0)</f>
        <v>0.45057590698481964</v>
      </c>
      <c r="O28" s="10" cm="1">
        <f t="array" ref="O28">IFERROR(_xlfn._xlws.FILTER(_xlfn._xlws.FILTER(_xlfn._xlws.FILTER(Negawat!$I$2:$Y$57,(Negawat!$I$1:$Y$1=$A28)),Negawat!$E$2:$E$57=O$1),Negawat!$B$2:$B$9=$B28),0)</f>
        <v>0.1224220337778736</v>
      </c>
      <c r="P28" s="10" cm="1">
        <f t="array" ref="P28">IFERROR(_xlfn._xlws.FILTER(_xlfn._xlws.FILTER(_xlfn._xlws.FILTER(Negawat!$I$2:$Y$57,(Negawat!$I$1:$Y$1=$A28)),Negawat!$E$2:$E$57=P$1),Negawat!$B$2:$B$9=$B28),0)</f>
        <v>0.45057590698481964</v>
      </c>
      <c r="Q28" s="10" cm="1">
        <f t="array" ref="Q28">IFERROR(_xlfn._xlws.FILTER(_xlfn._xlws.FILTER(_xlfn._xlws.FILTER(Negawat!$I$2:$Y$57,(Negawat!$I$1:$Y$1=$A28)),Negawat!$E$2:$E$57=Q$1),Negawat!$B$2:$B$9=$B28),0)</f>
        <v>0.1224220337778736</v>
      </c>
      <c r="R28" s="10" cm="1">
        <f t="array" ref="R28">IFERROR(_xlfn._xlws.FILTER(_xlfn._xlws.FILTER(_xlfn._xlws.FILTER(Negawat!$I$2:$Y$57,(Negawat!$I$1:$Y$1=$A28)),Negawat!$E$2:$E$57=R$1),Negawat!$B$2:$B$9=$B28),0)</f>
        <v>0.45057590698481964</v>
      </c>
      <c r="S28" s="10" cm="1">
        <f t="array" ref="S28">IFERROR(_xlfn._xlws.FILTER(_xlfn._xlws.FILTER(_xlfn._xlws.FILTER(Negawat!$I$2:$Y$57,(Negawat!$I$1:$Y$1=$A28)),Negawat!$E$2:$E$57=S$1),Negawat!$B$2:$B$9=$B28),0)</f>
        <v>0.45057590698481964</v>
      </c>
      <c r="T28" s="10" cm="1">
        <f t="array" ref="T28">IFERROR(_xlfn._xlws.FILTER(_xlfn._xlws.FILTER(_xlfn._xlws.FILTER(Negawat!$I$2:$Y$57,(Negawat!$I$1:$Y$1=$A28)),Negawat!$E$2:$E$57=T$1),Negawat!$B$2:$B$9=$B28),0)</f>
        <v>8.5941710592750686E-2</v>
      </c>
      <c r="U28" s="10" cm="1">
        <f t="array" ref="U28">IFERROR(_xlfn._xlws.FILTER(_xlfn._xlws.FILTER(_xlfn._xlws.FILTER(Negawat!$I$2:$Y$57,(Negawat!$I$1:$Y$1=$A28)),Negawat!$E$2:$E$57=U$1),Negawat!$B$2:$B$9=$B28),0)</f>
        <v>0.21539284188973312</v>
      </c>
      <c r="V28" s="10" cm="1">
        <f t="array" ref="V28">IFERROR(_xlfn._xlws.FILTER(_xlfn._xlws.FILTER(_xlfn._xlws.FILTER(Negawat!$I$2:$Y$57,(Negawat!$I$1:$Y$1=$A28)),Negawat!$E$2:$E$57=V$1),Negawat!$B$2:$B$9=$B28),0)</f>
        <v>0.1224220337778736</v>
      </c>
      <c r="W28" s="10" cm="1">
        <f t="array" ref="W28">IFERROR(_xlfn._xlws.FILTER(_xlfn._xlws.FILTER(_xlfn._xlws.FILTER(Negawat!$I$2:$Y$57,(Negawat!$I$1:$Y$1=$A28)),Negawat!$E$2:$E$57=W$1),Negawat!$B$2:$B$9=$B28),0)</f>
        <v>0.1224220337778736</v>
      </c>
      <c r="X28" s="10" cm="1">
        <f t="array" ref="X28">IFERROR(_xlfn._xlws.FILTER(_xlfn._xlws.FILTER(_xlfn._xlws.FILTER(Negawat!$I$2:$Y$57,(Negawat!$I$1:$Y$1=$A28)),Negawat!$E$2:$E$57=X$1),Negawat!$B$2:$B$9=$B28),0)</f>
        <v>0.1224220337778736</v>
      </c>
      <c r="Y28" s="10" cm="1">
        <f t="array" ref="Y28">IFERROR(_xlfn._xlws.FILTER(_xlfn._xlws.FILTER(_xlfn._xlws.FILTER(Negawat!$I$2:$Y$57,(Negawat!$I$1:$Y$1=$A28)),Negawat!$E$2:$E$57=Y$1),Negawat!$B$2:$B$9=$B28),0)</f>
        <v>0.1224220337778736</v>
      </c>
      <c r="Z28" s="10" cm="1">
        <f t="array" ref="Z28">IFERROR(_xlfn._xlws.FILTER(_xlfn._xlws.FILTER(_xlfn._xlws.FILTER(Negawat!$I$2:$Y$57,(Negawat!$I$1:$Y$1=$A28)),Negawat!$E$2:$E$57=Z$1),Negawat!$B$2:$B$9=$B28),0)</f>
        <v>0.21539284188973312</v>
      </c>
      <c r="AA28" s="10" cm="1">
        <f t="array" ref="AA28">IFERROR(_xlfn._xlws.FILTER(_xlfn._xlws.FILTER(_xlfn._xlws.FILTER(Negawat!$I$2:$Y$57,(Negawat!$I$1:$Y$1=$A28)),Negawat!$E$2:$E$57=AA$1),Negawat!$B$2:$B$9=$B28),0)</f>
        <v>0.13025029453404047</v>
      </c>
      <c r="AB28" s="10" cm="1">
        <f t="array" ref="AB28">IFERROR(_xlfn._xlws.FILTER(_xlfn._xlws.FILTER(_xlfn._xlws.FILTER(Negawat!$I$2:$Y$57,(Negawat!$I$1:$Y$1=$A28)),Negawat!$E$2:$E$57=AB$1),Negawat!$B$2:$B$9=$B28),0)</f>
        <v>0.1224220337778736</v>
      </c>
      <c r="AC28" s="10" cm="1">
        <f t="array" ref="AC28">IFERROR(_xlfn._xlws.FILTER(_xlfn._xlws.FILTER(_xlfn._xlws.FILTER(Negawat!$I$2:$Y$57,(Negawat!$I$1:$Y$1=$A28)),Negawat!$E$2:$E$57=AC$1),Negawat!$B$2:$B$9=$B28),0)</f>
        <v>0.45057590698481964</v>
      </c>
    </row>
    <row r="29" spans="1:29" x14ac:dyDescent="0.3">
      <c r="A29" s="2">
        <v>2030</v>
      </c>
      <c r="B29" s="2" t="s">
        <v>3</v>
      </c>
      <c r="C29" s="10" cm="1">
        <f t="array" ref="C29">IFERROR(_xlfn._xlws.FILTER(_xlfn._xlws.FILTER(_xlfn._xlws.FILTER(Negawat!$I$2:$Y$57,(Negawat!$I$1:$Y$1=$A29)),Negawat!$E$2:$E$57=C$1),Negawat!$B$2:$B$9=$B29),0)</f>
        <v>1.9256605518098015E-2</v>
      </c>
      <c r="D29" s="10" cm="1">
        <f t="array" ref="D29">IFERROR(_xlfn._xlws.FILTER(_xlfn._xlws.FILTER(_xlfn._xlws.FILTER(Negawat!$I$2:$Y$57,(Negawat!$I$1:$Y$1=$A29)),Negawat!$E$2:$E$57=D$1),Negawat!$B$2:$B$9=$B29),0)</f>
        <v>0</v>
      </c>
      <c r="E29" s="10" cm="1">
        <f t="array" ref="E29">IFERROR(_xlfn._xlws.FILTER(_xlfn._xlws.FILTER(_xlfn._xlws.FILTER(Negawat!$I$2:$Y$57,(Negawat!$I$1:$Y$1=$A29)),Negawat!$E$2:$E$57=E$1),Negawat!$B$2:$B$9=$B29),0)</f>
        <v>0</v>
      </c>
      <c r="F29" s="10" cm="1">
        <f t="array" ref="F29">IFERROR(_xlfn._xlws.FILTER(_xlfn._xlws.FILTER(_xlfn._xlws.FILTER(Negawat!$I$2:$Y$57,(Negawat!$I$1:$Y$1=$A29)),Negawat!$E$2:$E$57=F$1),Negawat!$B$2:$B$9=$B29),0)</f>
        <v>7.7219817473752575E-2</v>
      </c>
      <c r="G29" s="10" cm="1">
        <f t="array" ref="G29">IFERROR(_xlfn._xlws.FILTER(_xlfn._xlws.FILTER(_xlfn._xlws.FILTER(Negawat!$I$2:$Y$57,(Negawat!$I$1:$Y$1=$A29)),Negawat!$E$2:$E$57=G$1),Negawat!$B$2:$B$9=$B29),0)</f>
        <v>0</v>
      </c>
      <c r="H29" s="10" cm="1">
        <f t="array" ref="H29">IFERROR(_xlfn._xlws.FILTER(_xlfn._xlws.FILTER(_xlfn._xlws.FILTER(Negawat!$I$2:$Y$57,(Negawat!$I$1:$Y$1=$A29)),Negawat!$E$2:$E$57=H$1),Negawat!$B$2:$B$9=$B29),0)</f>
        <v>0</v>
      </c>
      <c r="I29" s="10" cm="1">
        <f t="array" ref="I29">IFERROR(_xlfn._xlws.FILTER(_xlfn._xlws.FILTER(_xlfn._xlws.FILTER(Negawat!$I$2:$Y$57,(Negawat!$I$1:$Y$1=$A29)),Negawat!$E$2:$E$57=I$1),Negawat!$B$2:$B$9=$B29),0)</f>
        <v>0</v>
      </c>
      <c r="J29" s="10" cm="1">
        <f t="array" ref="J29">IFERROR(_xlfn._xlws.FILTER(_xlfn._xlws.FILTER(_xlfn._xlws.FILTER(Negawat!$I$2:$Y$57,(Negawat!$I$1:$Y$1=$A29)),Negawat!$E$2:$E$57=J$1),Negawat!$B$2:$B$9=$B29),0)</f>
        <v>1.9256605518098015E-2</v>
      </c>
      <c r="K29" s="10" cm="1">
        <f t="array" ref="K29">IFERROR(_xlfn._xlws.FILTER(_xlfn._xlws.FILTER(_xlfn._xlws.FILTER(Negawat!$I$2:$Y$57,(Negawat!$I$1:$Y$1=$A29)),Negawat!$E$2:$E$57=K$1),Negawat!$B$2:$B$9=$B29),0)</f>
        <v>1.9256605518098015E-2</v>
      </c>
      <c r="L29" s="10" cm="1">
        <f t="array" ref="L29">IFERROR(_xlfn._xlws.FILTER(_xlfn._xlws.FILTER(_xlfn._xlws.FILTER(Negawat!$I$2:$Y$57,(Negawat!$I$1:$Y$1=$A29)),Negawat!$E$2:$E$57=L$1),Negawat!$B$2:$B$9=$B29),0)</f>
        <v>0.12499337116082594</v>
      </c>
      <c r="M29" s="10" cm="1">
        <f t="array" ref="M29">IFERROR(_xlfn._xlws.FILTER(_xlfn._xlws.FILTER(_xlfn._xlws.FILTER(Negawat!$I$2:$Y$57,(Negawat!$I$1:$Y$1=$A29)),Negawat!$E$2:$E$57=M$1),Negawat!$B$2:$B$9=$B29),0)</f>
        <v>7.7219817473752575E-2</v>
      </c>
      <c r="N29" s="10" cm="1">
        <f t="array" ref="N29">IFERROR(_xlfn._xlws.FILTER(_xlfn._xlws.FILTER(_xlfn._xlws.FILTER(Negawat!$I$2:$Y$57,(Negawat!$I$1:$Y$1=$A29)),Negawat!$E$2:$E$57=N$1),Negawat!$B$2:$B$9=$B29),0)</f>
        <v>1.9256605518098015E-2</v>
      </c>
      <c r="O29" s="10" cm="1">
        <f t="array" ref="O29">IFERROR(_xlfn._xlws.FILTER(_xlfn._xlws.FILTER(_xlfn._xlws.FILTER(Negawat!$I$2:$Y$57,(Negawat!$I$1:$Y$1=$A29)),Negawat!$E$2:$E$57=O$1),Negawat!$B$2:$B$9=$B29),0)</f>
        <v>0</v>
      </c>
      <c r="P29" s="10" cm="1">
        <f t="array" ref="P29">IFERROR(_xlfn._xlws.FILTER(_xlfn._xlws.FILTER(_xlfn._xlws.FILTER(Negawat!$I$2:$Y$57,(Negawat!$I$1:$Y$1=$A29)),Negawat!$E$2:$E$57=P$1),Negawat!$B$2:$B$9=$B29),0)</f>
        <v>1.9256605518098015E-2</v>
      </c>
      <c r="Q29" s="10" cm="1">
        <f t="array" ref="Q29">IFERROR(_xlfn._xlws.FILTER(_xlfn._xlws.FILTER(_xlfn._xlws.FILTER(Negawat!$I$2:$Y$57,(Negawat!$I$1:$Y$1=$A29)),Negawat!$E$2:$E$57=Q$1),Negawat!$B$2:$B$9=$B29),0)</f>
        <v>0</v>
      </c>
      <c r="R29" s="10" cm="1">
        <f t="array" ref="R29">IFERROR(_xlfn._xlws.FILTER(_xlfn._xlws.FILTER(_xlfn._xlws.FILTER(Negawat!$I$2:$Y$57,(Negawat!$I$1:$Y$1=$A29)),Negawat!$E$2:$E$57=R$1),Negawat!$B$2:$B$9=$B29),0)</f>
        <v>1.9256605518098015E-2</v>
      </c>
      <c r="S29" s="10" cm="1">
        <f t="array" ref="S29">IFERROR(_xlfn._xlws.FILTER(_xlfn._xlws.FILTER(_xlfn._xlws.FILTER(Negawat!$I$2:$Y$57,(Negawat!$I$1:$Y$1=$A29)),Negawat!$E$2:$E$57=S$1),Negawat!$B$2:$B$9=$B29),0)</f>
        <v>1.9256605518098015E-2</v>
      </c>
      <c r="T29" s="10" cm="1">
        <f t="array" ref="T29">IFERROR(_xlfn._xlws.FILTER(_xlfn._xlws.FILTER(_xlfn._xlws.FILTER(Negawat!$I$2:$Y$57,(Negawat!$I$1:$Y$1=$A29)),Negawat!$E$2:$E$57=T$1),Negawat!$B$2:$B$9=$B29),0)</f>
        <v>0.12499337116082594</v>
      </c>
      <c r="U29" s="10" cm="1">
        <f t="array" ref="U29">IFERROR(_xlfn._xlws.FILTER(_xlfn._xlws.FILTER(_xlfn._xlws.FILTER(Negawat!$I$2:$Y$57,(Negawat!$I$1:$Y$1=$A29)),Negawat!$E$2:$E$57=U$1),Negawat!$B$2:$B$9=$B29),0)</f>
        <v>0</v>
      </c>
      <c r="V29" s="10" cm="1">
        <f t="array" ref="V29">IFERROR(_xlfn._xlws.FILTER(_xlfn._xlws.FILTER(_xlfn._xlws.FILTER(Negawat!$I$2:$Y$57,(Negawat!$I$1:$Y$1=$A29)),Negawat!$E$2:$E$57=V$1),Negawat!$B$2:$B$9=$B29),0)</f>
        <v>0</v>
      </c>
      <c r="W29" s="10" cm="1">
        <f t="array" ref="W29">IFERROR(_xlfn._xlws.FILTER(_xlfn._xlws.FILTER(_xlfn._xlws.FILTER(Negawat!$I$2:$Y$57,(Negawat!$I$1:$Y$1=$A29)),Negawat!$E$2:$E$57=W$1),Negawat!$B$2:$B$9=$B29),0)</f>
        <v>0</v>
      </c>
      <c r="X29" s="10" cm="1">
        <f t="array" ref="X29">IFERROR(_xlfn._xlws.FILTER(_xlfn._xlws.FILTER(_xlfn._xlws.FILTER(Negawat!$I$2:$Y$57,(Negawat!$I$1:$Y$1=$A29)),Negawat!$E$2:$E$57=X$1),Negawat!$B$2:$B$9=$B29),0)</f>
        <v>0</v>
      </c>
      <c r="Y29" s="10" cm="1">
        <f t="array" ref="Y29">IFERROR(_xlfn._xlws.FILTER(_xlfn._xlws.FILTER(_xlfn._xlws.FILTER(Negawat!$I$2:$Y$57,(Negawat!$I$1:$Y$1=$A29)),Negawat!$E$2:$E$57=Y$1),Negawat!$B$2:$B$9=$B29),0)</f>
        <v>0</v>
      </c>
      <c r="Z29" s="10" cm="1">
        <f t="array" ref="Z29">IFERROR(_xlfn._xlws.FILTER(_xlfn._xlws.FILTER(_xlfn._xlws.FILTER(Negawat!$I$2:$Y$57,(Negawat!$I$1:$Y$1=$A29)),Negawat!$E$2:$E$57=Z$1),Negawat!$B$2:$B$9=$B29),0)</f>
        <v>0</v>
      </c>
      <c r="AA29" s="10" cm="1">
        <f t="array" ref="AA29">IFERROR(_xlfn._xlws.FILTER(_xlfn._xlws.FILTER(_xlfn._xlws.FILTER(Negawat!$I$2:$Y$57,(Negawat!$I$1:$Y$1=$A29)),Negawat!$E$2:$E$57=AA$1),Negawat!$B$2:$B$9=$B29),0)</f>
        <v>7.7219817473752575E-2</v>
      </c>
      <c r="AB29" s="10" cm="1">
        <f t="array" ref="AB29">IFERROR(_xlfn._xlws.FILTER(_xlfn._xlws.FILTER(_xlfn._xlws.FILTER(Negawat!$I$2:$Y$57,(Negawat!$I$1:$Y$1=$A29)),Negawat!$E$2:$E$57=AB$1),Negawat!$B$2:$B$9=$B29),0)</f>
        <v>0</v>
      </c>
      <c r="AC29" s="10" cm="1">
        <f t="array" ref="AC29">IFERROR(_xlfn._xlws.FILTER(_xlfn._xlws.FILTER(_xlfn._xlws.FILTER(Negawat!$I$2:$Y$57,(Negawat!$I$1:$Y$1=$A29)),Negawat!$E$2:$E$57=AC$1),Negawat!$B$2:$B$9=$B29),0)</f>
        <v>1.9256605518098015E-2</v>
      </c>
    </row>
    <row r="30" spans="1:29" x14ac:dyDescent="0.3">
      <c r="A30" s="2">
        <v>2030</v>
      </c>
      <c r="B30" s="2" t="s">
        <v>4</v>
      </c>
      <c r="C30" s="10" cm="1">
        <f t="array" ref="C30">IFERROR(_xlfn._xlws.FILTER(_xlfn._xlws.FILTER(_xlfn._xlws.FILTER(Negawat!$I$2:$Y$57,(Negawat!$I$1:$Y$1=$A30)),Negawat!$E$2:$E$57=C$1),Negawat!$B$2:$B$9=$B30),0)</f>
        <v>5.0646057023512173E-2</v>
      </c>
      <c r="D30" s="10" cm="1">
        <f t="array" ref="D30">IFERROR(_xlfn._xlws.FILTER(_xlfn._xlws.FILTER(_xlfn._xlws.FILTER(Negawat!$I$2:$Y$57,(Negawat!$I$1:$Y$1=$A30)),Negawat!$E$2:$E$57=D$1),Negawat!$B$2:$B$9=$B30),0)</f>
        <v>0.47219927314322674</v>
      </c>
      <c r="E30" s="10" cm="1">
        <f t="array" ref="E30">IFERROR(_xlfn._xlws.FILTER(_xlfn._xlws.FILTER(_xlfn._xlws.FILTER(Negawat!$I$2:$Y$57,(Negawat!$I$1:$Y$1=$A30)),Negawat!$E$2:$E$57=E$1),Negawat!$B$2:$B$9=$B30),0)</f>
        <v>0.47219927314322674</v>
      </c>
      <c r="F30" s="10" cm="1">
        <f t="array" ref="F30">IFERROR(_xlfn._xlws.FILTER(_xlfn._xlws.FILTER(_xlfn._xlws.FILTER(Negawat!$I$2:$Y$57,(Negawat!$I$1:$Y$1=$A30)),Negawat!$E$2:$E$57=F$1),Negawat!$B$2:$B$9=$B30),0)</f>
        <v>0.34155813843435445</v>
      </c>
      <c r="G30" s="10" cm="1">
        <f t="array" ref="G30">IFERROR(_xlfn._xlws.FILTER(_xlfn._xlws.FILTER(_xlfn._xlws.FILTER(Negawat!$I$2:$Y$57,(Negawat!$I$1:$Y$1=$A30)),Negawat!$E$2:$E$57=G$1),Negawat!$B$2:$B$9=$B30),0)</f>
        <v>0</v>
      </c>
      <c r="H30" s="10" cm="1">
        <f t="array" ref="H30">IFERROR(_xlfn._xlws.FILTER(_xlfn._xlws.FILTER(_xlfn._xlws.FILTER(Negawat!$I$2:$Y$57,(Negawat!$I$1:$Y$1=$A30)),Negawat!$E$2:$E$57=H$1),Negawat!$B$2:$B$9=$B30),0)</f>
        <v>0</v>
      </c>
      <c r="I30" s="10" cm="1">
        <f t="array" ref="I30">IFERROR(_xlfn._xlws.FILTER(_xlfn._xlws.FILTER(_xlfn._xlws.FILTER(Negawat!$I$2:$Y$57,(Negawat!$I$1:$Y$1=$A30)),Negawat!$E$2:$E$57=I$1),Negawat!$B$2:$B$9=$B30),0)</f>
        <v>0</v>
      </c>
      <c r="J30" s="10" cm="1">
        <f t="array" ref="J30">IFERROR(_xlfn._xlws.FILTER(_xlfn._xlws.FILTER(_xlfn._xlws.FILTER(Negawat!$I$2:$Y$57,(Negawat!$I$1:$Y$1=$A30)),Negawat!$E$2:$E$57=J$1),Negawat!$B$2:$B$9=$B30),0)</f>
        <v>5.0646057023512173E-2</v>
      </c>
      <c r="K30" s="10" cm="1">
        <f t="array" ref="K30">IFERROR(_xlfn._xlws.FILTER(_xlfn._xlws.FILTER(_xlfn._xlws.FILTER(Negawat!$I$2:$Y$57,(Negawat!$I$1:$Y$1=$A30)),Negawat!$E$2:$E$57=K$1),Negawat!$B$2:$B$9=$B30),0)</f>
        <v>5.0646057023512173E-2</v>
      </c>
      <c r="L30" s="10" cm="1">
        <f t="array" ref="L30">IFERROR(_xlfn._xlws.FILTER(_xlfn._xlws.FILTER(_xlfn._xlws.FILTER(Negawat!$I$2:$Y$57,(Negawat!$I$1:$Y$1=$A30)),Negawat!$E$2:$E$57=L$1),Negawat!$B$2:$B$9=$B30),0)</f>
        <v>0.36334481327261509</v>
      </c>
      <c r="M30" s="10" cm="1">
        <f t="array" ref="M30">IFERROR(_xlfn._xlws.FILTER(_xlfn._xlws.FILTER(_xlfn._xlws.FILTER(Negawat!$I$2:$Y$57,(Negawat!$I$1:$Y$1=$A30)),Negawat!$E$2:$E$57=M$1),Negawat!$B$2:$B$9=$B30),0)</f>
        <v>0.34155813843435445</v>
      </c>
      <c r="N30" s="10" cm="1">
        <f t="array" ref="N30">IFERROR(_xlfn._xlws.FILTER(_xlfn._xlws.FILTER(_xlfn._xlws.FILTER(Negawat!$I$2:$Y$57,(Negawat!$I$1:$Y$1=$A30)),Negawat!$E$2:$E$57=N$1),Negawat!$B$2:$B$9=$B30),0)</f>
        <v>5.0646057023512173E-2</v>
      </c>
      <c r="O30" s="10" cm="1">
        <f t="array" ref="O30">IFERROR(_xlfn._xlws.FILTER(_xlfn._xlws.FILTER(_xlfn._xlws.FILTER(Negawat!$I$2:$Y$57,(Negawat!$I$1:$Y$1=$A30)),Negawat!$E$2:$E$57=O$1),Negawat!$B$2:$B$9=$B30),0)</f>
        <v>0.47219927314322674</v>
      </c>
      <c r="P30" s="10" cm="1">
        <f t="array" ref="P30">IFERROR(_xlfn._xlws.FILTER(_xlfn._xlws.FILTER(_xlfn._xlws.FILTER(Negawat!$I$2:$Y$57,(Negawat!$I$1:$Y$1=$A30)),Negawat!$E$2:$E$57=P$1),Negawat!$B$2:$B$9=$B30),0)</f>
        <v>5.0646057023512173E-2</v>
      </c>
      <c r="Q30" s="10" cm="1">
        <f t="array" ref="Q30">IFERROR(_xlfn._xlws.FILTER(_xlfn._xlws.FILTER(_xlfn._xlws.FILTER(Negawat!$I$2:$Y$57,(Negawat!$I$1:$Y$1=$A30)),Negawat!$E$2:$E$57=Q$1),Negawat!$B$2:$B$9=$B30),0)</f>
        <v>0.47219927314322674</v>
      </c>
      <c r="R30" s="10" cm="1">
        <f t="array" ref="R30">IFERROR(_xlfn._xlws.FILTER(_xlfn._xlws.FILTER(_xlfn._xlws.FILTER(Negawat!$I$2:$Y$57,(Negawat!$I$1:$Y$1=$A30)),Negawat!$E$2:$E$57=R$1),Negawat!$B$2:$B$9=$B30),0)</f>
        <v>5.0646057023512173E-2</v>
      </c>
      <c r="S30" s="10" cm="1">
        <f t="array" ref="S30">IFERROR(_xlfn._xlws.FILTER(_xlfn._xlws.FILTER(_xlfn._xlws.FILTER(Negawat!$I$2:$Y$57,(Negawat!$I$1:$Y$1=$A30)),Negawat!$E$2:$E$57=S$1),Negawat!$B$2:$B$9=$B30),0)</f>
        <v>5.0646057023512173E-2</v>
      </c>
      <c r="T30" s="10" cm="1">
        <f t="array" ref="T30">IFERROR(_xlfn._xlws.FILTER(_xlfn._xlws.FILTER(_xlfn._xlws.FILTER(Negawat!$I$2:$Y$57,(Negawat!$I$1:$Y$1=$A30)),Negawat!$E$2:$E$57=T$1),Negawat!$B$2:$B$9=$B30),0)</f>
        <v>0.36334481327261509</v>
      </c>
      <c r="U30" s="10" cm="1">
        <f t="array" ref="U30">IFERROR(_xlfn._xlws.FILTER(_xlfn._xlws.FILTER(_xlfn._xlws.FILTER(Negawat!$I$2:$Y$57,(Negawat!$I$1:$Y$1=$A30)),Negawat!$E$2:$E$57=U$1),Negawat!$B$2:$B$9=$B30),0)</f>
        <v>0</v>
      </c>
      <c r="V30" s="10" cm="1">
        <f t="array" ref="V30">IFERROR(_xlfn._xlws.FILTER(_xlfn._xlws.FILTER(_xlfn._xlws.FILTER(Negawat!$I$2:$Y$57,(Negawat!$I$1:$Y$1=$A30)),Negawat!$E$2:$E$57=V$1),Negawat!$B$2:$B$9=$B30),0)</f>
        <v>0.47219927314322674</v>
      </c>
      <c r="W30" s="10" cm="1">
        <f t="array" ref="W30">IFERROR(_xlfn._xlws.FILTER(_xlfn._xlws.FILTER(_xlfn._xlws.FILTER(Negawat!$I$2:$Y$57,(Negawat!$I$1:$Y$1=$A30)),Negawat!$E$2:$E$57=W$1),Negawat!$B$2:$B$9=$B30),0)</f>
        <v>0.47219927314322674</v>
      </c>
      <c r="X30" s="10" cm="1">
        <f t="array" ref="X30">IFERROR(_xlfn._xlws.FILTER(_xlfn._xlws.FILTER(_xlfn._xlws.FILTER(Negawat!$I$2:$Y$57,(Negawat!$I$1:$Y$1=$A30)),Negawat!$E$2:$E$57=X$1),Negawat!$B$2:$B$9=$B30),0)</f>
        <v>0.47219927314322674</v>
      </c>
      <c r="Y30" s="10" cm="1">
        <f t="array" ref="Y30">IFERROR(_xlfn._xlws.FILTER(_xlfn._xlws.FILTER(_xlfn._xlws.FILTER(Negawat!$I$2:$Y$57,(Negawat!$I$1:$Y$1=$A30)),Negawat!$E$2:$E$57=Y$1),Negawat!$B$2:$B$9=$B30),0)</f>
        <v>0.47219927314322674</v>
      </c>
      <c r="Z30" s="10" cm="1">
        <f t="array" ref="Z30">IFERROR(_xlfn._xlws.FILTER(_xlfn._xlws.FILTER(_xlfn._xlws.FILTER(Negawat!$I$2:$Y$57,(Negawat!$I$1:$Y$1=$A30)),Negawat!$E$2:$E$57=Z$1),Negawat!$B$2:$B$9=$B30),0)</f>
        <v>0</v>
      </c>
      <c r="AA30" s="10" cm="1">
        <f t="array" ref="AA30">IFERROR(_xlfn._xlws.FILTER(_xlfn._xlws.FILTER(_xlfn._xlws.FILTER(Negawat!$I$2:$Y$57,(Negawat!$I$1:$Y$1=$A30)),Negawat!$E$2:$E$57=AA$1),Negawat!$B$2:$B$9=$B30),0)</f>
        <v>0.34155813843435445</v>
      </c>
      <c r="AB30" s="10" cm="1">
        <f t="array" ref="AB30">IFERROR(_xlfn._xlws.FILTER(_xlfn._xlws.FILTER(_xlfn._xlws.FILTER(Negawat!$I$2:$Y$57,(Negawat!$I$1:$Y$1=$A30)),Negawat!$E$2:$E$57=AB$1),Negawat!$B$2:$B$9=$B30),0)</f>
        <v>0.47219927314322674</v>
      </c>
      <c r="AC30" s="10" cm="1">
        <f t="array" ref="AC30">IFERROR(_xlfn._xlws.FILTER(_xlfn._xlws.FILTER(_xlfn._xlws.FILTER(Negawat!$I$2:$Y$57,(Negawat!$I$1:$Y$1=$A30)),Negawat!$E$2:$E$57=AC$1),Negawat!$B$2:$B$9=$B30),0)</f>
        <v>5.0646057023512173E-2</v>
      </c>
    </row>
    <row r="31" spans="1:29" x14ac:dyDescent="0.3">
      <c r="A31" s="2">
        <v>2030</v>
      </c>
      <c r="B31" s="2" t="s">
        <v>5</v>
      </c>
      <c r="C31" s="10" cm="1">
        <f t="array" ref="C31">IFERROR(_xlfn._xlws.FILTER(_xlfn._xlws.FILTER(_xlfn._xlws.FILTER(Negawat!$I$2:$Y$57,(Negawat!$I$1:$Y$1=$A31)),Negawat!$E$2:$E$57=C$1),Negawat!$B$2:$B$9=$B31),0)</f>
        <v>6.2930664671835904E-3</v>
      </c>
      <c r="D31" s="10" cm="1">
        <f t="array" ref="D31">IFERROR(_xlfn._xlws.FILTER(_xlfn._xlws.FILTER(_xlfn._xlws.FILTER(Negawat!$I$2:$Y$57,(Negawat!$I$1:$Y$1=$A31)),Negawat!$E$2:$E$57=D$1),Negawat!$B$2:$B$9=$B31),0)</f>
        <v>5.5964358298456501E-2</v>
      </c>
      <c r="E31" s="10" cm="1">
        <f t="array" ref="E31">IFERROR(_xlfn._xlws.FILTER(_xlfn._xlws.FILTER(_xlfn._xlws.FILTER(Negawat!$I$2:$Y$57,(Negawat!$I$1:$Y$1=$A31)),Negawat!$E$2:$E$57=E$1),Negawat!$B$2:$B$9=$B31),0)</f>
        <v>5.5964358298456501E-2</v>
      </c>
      <c r="F31" s="10" cm="1">
        <f t="array" ref="F31">IFERROR(_xlfn._xlws.FILTER(_xlfn._xlws.FILTER(_xlfn._xlws.FILTER(Negawat!$I$2:$Y$57,(Negawat!$I$1:$Y$1=$A31)),Negawat!$E$2:$E$57=F$1),Negawat!$B$2:$B$9=$B31),0)</f>
        <v>0</v>
      </c>
      <c r="G31" s="10" cm="1">
        <f t="array" ref="G31">IFERROR(_xlfn._xlws.FILTER(_xlfn._xlws.FILTER(_xlfn._xlws.FILTER(Negawat!$I$2:$Y$57,(Negawat!$I$1:$Y$1=$A31)),Negawat!$E$2:$E$57=G$1),Negawat!$B$2:$B$9=$B31),0)</f>
        <v>8.8106020363860824E-3</v>
      </c>
      <c r="H31" s="10" cm="1">
        <f t="array" ref="H31">IFERROR(_xlfn._xlws.FILTER(_xlfn._xlws.FILTER(_xlfn._xlws.FILTER(Negawat!$I$2:$Y$57,(Negawat!$I$1:$Y$1=$A31)),Negawat!$E$2:$E$57=H$1),Negawat!$B$2:$B$9=$B31),0)</f>
        <v>8.8106020363860824E-3</v>
      </c>
      <c r="I31" s="10" cm="1">
        <f t="array" ref="I31">IFERROR(_xlfn._xlws.FILTER(_xlfn._xlws.FILTER(_xlfn._xlws.FILTER(Negawat!$I$2:$Y$57,(Negawat!$I$1:$Y$1=$A31)),Negawat!$E$2:$E$57=I$1),Negawat!$B$2:$B$9=$B31),0)</f>
        <v>8.8106020363860824E-3</v>
      </c>
      <c r="J31" s="10" cm="1">
        <f t="array" ref="J31">IFERROR(_xlfn._xlws.FILTER(_xlfn._xlws.FILTER(_xlfn._xlws.FILTER(Negawat!$I$2:$Y$57,(Negawat!$I$1:$Y$1=$A31)),Negawat!$E$2:$E$57=J$1),Negawat!$B$2:$B$9=$B31),0)</f>
        <v>6.2930664671835904E-3</v>
      </c>
      <c r="K31" s="10" cm="1">
        <f t="array" ref="K31">IFERROR(_xlfn._xlws.FILTER(_xlfn._xlws.FILTER(_xlfn._xlws.FILTER(Negawat!$I$2:$Y$57,(Negawat!$I$1:$Y$1=$A31)),Negawat!$E$2:$E$57=K$1),Negawat!$B$2:$B$9=$B31),0)</f>
        <v>6.2930664671835904E-3</v>
      </c>
      <c r="L31" s="10" cm="1">
        <f t="array" ref="L31">IFERROR(_xlfn._xlws.FILTER(_xlfn._xlws.FILTER(_xlfn._xlws.FILTER(Negawat!$I$2:$Y$57,(Negawat!$I$1:$Y$1=$A31)),Negawat!$E$2:$E$57=L$1),Negawat!$B$2:$B$9=$B31),0)</f>
        <v>0.23806670634649418</v>
      </c>
      <c r="M31" s="10" cm="1">
        <f t="array" ref="M31">IFERROR(_xlfn._xlws.FILTER(_xlfn._xlws.FILTER(_xlfn._xlws.FILTER(Negawat!$I$2:$Y$57,(Negawat!$I$1:$Y$1=$A31)),Negawat!$E$2:$E$57=M$1),Negawat!$B$2:$B$9=$B31),0)</f>
        <v>0</v>
      </c>
      <c r="N31" s="10" cm="1">
        <f t="array" ref="N31">IFERROR(_xlfn._xlws.FILTER(_xlfn._xlws.FILTER(_xlfn._xlws.FILTER(Negawat!$I$2:$Y$57,(Negawat!$I$1:$Y$1=$A31)),Negawat!$E$2:$E$57=N$1),Negawat!$B$2:$B$9=$B31),0)</f>
        <v>6.2930664671835904E-3</v>
      </c>
      <c r="O31" s="10" cm="1">
        <f t="array" ref="O31">IFERROR(_xlfn._xlws.FILTER(_xlfn._xlws.FILTER(_xlfn._xlws.FILTER(Negawat!$I$2:$Y$57,(Negawat!$I$1:$Y$1=$A31)),Negawat!$E$2:$E$57=O$1),Negawat!$B$2:$B$9=$B31),0)</f>
        <v>5.5964358298456501E-2</v>
      </c>
      <c r="P31" s="10" cm="1">
        <f t="array" ref="P31">IFERROR(_xlfn._xlws.FILTER(_xlfn._xlws.FILTER(_xlfn._xlws.FILTER(Negawat!$I$2:$Y$57,(Negawat!$I$1:$Y$1=$A31)),Negawat!$E$2:$E$57=P$1),Negawat!$B$2:$B$9=$B31),0)</f>
        <v>6.2930664671835904E-3</v>
      </c>
      <c r="Q31" s="10" cm="1">
        <f t="array" ref="Q31">IFERROR(_xlfn._xlws.FILTER(_xlfn._xlws.FILTER(_xlfn._xlws.FILTER(Negawat!$I$2:$Y$57,(Negawat!$I$1:$Y$1=$A31)),Negawat!$E$2:$E$57=Q$1),Negawat!$B$2:$B$9=$B31),0)</f>
        <v>5.5964358298456501E-2</v>
      </c>
      <c r="R31" s="10" cm="1">
        <f t="array" ref="R31">IFERROR(_xlfn._xlws.FILTER(_xlfn._xlws.FILTER(_xlfn._xlws.FILTER(Negawat!$I$2:$Y$57,(Negawat!$I$1:$Y$1=$A31)),Negawat!$E$2:$E$57=R$1),Negawat!$B$2:$B$9=$B31),0)</f>
        <v>6.2930664671835904E-3</v>
      </c>
      <c r="S31" s="10" cm="1">
        <f t="array" ref="S31">IFERROR(_xlfn._xlws.FILTER(_xlfn._xlws.FILTER(_xlfn._xlws.FILTER(Negawat!$I$2:$Y$57,(Negawat!$I$1:$Y$1=$A31)),Negawat!$E$2:$E$57=S$1),Negawat!$B$2:$B$9=$B31),0)</f>
        <v>6.2930664671835904E-3</v>
      </c>
      <c r="T31" s="10" cm="1">
        <f t="array" ref="T31">IFERROR(_xlfn._xlws.FILTER(_xlfn._xlws.FILTER(_xlfn._xlws.FILTER(Negawat!$I$2:$Y$57,(Negawat!$I$1:$Y$1=$A31)),Negawat!$E$2:$E$57=T$1),Negawat!$B$2:$B$9=$B31),0)</f>
        <v>0.23806670634649418</v>
      </c>
      <c r="U31" s="10" cm="1">
        <f t="array" ref="U31">IFERROR(_xlfn._xlws.FILTER(_xlfn._xlws.FILTER(_xlfn._xlws.FILTER(Negawat!$I$2:$Y$57,(Negawat!$I$1:$Y$1=$A31)),Negawat!$E$2:$E$57=U$1),Negawat!$B$2:$B$9=$B31),0)</f>
        <v>8.8106020363860824E-3</v>
      </c>
      <c r="V31" s="10" cm="1">
        <f t="array" ref="V31">IFERROR(_xlfn._xlws.FILTER(_xlfn._xlws.FILTER(_xlfn._xlws.FILTER(Negawat!$I$2:$Y$57,(Negawat!$I$1:$Y$1=$A31)),Negawat!$E$2:$E$57=V$1),Negawat!$B$2:$B$9=$B31),0)</f>
        <v>5.5964358298456501E-2</v>
      </c>
      <c r="W31" s="10" cm="1">
        <f t="array" ref="W31">IFERROR(_xlfn._xlws.FILTER(_xlfn._xlws.FILTER(_xlfn._xlws.FILTER(Negawat!$I$2:$Y$57,(Negawat!$I$1:$Y$1=$A31)),Negawat!$E$2:$E$57=W$1),Negawat!$B$2:$B$9=$B31),0)</f>
        <v>5.5964358298456501E-2</v>
      </c>
      <c r="X31" s="10" cm="1">
        <f t="array" ref="X31">IFERROR(_xlfn._xlws.FILTER(_xlfn._xlws.FILTER(_xlfn._xlws.FILTER(Negawat!$I$2:$Y$57,(Negawat!$I$1:$Y$1=$A31)),Negawat!$E$2:$E$57=X$1),Negawat!$B$2:$B$9=$B31),0)</f>
        <v>5.5964358298456501E-2</v>
      </c>
      <c r="Y31" s="10" cm="1">
        <f t="array" ref="Y31">IFERROR(_xlfn._xlws.FILTER(_xlfn._xlws.FILTER(_xlfn._xlws.FILTER(Negawat!$I$2:$Y$57,(Negawat!$I$1:$Y$1=$A31)),Negawat!$E$2:$E$57=Y$1),Negawat!$B$2:$B$9=$B31),0)</f>
        <v>5.5964358298456501E-2</v>
      </c>
      <c r="Z31" s="10" cm="1">
        <f t="array" ref="Z31">IFERROR(_xlfn._xlws.FILTER(_xlfn._xlws.FILTER(_xlfn._xlws.FILTER(Negawat!$I$2:$Y$57,(Negawat!$I$1:$Y$1=$A31)),Negawat!$E$2:$E$57=Z$1),Negawat!$B$2:$B$9=$B31),0)</f>
        <v>8.8106020363860824E-3</v>
      </c>
      <c r="AA31" s="10" cm="1">
        <f t="array" ref="AA31">IFERROR(_xlfn._xlws.FILTER(_xlfn._xlws.FILTER(_xlfn._xlws.FILTER(Negawat!$I$2:$Y$57,(Negawat!$I$1:$Y$1=$A31)),Negawat!$E$2:$E$57=AA$1),Negawat!$B$2:$B$9=$B31),0)</f>
        <v>0</v>
      </c>
      <c r="AB31" s="10" cm="1">
        <f t="array" ref="AB31">IFERROR(_xlfn._xlws.FILTER(_xlfn._xlws.FILTER(_xlfn._xlws.FILTER(Negawat!$I$2:$Y$57,(Negawat!$I$1:$Y$1=$A31)),Negawat!$E$2:$E$57=AB$1),Negawat!$B$2:$B$9=$B31),0)</f>
        <v>5.5964358298456501E-2</v>
      </c>
      <c r="AC31" s="10" cm="1">
        <f t="array" ref="AC31">IFERROR(_xlfn._xlws.FILTER(_xlfn._xlws.FILTER(_xlfn._xlws.FILTER(Negawat!$I$2:$Y$57,(Negawat!$I$1:$Y$1=$A31)),Negawat!$E$2:$E$57=AC$1),Negawat!$B$2:$B$9=$B31),0)</f>
        <v>6.2930664671835904E-3</v>
      </c>
    </row>
    <row r="32" spans="1:29" x14ac:dyDescent="0.3">
      <c r="A32" s="2">
        <v>2030</v>
      </c>
      <c r="B32" s="2" t="s">
        <v>6</v>
      </c>
      <c r="C32" s="10" cm="1">
        <f t="array" ref="C32">IFERROR(_xlfn._xlws.FILTER(_xlfn._xlws.FILTER(_xlfn._xlws.FILTER(Negawat!$I$2:$Y$57,(Negawat!$I$1:$Y$1=$A32)),Negawat!$E$2:$E$57=C$1),Negawat!$B$2:$B$9=$B32),0)</f>
        <v>0.46942753519622488</v>
      </c>
      <c r="D32" s="10" cm="1">
        <f t="array" ref="D32">IFERROR(_xlfn._xlws.FILTER(_xlfn._xlws.FILTER(_xlfn._xlws.FILTER(Negawat!$I$2:$Y$57,(Negawat!$I$1:$Y$1=$A32)),Negawat!$E$2:$E$57=D$1),Negawat!$B$2:$B$9=$B32),0)</f>
        <v>3.0341590818298743E-2</v>
      </c>
      <c r="E32" s="10" cm="1">
        <f t="array" ref="E32">IFERROR(_xlfn._xlws.FILTER(_xlfn._xlws.FILTER(_xlfn._xlws.FILTER(Negawat!$I$2:$Y$57,(Negawat!$I$1:$Y$1=$A32)),Negawat!$E$2:$E$57=E$1),Negawat!$B$2:$B$9=$B32),0)</f>
        <v>3.0341590818298743E-2</v>
      </c>
      <c r="F32" s="10" cm="1">
        <f t="array" ref="F32">IFERROR(_xlfn._xlws.FILTER(_xlfn._xlws.FILTER(_xlfn._xlws.FILTER(Negawat!$I$2:$Y$57,(Negawat!$I$1:$Y$1=$A32)),Negawat!$E$2:$E$57=F$1),Negawat!$B$2:$B$9=$B32),0)</f>
        <v>0.10739506382937997</v>
      </c>
      <c r="G32" s="10" cm="1">
        <f t="array" ref="G32">IFERROR(_xlfn._xlws.FILTER(_xlfn._xlws.FILTER(_xlfn._xlws.FILTER(Negawat!$I$2:$Y$57,(Negawat!$I$1:$Y$1=$A32)),Negawat!$E$2:$E$57=G$1),Negawat!$B$2:$B$9=$B32),0)</f>
        <v>0.61241992217042895</v>
      </c>
      <c r="H32" s="10" cm="1">
        <f t="array" ref="H32">IFERROR(_xlfn._xlws.FILTER(_xlfn._xlws.FILTER(_xlfn._xlws.FILTER(Negawat!$I$2:$Y$57,(Negawat!$I$1:$Y$1=$A32)),Negawat!$E$2:$E$57=H$1),Negawat!$B$2:$B$9=$B32),0)</f>
        <v>0.61241992217042895</v>
      </c>
      <c r="I32" s="10" cm="1">
        <f t="array" ref="I32">IFERROR(_xlfn._xlws.FILTER(_xlfn._xlws.FILTER(_xlfn._xlws.FILTER(Negawat!$I$2:$Y$57,(Negawat!$I$1:$Y$1=$A32)),Negawat!$E$2:$E$57=I$1),Negawat!$B$2:$B$9=$B32),0)</f>
        <v>0.61241992217042895</v>
      </c>
      <c r="J32" s="10" cm="1">
        <f t="array" ref="J32">IFERROR(_xlfn._xlws.FILTER(_xlfn._xlws.FILTER(_xlfn._xlws.FILTER(Negawat!$I$2:$Y$57,(Negawat!$I$1:$Y$1=$A32)),Negawat!$E$2:$E$57=J$1),Negawat!$B$2:$B$9=$B32),0)</f>
        <v>0.46942753519622488</v>
      </c>
      <c r="K32" s="10" cm="1">
        <f t="array" ref="K32">IFERROR(_xlfn._xlws.FILTER(_xlfn._xlws.FILTER(_xlfn._xlws.FILTER(Negawat!$I$2:$Y$57,(Negawat!$I$1:$Y$1=$A32)),Negawat!$E$2:$E$57=K$1),Negawat!$B$2:$B$9=$B32),0)</f>
        <v>0.46942753519622488</v>
      </c>
      <c r="L32" s="10" cm="1">
        <f t="array" ref="L32">IFERROR(_xlfn._xlws.FILTER(_xlfn._xlws.FILTER(_xlfn._xlws.FILTER(Negawat!$I$2:$Y$57,(Negawat!$I$1:$Y$1=$A32)),Negawat!$E$2:$E$57=L$1),Negawat!$B$2:$B$9=$B32),0)</f>
        <v>5.2432321519072199E-2</v>
      </c>
      <c r="M32" s="10" cm="1">
        <f t="array" ref="M32">IFERROR(_xlfn._xlws.FILTER(_xlfn._xlws.FILTER(_xlfn._xlws.FILTER(Negawat!$I$2:$Y$57,(Negawat!$I$1:$Y$1=$A32)),Negawat!$E$2:$E$57=M$1),Negawat!$B$2:$B$9=$B32),0)</f>
        <v>0.10739506382937997</v>
      </c>
      <c r="N32" s="10" cm="1">
        <f t="array" ref="N32">IFERROR(_xlfn._xlws.FILTER(_xlfn._xlws.FILTER(_xlfn._xlws.FILTER(Negawat!$I$2:$Y$57,(Negawat!$I$1:$Y$1=$A32)),Negawat!$E$2:$E$57=N$1),Negawat!$B$2:$B$9=$B32),0)</f>
        <v>0.46942753519622488</v>
      </c>
      <c r="O32" s="10" cm="1">
        <f t="array" ref="O32">IFERROR(_xlfn._xlws.FILTER(_xlfn._xlws.FILTER(_xlfn._xlws.FILTER(Negawat!$I$2:$Y$57,(Negawat!$I$1:$Y$1=$A32)),Negawat!$E$2:$E$57=O$1),Negawat!$B$2:$B$9=$B32),0)</f>
        <v>3.0341590818298743E-2</v>
      </c>
      <c r="P32" s="10" cm="1">
        <f t="array" ref="P32">IFERROR(_xlfn._xlws.FILTER(_xlfn._xlws.FILTER(_xlfn._xlws.FILTER(Negawat!$I$2:$Y$57,(Negawat!$I$1:$Y$1=$A32)),Negawat!$E$2:$E$57=P$1),Negawat!$B$2:$B$9=$B32),0)</f>
        <v>0.46942753519622488</v>
      </c>
      <c r="Q32" s="10" cm="1">
        <f t="array" ref="Q32">IFERROR(_xlfn._xlws.FILTER(_xlfn._xlws.FILTER(_xlfn._xlws.FILTER(Negawat!$I$2:$Y$57,(Negawat!$I$1:$Y$1=$A32)),Negawat!$E$2:$E$57=Q$1),Negawat!$B$2:$B$9=$B32),0)</f>
        <v>3.0341590818298743E-2</v>
      </c>
      <c r="R32" s="10" cm="1">
        <f t="array" ref="R32">IFERROR(_xlfn._xlws.FILTER(_xlfn._xlws.FILTER(_xlfn._xlws.FILTER(Negawat!$I$2:$Y$57,(Negawat!$I$1:$Y$1=$A32)),Negawat!$E$2:$E$57=R$1),Negawat!$B$2:$B$9=$B32),0)</f>
        <v>0.46942753519622488</v>
      </c>
      <c r="S32" s="10" cm="1">
        <f t="array" ref="S32">IFERROR(_xlfn._xlws.FILTER(_xlfn._xlws.FILTER(_xlfn._xlws.FILTER(Negawat!$I$2:$Y$57,(Negawat!$I$1:$Y$1=$A32)),Negawat!$E$2:$E$57=S$1),Negawat!$B$2:$B$9=$B32),0)</f>
        <v>0.46942753519622488</v>
      </c>
      <c r="T32" s="10" cm="1">
        <f t="array" ref="T32">IFERROR(_xlfn._xlws.FILTER(_xlfn._xlws.FILTER(_xlfn._xlws.FILTER(Negawat!$I$2:$Y$57,(Negawat!$I$1:$Y$1=$A32)),Negawat!$E$2:$E$57=T$1),Negawat!$B$2:$B$9=$B32),0)</f>
        <v>5.2432321519072199E-2</v>
      </c>
      <c r="U32" s="10" cm="1">
        <f t="array" ref="U32">IFERROR(_xlfn._xlws.FILTER(_xlfn._xlws.FILTER(_xlfn._xlws.FILTER(Negawat!$I$2:$Y$57,(Negawat!$I$1:$Y$1=$A32)),Negawat!$E$2:$E$57=U$1),Negawat!$B$2:$B$9=$B32),0)</f>
        <v>0.61241992217042895</v>
      </c>
      <c r="V32" s="10" cm="1">
        <f t="array" ref="V32">IFERROR(_xlfn._xlws.FILTER(_xlfn._xlws.FILTER(_xlfn._xlws.FILTER(Negawat!$I$2:$Y$57,(Negawat!$I$1:$Y$1=$A32)),Negawat!$E$2:$E$57=V$1),Negawat!$B$2:$B$9=$B32),0)</f>
        <v>3.0341590818298743E-2</v>
      </c>
      <c r="W32" s="10" cm="1">
        <f t="array" ref="W32">IFERROR(_xlfn._xlws.FILTER(_xlfn._xlws.FILTER(_xlfn._xlws.FILTER(Negawat!$I$2:$Y$57,(Negawat!$I$1:$Y$1=$A32)),Negawat!$E$2:$E$57=W$1),Negawat!$B$2:$B$9=$B32),0)</f>
        <v>3.0341590818298743E-2</v>
      </c>
      <c r="X32" s="10" cm="1">
        <f t="array" ref="X32">IFERROR(_xlfn._xlws.FILTER(_xlfn._xlws.FILTER(_xlfn._xlws.FILTER(Negawat!$I$2:$Y$57,(Negawat!$I$1:$Y$1=$A32)),Negawat!$E$2:$E$57=X$1),Negawat!$B$2:$B$9=$B32),0)</f>
        <v>3.0341590818298743E-2</v>
      </c>
      <c r="Y32" s="10" cm="1">
        <f t="array" ref="Y32">IFERROR(_xlfn._xlws.FILTER(_xlfn._xlws.FILTER(_xlfn._xlws.FILTER(Negawat!$I$2:$Y$57,(Negawat!$I$1:$Y$1=$A32)),Negawat!$E$2:$E$57=Y$1),Negawat!$B$2:$B$9=$B32),0)</f>
        <v>3.0341590818298743E-2</v>
      </c>
      <c r="Z32" s="10" cm="1">
        <f t="array" ref="Z32">IFERROR(_xlfn._xlws.FILTER(_xlfn._xlws.FILTER(_xlfn._xlws.FILTER(Negawat!$I$2:$Y$57,(Negawat!$I$1:$Y$1=$A32)),Negawat!$E$2:$E$57=Z$1),Negawat!$B$2:$B$9=$B32),0)</f>
        <v>0.61241992217042895</v>
      </c>
      <c r="AA32" s="10" cm="1">
        <f t="array" ref="AA32">IFERROR(_xlfn._xlws.FILTER(_xlfn._xlws.FILTER(_xlfn._xlws.FILTER(Negawat!$I$2:$Y$57,(Negawat!$I$1:$Y$1=$A32)),Negawat!$E$2:$E$57=AA$1),Negawat!$B$2:$B$9=$B32),0)</f>
        <v>0.10739506382937997</v>
      </c>
      <c r="AB32" s="10" cm="1">
        <f t="array" ref="AB32">IFERROR(_xlfn._xlws.FILTER(_xlfn._xlws.FILTER(_xlfn._xlws.FILTER(Negawat!$I$2:$Y$57,(Negawat!$I$1:$Y$1=$A32)),Negawat!$E$2:$E$57=AB$1),Negawat!$B$2:$B$9=$B32),0)</f>
        <v>3.0341590818298743E-2</v>
      </c>
      <c r="AC32" s="10" cm="1">
        <f t="array" ref="AC32">IFERROR(_xlfn._xlws.FILTER(_xlfn._xlws.FILTER(_xlfn._xlws.FILTER(Negawat!$I$2:$Y$57,(Negawat!$I$1:$Y$1=$A32)),Negawat!$E$2:$E$57=AC$1),Negawat!$B$2:$B$9=$B32),0)</f>
        <v>0.46942753519622488</v>
      </c>
    </row>
    <row r="33" spans="1:29" x14ac:dyDescent="0.3">
      <c r="A33" s="2">
        <v>2030</v>
      </c>
      <c r="B33" s="2" t="s">
        <v>7</v>
      </c>
      <c r="C33" s="10" cm="1">
        <f t="array" ref="C33">IFERROR(_xlfn._xlws.FILTER(_xlfn._xlws.FILTER(_xlfn._xlws.FILTER(Negawat!$I$2:$Y$57,(Negawat!$I$1:$Y$1=$A33)),Negawat!$E$2:$E$57=C$1),Negawat!$B$2:$B$9=$B33),0)</f>
        <v>0</v>
      </c>
      <c r="D33" s="10" cm="1">
        <f t="array" ref="D33">IFERROR(_xlfn._xlws.FILTER(_xlfn._xlws.FILTER(_xlfn._xlws.FILTER(Negawat!$I$2:$Y$57,(Negawat!$I$1:$Y$1=$A33)),Negawat!$E$2:$E$57=D$1),Negawat!$B$2:$B$9=$B33),0)</f>
        <v>0.31907274396214436</v>
      </c>
      <c r="E33" s="10" cm="1">
        <f t="array" ref="E33">IFERROR(_xlfn._xlws.FILTER(_xlfn._xlws.FILTER(_xlfn._xlws.FILTER(Negawat!$I$2:$Y$57,(Negawat!$I$1:$Y$1=$A33)),Negawat!$E$2:$E$57=E$1),Negawat!$B$2:$B$9=$B33),0)</f>
        <v>0.31907274396214436</v>
      </c>
      <c r="F33" s="10" cm="1">
        <f t="array" ref="F33">IFERROR(_xlfn._xlws.FILTER(_xlfn._xlws.FILTER(_xlfn._xlws.FILTER(Negawat!$I$2:$Y$57,(Negawat!$I$1:$Y$1=$A33)),Negawat!$E$2:$E$57=F$1),Negawat!$B$2:$B$9=$B33),0)</f>
        <v>0.33933192166553278</v>
      </c>
      <c r="G33" s="10" cm="1">
        <f t="array" ref="G33">IFERROR(_xlfn._xlws.FILTER(_xlfn._xlws.FILTER(_xlfn._xlws.FILTER(Negawat!$I$2:$Y$57,(Negawat!$I$1:$Y$1=$A33)),Negawat!$E$2:$E$57=G$1),Negawat!$B$2:$B$9=$B33),0)</f>
        <v>0.16337663390345178</v>
      </c>
      <c r="H33" s="10" cm="1">
        <f t="array" ref="H33">IFERROR(_xlfn._xlws.FILTER(_xlfn._xlws.FILTER(_xlfn._xlws.FILTER(Negawat!$I$2:$Y$57,(Negawat!$I$1:$Y$1=$A33)),Negawat!$E$2:$E$57=H$1),Negawat!$B$2:$B$9=$B33),0)</f>
        <v>0.16337663390345178</v>
      </c>
      <c r="I33" s="10" cm="1">
        <f t="array" ref="I33">IFERROR(_xlfn._xlws.FILTER(_xlfn._xlws.FILTER(_xlfn._xlws.FILTER(Negawat!$I$2:$Y$57,(Negawat!$I$1:$Y$1=$A33)),Negawat!$E$2:$E$57=I$1),Negawat!$B$2:$B$9=$B33),0)</f>
        <v>0.16337663390345178</v>
      </c>
      <c r="J33" s="10" cm="1">
        <f t="array" ref="J33">IFERROR(_xlfn._xlws.FILTER(_xlfn._xlws.FILTER(_xlfn._xlws.FILTER(Negawat!$I$2:$Y$57,(Negawat!$I$1:$Y$1=$A33)),Negawat!$E$2:$E$57=J$1),Negawat!$B$2:$B$9=$B33),0)</f>
        <v>0</v>
      </c>
      <c r="K33" s="10" cm="1">
        <f t="array" ref="K33">IFERROR(_xlfn._xlws.FILTER(_xlfn._xlws.FILTER(_xlfn._xlws.FILTER(Negawat!$I$2:$Y$57,(Negawat!$I$1:$Y$1=$A33)),Negawat!$E$2:$E$57=K$1),Negawat!$B$2:$B$9=$B33),0)</f>
        <v>0</v>
      </c>
      <c r="L33" s="10" cm="1">
        <f t="array" ref="L33">IFERROR(_xlfn._xlws.FILTER(_xlfn._xlws.FILTER(_xlfn._xlws.FILTER(Negawat!$I$2:$Y$57,(Negawat!$I$1:$Y$1=$A33)),Negawat!$E$2:$E$57=L$1),Negawat!$B$2:$B$9=$B33),0)</f>
        <v>0.13416701821893603</v>
      </c>
      <c r="M33" s="10" cm="1">
        <f t="array" ref="M33">IFERROR(_xlfn._xlws.FILTER(_xlfn._xlws.FILTER(_xlfn._xlws.FILTER(Negawat!$I$2:$Y$57,(Negawat!$I$1:$Y$1=$A33)),Negawat!$E$2:$E$57=M$1),Negawat!$B$2:$B$9=$B33),0)</f>
        <v>0.33933192166553278</v>
      </c>
      <c r="N33" s="10" cm="1">
        <f t="array" ref="N33">IFERROR(_xlfn._xlws.FILTER(_xlfn._xlws.FILTER(_xlfn._xlws.FILTER(Negawat!$I$2:$Y$57,(Negawat!$I$1:$Y$1=$A33)),Negawat!$E$2:$E$57=N$1),Negawat!$B$2:$B$9=$B33),0)</f>
        <v>0</v>
      </c>
      <c r="O33" s="10" cm="1">
        <f t="array" ref="O33">IFERROR(_xlfn._xlws.FILTER(_xlfn._xlws.FILTER(_xlfn._xlws.FILTER(Negawat!$I$2:$Y$57,(Negawat!$I$1:$Y$1=$A33)),Negawat!$E$2:$E$57=O$1),Negawat!$B$2:$B$9=$B33),0)</f>
        <v>0.31907274396214436</v>
      </c>
      <c r="P33" s="10" cm="1">
        <f t="array" ref="P33">IFERROR(_xlfn._xlws.FILTER(_xlfn._xlws.FILTER(_xlfn._xlws.FILTER(Negawat!$I$2:$Y$57,(Negawat!$I$1:$Y$1=$A33)),Negawat!$E$2:$E$57=P$1),Negawat!$B$2:$B$9=$B33),0)</f>
        <v>0</v>
      </c>
      <c r="Q33" s="10" cm="1">
        <f t="array" ref="Q33">IFERROR(_xlfn._xlws.FILTER(_xlfn._xlws.FILTER(_xlfn._xlws.FILTER(Negawat!$I$2:$Y$57,(Negawat!$I$1:$Y$1=$A33)),Negawat!$E$2:$E$57=Q$1),Negawat!$B$2:$B$9=$B33),0)</f>
        <v>0.31907274396214436</v>
      </c>
      <c r="R33" s="10" cm="1">
        <f t="array" ref="R33">IFERROR(_xlfn._xlws.FILTER(_xlfn._xlws.FILTER(_xlfn._xlws.FILTER(Negawat!$I$2:$Y$57,(Negawat!$I$1:$Y$1=$A33)),Negawat!$E$2:$E$57=R$1),Negawat!$B$2:$B$9=$B33),0)</f>
        <v>0</v>
      </c>
      <c r="S33" s="10" cm="1">
        <f t="array" ref="S33">IFERROR(_xlfn._xlws.FILTER(_xlfn._xlws.FILTER(_xlfn._xlws.FILTER(Negawat!$I$2:$Y$57,(Negawat!$I$1:$Y$1=$A33)),Negawat!$E$2:$E$57=S$1),Negawat!$B$2:$B$9=$B33),0)</f>
        <v>0</v>
      </c>
      <c r="T33" s="10" cm="1">
        <f t="array" ref="T33">IFERROR(_xlfn._xlws.FILTER(_xlfn._xlws.FILTER(_xlfn._xlws.FILTER(Negawat!$I$2:$Y$57,(Negawat!$I$1:$Y$1=$A33)),Negawat!$E$2:$E$57=T$1),Negawat!$B$2:$B$9=$B33),0)</f>
        <v>0.13416701821893603</v>
      </c>
      <c r="U33" s="10" cm="1">
        <f t="array" ref="U33">IFERROR(_xlfn._xlws.FILTER(_xlfn._xlws.FILTER(_xlfn._xlws.FILTER(Negawat!$I$2:$Y$57,(Negawat!$I$1:$Y$1=$A33)),Negawat!$E$2:$E$57=U$1),Negawat!$B$2:$B$9=$B33),0)</f>
        <v>0.16337663390345178</v>
      </c>
      <c r="V33" s="10" cm="1">
        <f t="array" ref="V33">IFERROR(_xlfn._xlws.FILTER(_xlfn._xlws.FILTER(_xlfn._xlws.FILTER(Negawat!$I$2:$Y$57,(Negawat!$I$1:$Y$1=$A33)),Negawat!$E$2:$E$57=V$1),Negawat!$B$2:$B$9=$B33),0)</f>
        <v>0.31907274396214436</v>
      </c>
      <c r="W33" s="10" cm="1">
        <f t="array" ref="W33">IFERROR(_xlfn._xlws.FILTER(_xlfn._xlws.FILTER(_xlfn._xlws.FILTER(Negawat!$I$2:$Y$57,(Negawat!$I$1:$Y$1=$A33)),Negawat!$E$2:$E$57=W$1),Negawat!$B$2:$B$9=$B33),0)</f>
        <v>0.31907274396214436</v>
      </c>
      <c r="X33" s="10" cm="1">
        <f t="array" ref="X33">IFERROR(_xlfn._xlws.FILTER(_xlfn._xlws.FILTER(_xlfn._xlws.FILTER(Negawat!$I$2:$Y$57,(Negawat!$I$1:$Y$1=$A33)),Negawat!$E$2:$E$57=X$1),Negawat!$B$2:$B$9=$B33),0)</f>
        <v>0.31907274396214436</v>
      </c>
      <c r="Y33" s="10" cm="1">
        <f t="array" ref="Y33">IFERROR(_xlfn._xlws.FILTER(_xlfn._xlws.FILTER(_xlfn._xlws.FILTER(Negawat!$I$2:$Y$57,(Negawat!$I$1:$Y$1=$A33)),Negawat!$E$2:$E$57=Y$1),Negawat!$B$2:$B$9=$B33),0)</f>
        <v>0.31907274396214436</v>
      </c>
      <c r="Z33" s="10" cm="1">
        <f t="array" ref="Z33">IFERROR(_xlfn._xlws.FILTER(_xlfn._xlws.FILTER(_xlfn._xlws.FILTER(Negawat!$I$2:$Y$57,(Negawat!$I$1:$Y$1=$A33)),Negawat!$E$2:$E$57=Z$1),Negawat!$B$2:$B$9=$B33),0)</f>
        <v>0.16337663390345178</v>
      </c>
      <c r="AA33" s="10" cm="1">
        <f t="array" ref="AA33">IFERROR(_xlfn._xlws.FILTER(_xlfn._xlws.FILTER(_xlfn._xlws.FILTER(Negawat!$I$2:$Y$57,(Negawat!$I$1:$Y$1=$A33)),Negawat!$E$2:$E$57=AA$1),Negawat!$B$2:$B$9=$B33),0)</f>
        <v>0.33933192166553278</v>
      </c>
      <c r="AB33" s="10" cm="1">
        <f t="array" ref="AB33">IFERROR(_xlfn._xlws.FILTER(_xlfn._xlws.FILTER(_xlfn._xlws.FILTER(Negawat!$I$2:$Y$57,(Negawat!$I$1:$Y$1=$A33)),Negawat!$E$2:$E$57=AB$1),Negawat!$B$2:$B$9=$B33),0)</f>
        <v>0.31907274396214436</v>
      </c>
      <c r="AC33" s="10" cm="1">
        <f t="array" ref="AC33">IFERROR(_xlfn._xlws.FILTER(_xlfn._xlws.FILTER(_xlfn._xlws.FILTER(Negawat!$I$2:$Y$57,(Negawat!$I$1:$Y$1=$A33)),Negawat!$E$2:$E$57=AC$1),Negawat!$B$2:$B$9=$B33),0)</f>
        <v>0</v>
      </c>
    </row>
    <row r="34" spans="1:29" x14ac:dyDescent="0.3">
      <c r="A34" s="2">
        <v>2030</v>
      </c>
      <c r="B34" s="2" t="s">
        <v>8</v>
      </c>
      <c r="C34" s="10" cm="1">
        <f t="array" ref="C34">IFERROR(_xlfn._xlws.FILTER(_xlfn._xlws.FILTER(_xlfn._xlws.FILTER(Negawat!$I$2:$Y$57,(Negawat!$I$1:$Y$1=$A34)),Negawat!$E$2:$E$57=C$1),Negawat!$B$2:$B$9=$B34),0)</f>
        <v>0</v>
      </c>
      <c r="D34" s="10" cm="1">
        <f t="array" ref="D34">IFERROR(_xlfn._xlws.FILTER(_xlfn._xlws.FILTER(_xlfn._xlws.FILTER(Negawat!$I$2:$Y$57,(Negawat!$I$1:$Y$1=$A34)),Negawat!$E$2:$E$57=D$1),Negawat!$B$2:$B$9=$B34),0)</f>
        <v>0</v>
      </c>
      <c r="E34" s="10" cm="1">
        <f t="array" ref="E34">IFERROR(_xlfn._xlws.FILTER(_xlfn._xlws.FILTER(_xlfn._xlws.FILTER(Negawat!$I$2:$Y$57,(Negawat!$I$1:$Y$1=$A34)),Negawat!$E$2:$E$57=E$1),Negawat!$B$2:$B$9=$B34),0)</f>
        <v>0</v>
      </c>
      <c r="F34" s="10" cm="1">
        <f t="array" ref="F34">IFERROR(_xlfn._xlws.FILTER(_xlfn._xlws.FILTER(_xlfn._xlws.FILTER(Negawat!$I$2:$Y$57,(Negawat!$I$1:$Y$1=$A34)),Negawat!$E$2:$E$57=F$1),Negawat!$B$2:$B$9=$B34),0)</f>
        <v>0</v>
      </c>
      <c r="G34" s="10" cm="1">
        <f t="array" ref="G34">IFERROR(_xlfn._xlws.FILTER(_xlfn._xlws.FILTER(_xlfn._xlws.FILTER(Negawat!$I$2:$Y$57,(Negawat!$I$1:$Y$1=$A34)),Negawat!$E$2:$E$57=G$1),Negawat!$B$2:$B$9=$B34),0)</f>
        <v>0</v>
      </c>
      <c r="H34" s="10" cm="1">
        <f t="array" ref="H34">IFERROR(_xlfn._xlws.FILTER(_xlfn._xlws.FILTER(_xlfn._xlws.FILTER(Negawat!$I$2:$Y$57,(Negawat!$I$1:$Y$1=$A34)),Negawat!$E$2:$E$57=H$1),Negawat!$B$2:$B$9=$B34),0)</f>
        <v>0</v>
      </c>
      <c r="I34" s="10" cm="1">
        <f t="array" ref="I34">IFERROR(_xlfn._xlws.FILTER(_xlfn._xlws.FILTER(_xlfn._xlws.FILTER(Negawat!$I$2:$Y$57,(Negawat!$I$1:$Y$1=$A34)),Negawat!$E$2:$E$57=I$1),Negawat!$B$2:$B$9=$B34),0)</f>
        <v>0</v>
      </c>
      <c r="J34" s="10" cm="1">
        <f t="array" ref="J34">IFERROR(_xlfn._xlws.FILTER(_xlfn._xlws.FILTER(_xlfn._xlws.FILTER(Negawat!$I$2:$Y$57,(Negawat!$I$1:$Y$1=$A34)),Negawat!$E$2:$E$57=J$1),Negawat!$B$2:$B$9=$B34),0)</f>
        <v>0</v>
      </c>
      <c r="K34" s="10" cm="1">
        <f t="array" ref="K34">IFERROR(_xlfn._xlws.FILTER(_xlfn._xlws.FILTER(_xlfn._xlws.FILTER(Negawat!$I$2:$Y$57,(Negawat!$I$1:$Y$1=$A34)),Negawat!$E$2:$E$57=K$1),Negawat!$B$2:$B$9=$B34),0)</f>
        <v>0</v>
      </c>
      <c r="L34" s="10" cm="1">
        <f t="array" ref="L34">IFERROR(_xlfn._xlws.FILTER(_xlfn._xlws.FILTER(_xlfn._xlws.FILTER(Negawat!$I$2:$Y$57,(Negawat!$I$1:$Y$1=$A34)),Negawat!$E$2:$E$57=L$1),Negawat!$B$2:$B$9=$B34),0)</f>
        <v>1.0540588893059063E-3</v>
      </c>
      <c r="M34" s="10" cm="1">
        <f t="array" ref="M34">IFERROR(_xlfn._xlws.FILTER(_xlfn._xlws.FILTER(_xlfn._xlws.FILTER(Negawat!$I$2:$Y$57,(Negawat!$I$1:$Y$1=$A34)),Negawat!$E$2:$E$57=M$1),Negawat!$B$2:$B$9=$B34),0)</f>
        <v>0</v>
      </c>
      <c r="N34" s="10" cm="1">
        <f t="array" ref="N34">IFERROR(_xlfn._xlws.FILTER(_xlfn._xlws.FILTER(_xlfn._xlws.FILTER(Negawat!$I$2:$Y$57,(Negawat!$I$1:$Y$1=$A34)),Negawat!$E$2:$E$57=N$1),Negawat!$B$2:$B$9=$B34),0)</f>
        <v>0</v>
      </c>
      <c r="O34" s="10" cm="1">
        <f t="array" ref="O34">IFERROR(_xlfn._xlws.FILTER(_xlfn._xlws.FILTER(_xlfn._xlws.FILTER(Negawat!$I$2:$Y$57,(Negawat!$I$1:$Y$1=$A34)),Negawat!$E$2:$E$57=O$1),Negawat!$B$2:$B$9=$B34),0)</f>
        <v>0</v>
      </c>
      <c r="P34" s="10" cm="1">
        <f t="array" ref="P34">IFERROR(_xlfn._xlws.FILTER(_xlfn._xlws.FILTER(_xlfn._xlws.FILTER(Negawat!$I$2:$Y$57,(Negawat!$I$1:$Y$1=$A34)),Negawat!$E$2:$E$57=P$1),Negawat!$B$2:$B$9=$B34),0)</f>
        <v>0</v>
      </c>
      <c r="Q34" s="10" cm="1">
        <f t="array" ref="Q34">IFERROR(_xlfn._xlws.FILTER(_xlfn._xlws.FILTER(_xlfn._xlws.FILTER(Negawat!$I$2:$Y$57,(Negawat!$I$1:$Y$1=$A34)),Negawat!$E$2:$E$57=Q$1),Negawat!$B$2:$B$9=$B34),0)</f>
        <v>0</v>
      </c>
      <c r="R34" s="10" cm="1">
        <f t="array" ref="R34">IFERROR(_xlfn._xlws.FILTER(_xlfn._xlws.FILTER(_xlfn._xlws.FILTER(Negawat!$I$2:$Y$57,(Negawat!$I$1:$Y$1=$A34)),Negawat!$E$2:$E$57=R$1),Negawat!$B$2:$B$9=$B34),0)</f>
        <v>0</v>
      </c>
      <c r="S34" s="10" cm="1">
        <f t="array" ref="S34">IFERROR(_xlfn._xlws.FILTER(_xlfn._xlws.FILTER(_xlfn._xlws.FILTER(Negawat!$I$2:$Y$57,(Negawat!$I$1:$Y$1=$A34)),Negawat!$E$2:$E$57=S$1),Negawat!$B$2:$B$9=$B34),0)</f>
        <v>0</v>
      </c>
      <c r="T34" s="10" cm="1">
        <f t="array" ref="T34">IFERROR(_xlfn._xlws.FILTER(_xlfn._xlws.FILTER(_xlfn._xlws.FILTER(Negawat!$I$2:$Y$57,(Negawat!$I$1:$Y$1=$A34)),Negawat!$E$2:$E$57=T$1),Negawat!$B$2:$B$9=$B34),0)</f>
        <v>1.0540588893059063E-3</v>
      </c>
      <c r="U34" s="10" cm="1">
        <f t="array" ref="U34">IFERROR(_xlfn._xlws.FILTER(_xlfn._xlws.FILTER(_xlfn._xlws.FILTER(Negawat!$I$2:$Y$57,(Negawat!$I$1:$Y$1=$A34)),Negawat!$E$2:$E$57=U$1),Negawat!$B$2:$B$9=$B34),0)</f>
        <v>0</v>
      </c>
      <c r="V34" s="10" cm="1">
        <f t="array" ref="V34">IFERROR(_xlfn._xlws.FILTER(_xlfn._xlws.FILTER(_xlfn._xlws.FILTER(Negawat!$I$2:$Y$57,(Negawat!$I$1:$Y$1=$A34)),Negawat!$E$2:$E$57=V$1),Negawat!$B$2:$B$9=$B34),0)</f>
        <v>0</v>
      </c>
      <c r="W34" s="10" cm="1">
        <f t="array" ref="W34">IFERROR(_xlfn._xlws.FILTER(_xlfn._xlws.FILTER(_xlfn._xlws.FILTER(Negawat!$I$2:$Y$57,(Negawat!$I$1:$Y$1=$A34)),Negawat!$E$2:$E$57=W$1),Negawat!$B$2:$B$9=$B34),0)</f>
        <v>0</v>
      </c>
      <c r="X34" s="10" cm="1">
        <f t="array" ref="X34">IFERROR(_xlfn._xlws.FILTER(_xlfn._xlws.FILTER(_xlfn._xlws.FILTER(Negawat!$I$2:$Y$57,(Negawat!$I$1:$Y$1=$A34)),Negawat!$E$2:$E$57=X$1),Negawat!$B$2:$B$9=$B34),0)</f>
        <v>0</v>
      </c>
      <c r="Y34" s="10" cm="1">
        <f t="array" ref="Y34">IFERROR(_xlfn._xlws.FILTER(_xlfn._xlws.FILTER(_xlfn._xlws.FILTER(Negawat!$I$2:$Y$57,(Negawat!$I$1:$Y$1=$A34)),Negawat!$E$2:$E$57=Y$1),Negawat!$B$2:$B$9=$B34),0)</f>
        <v>0</v>
      </c>
      <c r="Z34" s="10" cm="1">
        <f t="array" ref="Z34">IFERROR(_xlfn._xlws.FILTER(_xlfn._xlws.FILTER(_xlfn._xlws.FILTER(Negawat!$I$2:$Y$57,(Negawat!$I$1:$Y$1=$A34)),Negawat!$E$2:$E$57=Z$1),Negawat!$B$2:$B$9=$B34),0)</f>
        <v>0</v>
      </c>
      <c r="AA34" s="10" cm="1">
        <f t="array" ref="AA34">IFERROR(_xlfn._xlws.FILTER(_xlfn._xlws.FILTER(_xlfn._xlws.FILTER(Negawat!$I$2:$Y$57,(Negawat!$I$1:$Y$1=$A34)),Negawat!$E$2:$E$57=AA$1),Negawat!$B$2:$B$9=$B34),0)</f>
        <v>0</v>
      </c>
      <c r="AB34" s="10" cm="1">
        <f t="array" ref="AB34">IFERROR(_xlfn._xlws.FILTER(_xlfn._xlws.FILTER(_xlfn._xlws.FILTER(Negawat!$I$2:$Y$57,(Negawat!$I$1:$Y$1=$A34)),Negawat!$E$2:$E$57=AB$1),Negawat!$B$2:$B$9=$B34),0)</f>
        <v>0</v>
      </c>
      <c r="AC34" s="10" cm="1">
        <f t="array" ref="AC34">IFERROR(_xlfn._xlws.FILTER(_xlfn._xlws.FILTER(_xlfn._xlws.FILTER(Negawat!$I$2:$Y$57,(Negawat!$I$1:$Y$1=$A34)),Negawat!$E$2:$E$57=AC$1),Negawat!$B$2:$B$9=$B34),0)</f>
        <v>0</v>
      </c>
    </row>
    <row r="35" spans="1:29" x14ac:dyDescent="0.3">
      <c r="A35" s="2">
        <v>2035</v>
      </c>
      <c r="B35" s="2" t="s">
        <v>1</v>
      </c>
      <c r="C35" s="10" cm="1">
        <f t="array" ref="C35">IFERROR(_xlfn._xlws.FILTER(_xlfn._xlws.FILTER(_xlfn._xlws.FILTER(Negawat!$I$2:$Y$57,(Negawat!$I$1:$Y$1=$A35)),Negawat!$E$2:$E$57=C$1),Negawat!$B$2:$B$9=$B35),0)</f>
        <v>2.5802207885980756E-3</v>
      </c>
      <c r="D35" s="10" cm="1">
        <f t="array" ref="D35">IFERROR(_xlfn._xlws.FILTER(_xlfn._xlws.FILTER(_xlfn._xlws.FILTER(Negawat!$I$2:$Y$57,(Negawat!$I$1:$Y$1=$A35)),Negawat!$E$2:$E$57=D$1),Negawat!$B$2:$B$9=$B35),0)</f>
        <v>0</v>
      </c>
      <c r="E35" s="10" cm="1">
        <f t="array" ref="E35">IFERROR(_xlfn._xlws.FILTER(_xlfn._xlws.FILTER(_xlfn._xlws.FILTER(Negawat!$I$2:$Y$57,(Negawat!$I$1:$Y$1=$A35)),Negawat!$E$2:$E$57=E$1),Negawat!$B$2:$B$9=$B35),0)</f>
        <v>0</v>
      </c>
      <c r="F35" s="10" cm="1">
        <f t="array" ref="F35">IFERROR(_xlfn._xlws.FILTER(_xlfn._xlws.FILTER(_xlfn._xlws.FILTER(Negawat!$I$2:$Y$57,(Negawat!$I$1:$Y$1=$A35)),Negawat!$E$2:$E$57=F$1),Negawat!$B$2:$B$9=$B35),0)</f>
        <v>0</v>
      </c>
      <c r="G35" s="10" cm="1">
        <f t="array" ref="G35">IFERROR(_xlfn._xlws.FILTER(_xlfn._xlws.FILTER(_xlfn._xlws.FILTER(Negawat!$I$2:$Y$57,(Negawat!$I$1:$Y$1=$A35)),Negawat!$E$2:$E$57=G$1),Negawat!$B$2:$B$9=$B35),0)</f>
        <v>0</v>
      </c>
      <c r="H35" s="10" cm="1">
        <f t="array" ref="H35">IFERROR(_xlfn._xlws.FILTER(_xlfn._xlws.FILTER(_xlfn._xlws.FILTER(Negawat!$I$2:$Y$57,(Negawat!$I$1:$Y$1=$A35)),Negawat!$E$2:$E$57=H$1),Negawat!$B$2:$B$9=$B35),0)</f>
        <v>0</v>
      </c>
      <c r="I35" s="10" cm="1">
        <f t="array" ref="I35">IFERROR(_xlfn._xlws.FILTER(_xlfn._xlws.FILTER(_xlfn._xlws.FILTER(Negawat!$I$2:$Y$57,(Negawat!$I$1:$Y$1=$A35)),Negawat!$E$2:$E$57=I$1),Negawat!$B$2:$B$9=$B35),0)</f>
        <v>0</v>
      </c>
      <c r="J35" s="10" cm="1">
        <f t="array" ref="J35">IFERROR(_xlfn._xlws.FILTER(_xlfn._xlws.FILTER(_xlfn._xlws.FILTER(Negawat!$I$2:$Y$57,(Negawat!$I$1:$Y$1=$A35)),Negawat!$E$2:$E$57=J$1),Negawat!$B$2:$B$9=$B35),0)</f>
        <v>2.5802207885980756E-3</v>
      </c>
      <c r="K35" s="10" cm="1">
        <f t="array" ref="K35">IFERROR(_xlfn._xlws.FILTER(_xlfn._xlws.FILTER(_xlfn._xlws.FILTER(Negawat!$I$2:$Y$57,(Negawat!$I$1:$Y$1=$A35)),Negawat!$E$2:$E$57=K$1),Negawat!$B$2:$B$9=$B35),0)</f>
        <v>2.5802207885980756E-3</v>
      </c>
      <c r="L35" s="10" cm="1">
        <f t="array" ref="L35">IFERROR(_xlfn._xlws.FILTER(_xlfn._xlws.FILTER(_xlfn._xlws.FILTER(Negawat!$I$2:$Y$57,(Negawat!$I$1:$Y$1=$A35)),Negawat!$E$2:$E$57=L$1),Negawat!$B$2:$B$9=$B35),0)</f>
        <v>0</v>
      </c>
      <c r="M35" s="10" cm="1">
        <f t="array" ref="M35">IFERROR(_xlfn._xlws.FILTER(_xlfn._xlws.FILTER(_xlfn._xlws.FILTER(Negawat!$I$2:$Y$57,(Negawat!$I$1:$Y$1=$A35)),Negawat!$E$2:$E$57=M$1),Negawat!$B$2:$B$9=$B35),0)</f>
        <v>0</v>
      </c>
      <c r="N35" s="10" cm="1">
        <f t="array" ref="N35">IFERROR(_xlfn._xlws.FILTER(_xlfn._xlws.FILTER(_xlfn._xlws.FILTER(Negawat!$I$2:$Y$57,(Negawat!$I$1:$Y$1=$A35)),Negawat!$E$2:$E$57=N$1),Negawat!$B$2:$B$9=$B35),0)</f>
        <v>2.5802207885980756E-3</v>
      </c>
      <c r="O35" s="10" cm="1">
        <f t="array" ref="O35">IFERROR(_xlfn._xlws.FILTER(_xlfn._xlws.FILTER(_xlfn._xlws.FILTER(Negawat!$I$2:$Y$57,(Negawat!$I$1:$Y$1=$A35)),Negawat!$E$2:$E$57=O$1),Negawat!$B$2:$B$9=$B35),0)</f>
        <v>0</v>
      </c>
      <c r="P35" s="10" cm="1">
        <f t="array" ref="P35">IFERROR(_xlfn._xlws.FILTER(_xlfn._xlws.FILTER(_xlfn._xlws.FILTER(Negawat!$I$2:$Y$57,(Negawat!$I$1:$Y$1=$A35)),Negawat!$E$2:$E$57=P$1),Negawat!$B$2:$B$9=$B35),0)</f>
        <v>2.5802207885980756E-3</v>
      </c>
      <c r="Q35" s="10" cm="1">
        <f t="array" ref="Q35">IFERROR(_xlfn._xlws.FILTER(_xlfn._xlws.FILTER(_xlfn._xlws.FILTER(Negawat!$I$2:$Y$57,(Negawat!$I$1:$Y$1=$A35)),Negawat!$E$2:$E$57=Q$1),Negawat!$B$2:$B$9=$B35),0)</f>
        <v>0</v>
      </c>
      <c r="R35" s="10" cm="1">
        <f t="array" ref="R35">IFERROR(_xlfn._xlws.FILTER(_xlfn._xlws.FILTER(_xlfn._xlws.FILTER(Negawat!$I$2:$Y$57,(Negawat!$I$1:$Y$1=$A35)),Negawat!$E$2:$E$57=R$1),Negawat!$B$2:$B$9=$B35),0)</f>
        <v>2.5802207885980756E-3</v>
      </c>
      <c r="S35" s="10" cm="1">
        <f t="array" ref="S35">IFERROR(_xlfn._xlws.FILTER(_xlfn._xlws.FILTER(_xlfn._xlws.FILTER(Negawat!$I$2:$Y$57,(Negawat!$I$1:$Y$1=$A35)),Negawat!$E$2:$E$57=S$1),Negawat!$B$2:$B$9=$B35),0)</f>
        <v>2.5802207885980756E-3</v>
      </c>
      <c r="T35" s="10" cm="1">
        <f t="array" ref="T35">IFERROR(_xlfn._xlws.FILTER(_xlfn._xlws.FILTER(_xlfn._xlws.FILTER(Negawat!$I$2:$Y$57,(Negawat!$I$1:$Y$1=$A35)),Negawat!$E$2:$E$57=T$1),Negawat!$B$2:$B$9=$B35),0)</f>
        <v>0</v>
      </c>
      <c r="U35" s="10" cm="1">
        <f t="array" ref="U35">IFERROR(_xlfn._xlws.FILTER(_xlfn._xlws.FILTER(_xlfn._xlws.FILTER(Negawat!$I$2:$Y$57,(Negawat!$I$1:$Y$1=$A35)),Negawat!$E$2:$E$57=U$1),Negawat!$B$2:$B$9=$B35),0)</f>
        <v>0</v>
      </c>
      <c r="V35" s="10" cm="1">
        <f t="array" ref="V35">IFERROR(_xlfn._xlws.FILTER(_xlfn._xlws.FILTER(_xlfn._xlws.FILTER(Negawat!$I$2:$Y$57,(Negawat!$I$1:$Y$1=$A35)),Negawat!$E$2:$E$57=V$1),Negawat!$B$2:$B$9=$B35),0)</f>
        <v>0</v>
      </c>
      <c r="W35" s="10" cm="1">
        <f t="array" ref="W35">IFERROR(_xlfn._xlws.FILTER(_xlfn._xlws.FILTER(_xlfn._xlws.FILTER(Negawat!$I$2:$Y$57,(Negawat!$I$1:$Y$1=$A35)),Negawat!$E$2:$E$57=W$1),Negawat!$B$2:$B$9=$B35),0)</f>
        <v>0</v>
      </c>
      <c r="X35" s="10" cm="1">
        <f t="array" ref="X35">IFERROR(_xlfn._xlws.FILTER(_xlfn._xlws.FILTER(_xlfn._xlws.FILTER(Negawat!$I$2:$Y$57,(Negawat!$I$1:$Y$1=$A35)),Negawat!$E$2:$E$57=X$1),Negawat!$B$2:$B$9=$B35),0)</f>
        <v>0</v>
      </c>
      <c r="Y35" s="10" cm="1">
        <f t="array" ref="Y35">IFERROR(_xlfn._xlws.FILTER(_xlfn._xlws.FILTER(_xlfn._xlws.FILTER(Negawat!$I$2:$Y$57,(Negawat!$I$1:$Y$1=$A35)),Negawat!$E$2:$E$57=Y$1),Negawat!$B$2:$B$9=$B35),0)</f>
        <v>0</v>
      </c>
      <c r="Z35" s="10" cm="1">
        <f t="array" ref="Z35">IFERROR(_xlfn._xlws.FILTER(_xlfn._xlws.FILTER(_xlfn._xlws.FILTER(Negawat!$I$2:$Y$57,(Negawat!$I$1:$Y$1=$A35)),Negawat!$E$2:$E$57=Z$1),Negawat!$B$2:$B$9=$B35),0)</f>
        <v>0</v>
      </c>
      <c r="AA35" s="10" cm="1">
        <f t="array" ref="AA35">IFERROR(_xlfn._xlws.FILTER(_xlfn._xlws.FILTER(_xlfn._xlws.FILTER(Negawat!$I$2:$Y$57,(Negawat!$I$1:$Y$1=$A35)),Negawat!$E$2:$E$57=AA$1),Negawat!$B$2:$B$9=$B35),0)</f>
        <v>0</v>
      </c>
      <c r="AB35" s="10" cm="1">
        <f t="array" ref="AB35">IFERROR(_xlfn._xlws.FILTER(_xlfn._xlws.FILTER(_xlfn._xlws.FILTER(Negawat!$I$2:$Y$57,(Negawat!$I$1:$Y$1=$A35)),Negawat!$E$2:$E$57=AB$1),Negawat!$B$2:$B$9=$B35),0)</f>
        <v>0</v>
      </c>
      <c r="AC35" s="10" cm="1">
        <f t="array" ref="AC35">IFERROR(_xlfn._xlws.FILTER(_xlfn._xlws.FILTER(_xlfn._xlws.FILTER(Negawat!$I$2:$Y$57,(Negawat!$I$1:$Y$1=$A35)),Negawat!$E$2:$E$57=AC$1),Negawat!$B$2:$B$9=$B35),0)</f>
        <v>2.5802207885980756E-3</v>
      </c>
    </row>
    <row r="36" spans="1:29" x14ac:dyDescent="0.3">
      <c r="A36" s="2">
        <v>2035</v>
      </c>
      <c r="B36" s="2" t="s">
        <v>2</v>
      </c>
      <c r="C36" s="10" cm="1">
        <f t="array" ref="C36">IFERROR(_xlfn._xlws.FILTER(_xlfn._xlws.FILTER(_xlfn._xlws.FILTER(Negawat!$I$2:$Y$57,(Negawat!$I$1:$Y$1=$A36)),Negawat!$E$2:$E$57=C$1),Negawat!$B$2:$B$9=$B36),0)</f>
        <v>0.45570648601004715</v>
      </c>
      <c r="D36" s="10" cm="1">
        <f t="array" ref="D36">IFERROR(_xlfn._xlws.FILTER(_xlfn._xlws.FILTER(_xlfn._xlws.FILTER(Negawat!$I$2:$Y$57,(Negawat!$I$1:$Y$1=$A36)),Negawat!$E$2:$E$57=D$1),Negawat!$B$2:$B$9=$B36),0)</f>
        <v>0.13649825386134315</v>
      </c>
      <c r="E36" s="10" cm="1">
        <f t="array" ref="E36">IFERROR(_xlfn._xlws.FILTER(_xlfn._xlws.FILTER(_xlfn._xlws.FILTER(Negawat!$I$2:$Y$57,(Negawat!$I$1:$Y$1=$A36)),Negawat!$E$2:$E$57=E$1),Negawat!$B$2:$B$9=$B36),0)</f>
        <v>0.13649825386134315</v>
      </c>
      <c r="F36" s="10" cm="1">
        <f t="array" ref="F36">IFERROR(_xlfn._xlws.FILTER(_xlfn._xlws.FILTER(_xlfn._xlws.FILTER(Negawat!$I$2:$Y$57,(Negawat!$I$1:$Y$1=$A36)),Negawat!$E$2:$E$57=F$1),Negawat!$B$2:$B$9=$B36),0)</f>
        <v>0.14019691316757804</v>
      </c>
      <c r="G36" s="10" cm="1">
        <f t="array" ref="G36">IFERROR(_xlfn._xlws.FILTER(_xlfn._xlws.FILTER(_xlfn._xlws.FILTER(Negawat!$I$2:$Y$57,(Negawat!$I$1:$Y$1=$A36)),Negawat!$E$2:$E$57=G$1),Negawat!$B$2:$B$9=$B36),0)</f>
        <v>0.15759235591593224</v>
      </c>
      <c r="H36" s="10" cm="1">
        <f t="array" ref="H36">IFERROR(_xlfn._xlws.FILTER(_xlfn._xlws.FILTER(_xlfn._xlws.FILTER(Negawat!$I$2:$Y$57,(Negawat!$I$1:$Y$1=$A36)),Negawat!$E$2:$E$57=H$1),Negawat!$B$2:$B$9=$B36),0)</f>
        <v>0.15759235591593224</v>
      </c>
      <c r="I36" s="10" cm="1">
        <f t="array" ref="I36">IFERROR(_xlfn._xlws.FILTER(_xlfn._xlws.FILTER(_xlfn._xlws.FILTER(Negawat!$I$2:$Y$57,(Negawat!$I$1:$Y$1=$A36)),Negawat!$E$2:$E$57=I$1),Negawat!$B$2:$B$9=$B36),0)</f>
        <v>0.15759235591593224</v>
      </c>
      <c r="J36" s="10" cm="1">
        <f t="array" ref="J36">IFERROR(_xlfn._xlws.FILTER(_xlfn._xlws.FILTER(_xlfn._xlws.FILTER(Negawat!$I$2:$Y$57,(Negawat!$I$1:$Y$1=$A36)),Negawat!$E$2:$E$57=J$1),Negawat!$B$2:$B$9=$B36),0)</f>
        <v>0.45570648601004715</v>
      </c>
      <c r="K36" s="10" cm="1">
        <f t="array" ref="K36">IFERROR(_xlfn._xlws.FILTER(_xlfn._xlws.FILTER(_xlfn._xlws.FILTER(Negawat!$I$2:$Y$57,(Negawat!$I$1:$Y$1=$A36)),Negawat!$E$2:$E$57=K$1),Negawat!$B$2:$B$9=$B36),0)</f>
        <v>0.45570648601004715</v>
      </c>
      <c r="L36" s="10" cm="1">
        <f t="array" ref="L36">IFERROR(_xlfn._xlws.FILTER(_xlfn._xlws.FILTER(_xlfn._xlws.FILTER(Negawat!$I$2:$Y$57,(Negawat!$I$1:$Y$1=$A36)),Negawat!$E$2:$E$57=L$1),Negawat!$B$2:$B$9=$B36),0)</f>
        <v>0.13503539244686802</v>
      </c>
      <c r="M36" s="10" cm="1">
        <f t="array" ref="M36">IFERROR(_xlfn._xlws.FILTER(_xlfn._xlws.FILTER(_xlfn._xlws.FILTER(Negawat!$I$2:$Y$57,(Negawat!$I$1:$Y$1=$A36)),Negawat!$E$2:$E$57=M$1),Negawat!$B$2:$B$9=$B36),0)</f>
        <v>0.14019691316757804</v>
      </c>
      <c r="N36" s="10" cm="1">
        <f t="array" ref="N36">IFERROR(_xlfn._xlws.FILTER(_xlfn._xlws.FILTER(_xlfn._xlws.FILTER(Negawat!$I$2:$Y$57,(Negawat!$I$1:$Y$1=$A36)),Negawat!$E$2:$E$57=N$1),Negawat!$B$2:$B$9=$B36),0)</f>
        <v>0.45570648601004715</v>
      </c>
      <c r="O36" s="10" cm="1">
        <f t="array" ref="O36">IFERROR(_xlfn._xlws.FILTER(_xlfn._xlws.FILTER(_xlfn._xlws.FILTER(Negawat!$I$2:$Y$57,(Negawat!$I$1:$Y$1=$A36)),Negawat!$E$2:$E$57=O$1),Negawat!$B$2:$B$9=$B36),0)</f>
        <v>0.13649825386134315</v>
      </c>
      <c r="P36" s="10" cm="1">
        <f t="array" ref="P36">IFERROR(_xlfn._xlws.FILTER(_xlfn._xlws.FILTER(_xlfn._xlws.FILTER(Negawat!$I$2:$Y$57,(Negawat!$I$1:$Y$1=$A36)),Negawat!$E$2:$E$57=P$1),Negawat!$B$2:$B$9=$B36),0)</f>
        <v>0.45570648601004715</v>
      </c>
      <c r="Q36" s="10" cm="1">
        <f t="array" ref="Q36">IFERROR(_xlfn._xlws.FILTER(_xlfn._xlws.FILTER(_xlfn._xlws.FILTER(Negawat!$I$2:$Y$57,(Negawat!$I$1:$Y$1=$A36)),Negawat!$E$2:$E$57=Q$1),Negawat!$B$2:$B$9=$B36),0)</f>
        <v>0.13649825386134315</v>
      </c>
      <c r="R36" s="10" cm="1">
        <f t="array" ref="R36">IFERROR(_xlfn._xlws.FILTER(_xlfn._xlws.FILTER(_xlfn._xlws.FILTER(Negawat!$I$2:$Y$57,(Negawat!$I$1:$Y$1=$A36)),Negawat!$E$2:$E$57=R$1),Negawat!$B$2:$B$9=$B36),0)</f>
        <v>0.45570648601004715</v>
      </c>
      <c r="S36" s="10" cm="1">
        <f t="array" ref="S36">IFERROR(_xlfn._xlws.FILTER(_xlfn._xlws.FILTER(_xlfn._xlws.FILTER(Negawat!$I$2:$Y$57,(Negawat!$I$1:$Y$1=$A36)),Negawat!$E$2:$E$57=S$1),Negawat!$B$2:$B$9=$B36),0)</f>
        <v>0.45570648601004715</v>
      </c>
      <c r="T36" s="10" cm="1">
        <f t="array" ref="T36">IFERROR(_xlfn._xlws.FILTER(_xlfn._xlws.FILTER(_xlfn._xlws.FILTER(Negawat!$I$2:$Y$57,(Negawat!$I$1:$Y$1=$A36)),Negawat!$E$2:$E$57=T$1),Negawat!$B$2:$B$9=$B36),0)</f>
        <v>0.13503539244686802</v>
      </c>
      <c r="U36" s="10" cm="1">
        <f t="array" ref="U36">IFERROR(_xlfn._xlws.FILTER(_xlfn._xlws.FILTER(_xlfn._xlws.FILTER(Negawat!$I$2:$Y$57,(Negawat!$I$1:$Y$1=$A36)),Negawat!$E$2:$E$57=U$1),Negawat!$B$2:$B$9=$B36),0)</f>
        <v>0.15759235591593224</v>
      </c>
      <c r="V36" s="10" cm="1">
        <f t="array" ref="V36">IFERROR(_xlfn._xlws.FILTER(_xlfn._xlws.FILTER(_xlfn._xlws.FILTER(Negawat!$I$2:$Y$57,(Negawat!$I$1:$Y$1=$A36)),Negawat!$E$2:$E$57=V$1),Negawat!$B$2:$B$9=$B36),0)</f>
        <v>0.13649825386134315</v>
      </c>
      <c r="W36" s="10" cm="1">
        <f t="array" ref="W36">IFERROR(_xlfn._xlws.FILTER(_xlfn._xlws.FILTER(_xlfn._xlws.FILTER(Negawat!$I$2:$Y$57,(Negawat!$I$1:$Y$1=$A36)),Negawat!$E$2:$E$57=W$1),Negawat!$B$2:$B$9=$B36),0)</f>
        <v>0.13649825386134315</v>
      </c>
      <c r="X36" s="10" cm="1">
        <f t="array" ref="X36">IFERROR(_xlfn._xlws.FILTER(_xlfn._xlws.FILTER(_xlfn._xlws.FILTER(Negawat!$I$2:$Y$57,(Negawat!$I$1:$Y$1=$A36)),Negawat!$E$2:$E$57=X$1),Negawat!$B$2:$B$9=$B36),0)</f>
        <v>0.13649825386134315</v>
      </c>
      <c r="Y36" s="10" cm="1">
        <f t="array" ref="Y36">IFERROR(_xlfn._xlws.FILTER(_xlfn._xlws.FILTER(_xlfn._xlws.FILTER(Negawat!$I$2:$Y$57,(Negawat!$I$1:$Y$1=$A36)),Negawat!$E$2:$E$57=Y$1),Negawat!$B$2:$B$9=$B36),0)</f>
        <v>0.13649825386134315</v>
      </c>
      <c r="Z36" s="10" cm="1">
        <f t="array" ref="Z36">IFERROR(_xlfn._xlws.FILTER(_xlfn._xlws.FILTER(_xlfn._xlws.FILTER(Negawat!$I$2:$Y$57,(Negawat!$I$1:$Y$1=$A36)),Negawat!$E$2:$E$57=Z$1),Negawat!$B$2:$B$9=$B36),0)</f>
        <v>0.15759235591593224</v>
      </c>
      <c r="AA36" s="10" cm="1">
        <f t="array" ref="AA36">IFERROR(_xlfn._xlws.FILTER(_xlfn._xlws.FILTER(_xlfn._xlws.FILTER(Negawat!$I$2:$Y$57,(Negawat!$I$1:$Y$1=$A36)),Negawat!$E$2:$E$57=AA$1),Negawat!$B$2:$B$9=$B36),0)</f>
        <v>0.14019691316757804</v>
      </c>
      <c r="AB36" s="10" cm="1">
        <f t="array" ref="AB36">IFERROR(_xlfn._xlws.FILTER(_xlfn._xlws.FILTER(_xlfn._xlws.FILTER(Negawat!$I$2:$Y$57,(Negawat!$I$1:$Y$1=$A36)),Negawat!$E$2:$E$57=AB$1),Negawat!$B$2:$B$9=$B36),0)</f>
        <v>0.13649825386134315</v>
      </c>
      <c r="AC36" s="10" cm="1">
        <f t="array" ref="AC36">IFERROR(_xlfn._xlws.FILTER(_xlfn._xlws.FILTER(_xlfn._xlws.FILTER(Negawat!$I$2:$Y$57,(Negawat!$I$1:$Y$1=$A36)),Negawat!$E$2:$E$57=AC$1),Negawat!$B$2:$B$9=$B36),0)</f>
        <v>0.45570648601004715</v>
      </c>
    </row>
    <row r="37" spans="1:29" x14ac:dyDescent="0.3">
      <c r="A37" s="2">
        <v>2035</v>
      </c>
      <c r="B37" s="2" t="s">
        <v>3</v>
      </c>
      <c r="C37" s="10" cm="1">
        <f t="array" ref="C37">IFERROR(_xlfn._xlws.FILTER(_xlfn._xlws.FILTER(_xlfn._xlws.FILTER(Negawat!$I$2:$Y$57,(Negawat!$I$1:$Y$1=$A37)),Negawat!$E$2:$E$57=C$1),Negawat!$B$2:$B$9=$B37),0)</f>
        <v>1.254105652421101E-2</v>
      </c>
      <c r="D37" s="10" cm="1">
        <f t="array" ref="D37">IFERROR(_xlfn._xlws.FILTER(_xlfn._xlws.FILTER(_xlfn._xlws.FILTER(Negawat!$I$2:$Y$57,(Negawat!$I$1:$Y$1=$A37)),Negawat!$E$2:$E$57=D$1),Negawat!$B$2:$B$9=$B37),0)</f>
        <v>0</v>
      </c>
      <c r="E37" s="10" cm="1">
        <f t="array" ref="E37">IFERROR(_xlfn._xlws.FILTER(_xlfn._xlws.FILTER(_xlfn._xlws.FILTER(Negawat!$I$2:$Y$57,(Negawat!$I$1:$Y$1=$A37)),Negawat!$E$2:$E$57=E$1),Negawat!$B$2:$B$9=$B37),0)</f>
        <v>0</v>
      </c>
      <c r="F37" s="10" cm="1">
        <f t="array" ref="F37">IFERROR(_xlfn._xlws.FILTER(_xlfn._xlws.FILTER(_xlfn._xlws.FILTER(Negawat!$I$2:$Y$57,(Negawat!$I$1:$Y$1=$A37)),Negawat!$E$2:$E$57=F$1),Negawat!$B$2:$B$9=$B37),0)</f>
        <v>0</v>
      </c>
      <c r="G37" s="10" cm="1">
        <f t="array" ref="G37">IFERROR(_xlfn._xlws.FILTER(_xlfn._xlws.FILTER(_xlfn._xlws.FILTER(Negawat!$I$2:$Y$57,(Negawat!$I$1:$Y$1=$A37)),Negawat!$E$2:$E$57=G$1),Negawat!$B$2:$B$9=$B37),0)</f>
        <v>0</v>
      </c>
      <c r="H37" s="10" cm="1">
        <f t="array" ref="H37">IFERROR(_xlfn._xlws.FILTER(_xlfn._xlws.FILTER(_xlfn._xlws.FILTER(Negawat!$I$2:$Y$57,(Negawat!$I$1:$Y$1=$A37)),Negawat!$E$2:$E$57=H$1),Negawat!$B$2:$B$9=$B37),0)</f>
        <v>0</v>
      </c>
      <c r="I37" s="10" cm="1">
        <f t="array" ref="I37">IFERROR(_xlfn._xlws.FILTER(_xlfn._xlws.FILTER(_xlfn._xlws.FILTER(Negawat!$I$2:$Y$57,(Negawat!$I$1:$Y$1=$A37)),Negawat!$E$2:$E$57=I$1),Negawat!$B$2:$B$9=$B37),0)</f>
        <v>0</v>
      </c>
      <c r="J37" s="10" cm="1">
        <f t="array" ref="J37">IFERROR(_xlfn._xlws.FILTER(_xlfn._xlws.FILTER(_xlfn._xlws.FILTER(Negawat!$I$2:$Y$57,(Negawat!$I$1:$Y$1=$A37)),Negawat!$E$2:$E$57=J$1),Negawat!$B$2:$B$9=$B37),0)</f>
        <v>1.254105652421101E-2</v>
      </c>
      <c r="K37" s="10" cm="1">
        <f t="array" ref="K37">IFERROR(_xlfn._xlws.FILTER(_xlfn._xlws.FILTER(_xlfn._xlws.FILTER(Negawat!$I$2:$Y$57,(Negawat!$I$1:$Y$1=$A37)),Negawat!$E$2:$E$57=K$1),Negawat!$B$2:$B$9=$B37),0)</f>
        <v>1.254105652421101E-2</v>
      </c>
      <c r="L37" s="10" cm="1">
        <f t="array" ref="L37">IFERROR(_xlfn._xlws.FILTER(_xlfn._xlws.FILTER(_xlfn._xlws.FILTER(Negawat!$I$2:$Y$57,(Negawat!$I$1:$Y$1=$A37)),Negawat!$E$2:$E$57=L$1),Negawat!$B$2:$B$9=$B37),0)</f>
        <v>5.7477239725922898E-2</v>
      </c>
      <c r="M37" s="10" cm="1">
        <f t="array" ref="M37">IFERROR(_xlfn._xlws.FILTER(_xlfn._xlws.FILTER(_xlfn._xlws.FILTER(Negawat!$I$2:$Y$57,(Negawat!$I$1:$Y$1=$A37)),Negawat!$E$2:$E$57=M$1),Negawat!$B$2:$B$9=$B37),0)</f>
        <v>0</v>
      </c>
      <c r="N37" s="10" cm="1">
        <f t="array" ref="N37">IFERROR(_xlfn._xlws.FILTER(_xlfn._xlws.FILTER(_xlfn._xlws.FILTER(Negawat!$I$2:$Y$57,(Negawat!$I$1:$Y$1=$A37)),Negawat!$E$2:$E$57=N$1),Negawat!$B$2:$B$9=$B37),0)</f>
        <v>1.254105652421101E-2</v>
      </c>
      <c r="O37" s="10" cm="1">
        <f t="array" ref="O37">IFERROR(_xlfn._xlws.FILTER(_xlfn._xlws.FILTER(_xlfn._xlws.FILTER(Negawat!$I$2:$Y$57,(Negawat!$I$1:$Y$1=$A37)),Negawat!$E$2:$E$57=O$1),Negawat!$B$2:$B$9=$B37),0)</f>
        <v>0</v>
      </c>
      <c r="P37" s="10" cm="1">
        <f t="array" ref="P37">IFERROR(_xlfn._xlws.FILTER(_xlfn._xlws.FILTER(_xlfn._xlws.FILTER(Negawat!$I$2:$Y$57,(Negawat!$I$1:$Y$1=$A37)),Negawat!$E$2:$E$57=P$1),Negawat!$B$2:$B$9=$B37),0)</f>
        <v>1.254105652421101E-2</v>
      </c>
      <c r="Q37" s="10" cm="1">
        <f t="array" ref="Q37">IFERROR(_xlfn._xlws.FILTER(_xlfn._xlws.FILTER(_xlfn._xlws.FILTER(Negawat!$I$2:$Y$57,(Negawat!$I$1:$Y$1=$A37)),Negawat!$E$2:$E$57=Q$1),Negawat!$B$2:$B$9=$B37),0)</f>
        <v>0</v>
      </c>
      <c r="R37" s="10" cm="1">
        <f t="array" ref="R37">IFERROR(_xlfn._xlws.FILTER(_xlfn._xlws.FILTER(_xlfn._xlws.FILTER(Negawat!$I$2:$Y$57,(Negawat!$I$1:$Y$1=$A37)),Negawat!$E$2:$E$57=R$1),Negawat!$B$2:$B$9=$B37),0)</f>
        <v>1.254105652421101E-2</v>
      </c>
      <c r="S37" s="10" cm="1">
        <f t="array" ref="S37">IFERROR(_xlfn._xlws.FILTER(_xlfn._xlws.FILTER(_xlfn._xlws.FILTER(Negawat!$I$2:$Y$57,(Negawat!$I$1:$Y$1=$A37)),Negawat!$E$2:$E$57=S$1),Negawat!$B$2:$B$9=$B37),0)</f>
        <v>1.254105652421101E-2</v>
      </c>
      <c r="T37" s="10" cm="1">
        <f t="array" ref="T37">IFERROR(_xlfn._xlws.FILTER(_xlfn._xlws.FILTER(_xlfn._xlws.FILTER(Negawat!$I$2:$Y$57,(Negawat!$I$1:$Y$1=$A37)),Negawat!$E$2:$E$57=T$1),Negawat!$B$2:$B$9=$B37),0)</f>
        <v>5.7477239725922898E-2</v>
      </c>
      <c r="U37" s="10" cm="1">
        <f t="array" ref="U37">IFERROR(_xlfn._xlws.FILTER(_xlfn._xlws.FILTER(_xlfn._xlws.FILTER(Negawat!$I$2:$Y$57,(Negawat!$I$1:$Y$1=$A37)),Negawat!$E$2:$E$57=U$1),Negawat!$B$2:$B$9=$B37),0)</f>
        <v>0</v>
      </c>
      <c r="V37" s="10" cm="1">
        <f t="array" ref="V37">IFERROR(_xlfn._xlws.FILTER(_xlfn._xlws.FILTER(_xlfn._xlws.FILTER(Negawat!$I$2:$Y$57,(Negawat!$I$1:$Y$1=$A37)),Negawat!$E$2:$E$57=V$1),Negawat!$B$2:$B$9=$B37),0)</f>
        <v>0</v>
      </c>
      <c r="W37" s="10" cm="1">
        <f t="array" ref="W37">IFERROR(_xlfn._xlws.FILTER(_xlfn._xlws.FILTER(_xlfn._xlws.FILTER(Negawat!$I$2:$Y$57,(Negawat!$I$1:$Y$1=$A37)),Negawat!$E$2:$E$57=W$1),Negawat!$B$2:$B$9=$B37),0)</f>
        <v>0</v>
      </c>
      <c r="X37" s="10" cm="1">
        <f t="array" ref="X37">IFERROR(_xlfn._xlws.FILTER(_xlfn._xlws.FILTER(_xlfn._xlws.FILTER(Negawat!$I$2:$Y$57,(Negawat!$I$1:$Y$1=$A37)),Negawat!$E$2:$E$57=X$1),Negawat!$B$2:$B$9=$B37),0)</f>
        <v>0</v>
      </c>
      <c r="Y37" s="10" cm="1">
        <f t="array" ref="Y37">IFERROR(_xlfn._xlws.FILTER(_xlfn._xlws.FILTER(_xlfn._xlws.FILTER(Negawat!$I$2:$Y$57,(Negawat!$I$1:$Y$1=$A37)),Negawat!$E$2:$E$57=Y$1),Negawat!$B$2:$B$9=$B37),0)</f>
        <v>0</v>
      </c>
      <c r="Z37" s="10" cm="1">
        <f t="array" ref="Z37">IFERROR(_xlfn._xlws.FILTER(_xlfn._xlws.FILTER(_xlfn._xlws.FILTER(Negawat!$I$2:$Y$57,(Negawat!$I$1:$Y$1=$A37)),Negawat!$E$2:$E$57=Z$1),Negawat!$B$2:$B$9=$B37),0)</f>
        <v>0</v>
      </c>
      <c r="AA37" s="10" cm="1">
        <f t="array" ref="AA37">IFERROR(_xlfn._xlws.FILTER(_xlfn._xlws.FILTER(_xlfn._xlws.FILTER(Negawat!$I$2:$Y$57,(Negawat!$I$1:$Y$1=$A37)),Negawat!$E$2:$E$57=AA$1),Negawat!$B$2:$B$9=$B37),0)</f>
        <v>0</v>
      </c>
      <c r="AB37" s="10" cm="1">
        <f t="array" ref="AB37">IFERROR(_xlfn._xlws.FILTER(_xlfn._xlws.FILTER(_xlfn._xlws.FILTER(Negawat!$I$2:$Y$57,(Negawat!$I$1:$Y$1=$A37)),Negawat!$E$2:$E$57=AB$1),Negawat!$B$2:$B$9=$B37),0)</f>
        <v>0</v>
      </c>
      <c r="AC37" s="10" cm="1">
        <f t="array" ref="AC37">IFERROR(_xlfn._xlws.FILTER(_xlfn._xlws.FILTER(_xlfn._xlws.FILTER(Negawat!$I$2:$Y$57,(Negawat!$I$1:$Y$1=$A37)),Negawat!$E$2:$E$57=AC$1),Negawat!$B$2:$B$9=$B37),0)</f>
        <v>1.254105652421101E-2</v>
      </c>
    </row>
    <row r="38" spans="1:29" x14ac:dyDescent="0.3">
      <c r="A38" s="2">
        <v>2035</v>
      </c>
      <c r="B38" s="2" t="s">
        <v>4</v>
      </c>
      <c r="C38" s="10" cm="1">
        <f t="array" ref="C38">IFERROR(_xlfn._xlws.FILTER(_xlfn._xlws.FILTER(_xlfn._xlws.FILTER(Negawat!$I$2:$Y$57,(Negawat!$I$1:$Y$1=$A38)),Negawat!$E$2:$E$57=C$1),Negawat!$B$2:$B$9=$B38),0)</f>
        <v>3.2692274268064994E-2</v>
      </c>
      <c r="D38" s="10" cm="1">
        <f t="array" ref="D38">IFERROR(_xlfn._xlws.FILTER(_xlfn._xlws.FILTER(_xlfn._xlws.FILTER(Negawat!$I$2:$Y$57,(Negawat!$I$1:$Y$1=$A38)),Negawat!$E$2:$E$57=D$1),Negawat!$B$2:$B$9=$B38),0)</f>
        <v>0.35615808163008383</v>
      </c>
      <c r="E38" s="10" cm="1">
        <f t="array" ref="E38">IFERROR(_xlfn._xlws.FILTER(_xlfn._xlws.FILTER(_xlfn._xlws.FILTER(Negawat!$I$2:$Y$57,(Negawat!$I$1:$Y$1=$A38)),Negawat!$E$2:$E$57=E$1),Negawat!$B$2:$B$9=$B38),0)</f>
        <v>0.35615808163008383</v>
      </c>
      <c r="F38" s="10" cm="1">
        <f t="array" ref="F38">IFERROR(_xlfn._xlws.FILTER(_xlfn._xlws.FILTER(_xlfn._xlws.FILTER(Negawat!$I$2:$Y$57,(Negawat!$I$1:$Y$1=$A38)),Negawat!$E$2:$E$57=F$1),Negawat!$B$2:$B$9=$B38),0)</f>
        <v>0.22019162244554905</v>
      </c>
      <c r="G38" s="10" cm="1">
        <f t="array" ref="G38">IFERROR(_xlfn._xlws.FILTER(_xlfn._xlws.FILTER(_xlfn._xlws.FILTER(Negawat!$I$2:$Y$57,(Negawat!$I$1:$Y$1=$A38)),Negawat!$E$2:$E$57=G$1),Negawat!$B$2:$B$9=$B38),0)</f>
        <v>0</v>
      </c>
      <c r="H38" s="10" cm="1">
        <f t="array" ref="H38">IFERROR(_xlfn._xlws.FILTER(_xlfn._xlws.FILTER(_xlfn._xlws.FILTER(Negawat!$I$2:$Y$57,(Negawat!$I$1:$Y$1=$A38)),Negawat!$E$2:$E$57=H$1),Negawat!$B$2:$B$9=$B38),0)</f>
        <v>0</v>
      </c>
      <c r="I38" s="10" cm="1">
        <f t="array" ref="I38">IFERROR(_xlfn._xlws.FILTER(_xlfn._xlws.FILTER(_xlfn._xlws.FILTER(Negawat!$I$2:$Y$57,(Negawat!$I$1:$Y$1=$A38)),Negawat!$E$2:$E$57=I$1),Negawat!$B$2:$B$9=$B38),0)</f>
        <v>0</v>
      </c>
      <c r="J38" s="10" cm="1">
        <f t="array" ref="J38">IFERROR(_xlfn._xlws.FILTER(_xlfn._xlws.FILTER(_xlfn._xlws.FILTER(Negawat!$I$2:$Y$57,(Negawat!$I$1:$Y$1=$A38)),Negawat!$E$2:$E$57=J$1),Negawat!$B$2:$B$9=$B38),0)</f>
        <v>3.2692274268064994E-2</v>
      </c>
      <c r="K38" s="10" cm="1">
        <f t="array" ref="K38">IFERROR(_xlfn._xlws.FILTER(_xlfn._xlws.FILTER(_xlfn._xlws.FILTER(Negawat!$I$2:$Y$57,(Negawat!$I$1:$Y$1=$A38)),Negawat!$E$2:$E$57=K$1),Negawat!$B$2:$B$9=$B38),0)</f>
        <v>3.2692274268064994E-2</v>
      </c>
      <c r="L38" s="10" cm="1">
        <f t="array" ref="L38">IFERROR(_xlfn._xlws.FILTER(_xlfn._xlws.FILTER(_xlfn._xlws.FILTER(Negawat!$I$2:$Y$57,(Negawat!$I$1:$Y$1=$A38)),Negawat!$E$2:$E$57=L$1),Negawat!$B$2:$B$9=$B38),0)</f>
        <v>0.2690723006318369</v>
      </c>
      <c r="M38" s="10" cm="1">
        <f t="array" ref="M38">IFERROR(_xlfn._xlws.FILTER(_xlfn._xlws.FILTER(_xlfn._xlws.FILTER(Negawat!$I$2:$Y$57,(Negawat!$I$1:$Y$1=$A38)),Negawat!$E$2:$E$57=M$1),Negawat!$B$2:$B$9=$B38),0)</f>
        <v>0.22019162244554905</v>
      </c>
      <c r="N38" s="10" cm="1">
        <f t="array" ref="N38">IFERROR(_xlfn._xlws.FILTER(_xlfn._xlws.FILTER(_xlfn._xlws.FILTER(Negawat!$I$2:$Y$57,(Negawat!$I$1:$Y$1=$A38)),Negawat!$E$2:$E$57=N$1),Negawat!$B$2:$B$9=$B38),0)</f>
        <v>3.2692274268064994E-2</v>
      </c>
      <c r="O38" s="10" cm="1">
        <f t="array" ref="O38">IFERROR(_xlfn._xlws.FILTER(_xlfn._xlws.FILTER(_xlfn._xlws.FILTER(Negawat!$I$2:$Y$57,(Negawat!$I$1:$Y$1=$A38)),Negawat!$E$2:$E$57=O$1),Negawat!$B$2:$B$9=$B38),0)</f>
        <v>0.35615808163008383</v>
      </c>
      <c r="P38" s="10" cm="1">
        <f t="array" ref="P38">IFERROR(_xlfn._xlws.FILTER(_xlfn._xlws.FILTER(_xlfn._xlws.FILTER(Negawat!$I$2:$Y$57,(Negawat!$I$1:$Y$1=$A38)),Negawat!$E$2:$E$57=P$1),Negawat!$B$2:$B$9=$B38),0)</f>
        <v>3.2692274268064994E-2</v>
      </c>
      <c r="Q38" s="10" cm="1">
        <f t="array" ref="Q38">IFERROR(_xlfn._xlws.FILTER(_xlfn._xlws.FILTER(_xlfn._xlws.FILTER(Negawat!$I$2:$Y$57,(Negawat!$I$1:$Y$1=$A38)),Negawat!$E$2:$E$57=Q$1),Negawat!$B$2:$B$9=$B38),0)</f>
        <v>0.35615808163008383</v>
      </c>
      <c r="R38" s="10" cm="1">
        <f t="array" ref="R38">IFERROR(_xlfn._xlws.FILTER(_xlfn._xlws.FILTER(_xlfn._xlws.FILTER(Negawat!$I$2:$Y$57,(Negawat!$I$1:$Y$1=$A38)),Negawat!$E$2:$E$57=R$1),Negawat!$B$2:$B$9=$B38),0)</f>
        <v>3.2692274268064994E-2</v>
      </c>
      <c r="S38" s="10" cm="1">
        <f t="array" ref="S38">IFERROR(_xlfn._xlws.FILTER(_xlfn._xlws.FILTER(_xlfn._xlws.FILTER(Negawat!$I$2:$Y$57,(Negawat!$I$1:$Y$1=$A38)),Negawat!$E$2:$E$57=S$1),Negawat!$B$2:$B$9=$B38),0)</f>
        <v>3.2692274268064994E-2</v>
      </c>
      <c r="T38" s="10" cm="1">
        <f t="array" ref="T38">IFERROR(_xlfn._xlws.FILTER(_xlfn._xlws.FILTER(_xlfn._xlws.FILTER(Negawat!$I$2:$Y$57,(Negawat!$I$1:$Y$1=$A38)),Negawat!$E$2:$E$57=T$1),Negawat!$B$2:$B$9=$B38),0)</f>
        <v>0.2690723006318369</v>
      </c>
      <c r="U38" s="10" cm="1">
        <f t="array" ref="U38">IFERROR(_xlfn._xlws.FILTER(_xlfn._xlws.FILTER(_xlfn._xlws.FILTER(Negawat!$I$2:$Y$57,(Negawat!$I$1:$Y$1=$A38)),Negawat!$E$2:$E$57=U$1),Negawat!$B$2:$B$9=$B38),0)</f>
        <v>0</v>
      </c>
      <c r="V38" s="10" cm="1">
        <f t="array" ref="V38">IFERROR(_xlfn._xlws.FILTER(_xlfn._xlws.FILTER(_xlfn._xlws.FILTER(Negawat!$I$2:$Y$57,(Negawat!$I$1:$Y$1=$A38)),Negawat!$E$2:$E$57=V$1),Negawat!$B$2:$B$9=$B38),0)</f>
        <v>0.35615808163008383</v>
      </c>
      <c r="W38" s="10" cm="1">
        <f t="array" ref="W38">IFERROR(_xlfn._xlws.FILTER(_xlfn._xlws.FILTER(_xlfn._xlws.FILTER(Negawat!$I$2:$Y$57,(Negawat!$I$1:$Y$1=$A38)),Negawat!$E$2:$E$57=W$1),Negawat!$B$2:$B$9=$B38),0)</f>
        <v>0.35615808163008383</v>
      </c>
      <c r="X38" s="10" cm="1">
        <f t="array" ref="X38">IFERROR(_xlfn._xlws.FILTER(_xlfn._xlws.FILTER(_xlfn._xlws.FILTER(Negawat!$I$2:$Y$57,(Negawat!$I$1:$Y$1=$A38)),Negawat!$E$2:$E$57=X$1),Negawat!$B$2:$B$9=$B38),0)</f>
        <v>0.35615808163008383</v>
      </c>
      <c r="Y38" s="10" cm="1">
        <f t="array" ref="Y38">IFERROR(_xlfn._xlws.FILTER(_xlfn._xlws.FILTER(_xlfn._xlws.FILTER(Negawat!$I$2:$Y$57,(Negawat!$I$1:$Y$1=$A38)),Negawat!$E$2:$E$57=Y$1),Negawat!$B$2:$B$9=$B38),0)</f>
        <v>0.35615808163008383</v>
      </c>
      <c r="Z38" s="10" cm="1">
        <f t="array" ref="Z38">IFERROR(_xlfn._xlws.FILTER(_xlfn._xlws.FILTER(_xlfn._xlws.FILTER(Negawat!$I$2:$Y$57,(Negawat!$I$1:$Y$1=$A38)),Negawat!$E$2:$E$57=Z$1),Negawat!$B$2:$B$9=$B38),0)</f>
        <v>0</v>
      </c>
      <c r="AA38" s="10" cm="1">
        <f t="array" ref="AA38">IFERROR(_xlfn._xlws.FILTER(_xlfn._xlws.FILTER(_xlfn._xlws.FILTER(Negawat!$I$2:$Y$57,(Negawat!$I$1:$Y$1=$A38)),Negawat!$E$2:$E$57=AA$1),Negawat!$B$2:$B$9=$B38),0)</f>
        <v>0.22019162244554905</v>
      </c>
      <c r="AB38" s="10" cm="1">
        <f t="array" ref="AB38">IFERROR(_xlfn._xlws.FILTER(_xlfn._xlws.FILTER(_xlfn._xlws.FILTER(Negawat!$I$2:$Y$57,(Negawat!$I$1:$Y$1=$A38)),Negawat!$E$2:$E$57=AB$1),Negawat!$B$2:$B$9=$B38),0)</f>
        <v>0.35615808163008383</v>
      </c>
      <c r="AC38" s="10" cm="1">
        <f t="array" ref="AC38">IFERROR(_xlfn._xlws.FILTER(_xlfn._xlws.FILTER(_xlfn._xlws.FILTER(Negawat!$I$2:$Y$57,(Negawat!$I$1:$Y$1=$A38)),Negawat!$E$2:$E$57=AC$1),Negawat!$B$2:$B$9=$B38),0)</f>
        <v>3.2692274268064994E-2</v>
      </c>
    </row>
    <row r="39" spans="1:29" x14ac:dyDescent="0.3">
      <c r="A39" s="2">
        <v>2035</v>
      </c>
      <c r="B39" s="2" t="s">
        <v>5</v>
      </c>
      <c r="C39" s="10" cm="1">
        <f t="array" ref="C39">IFERROR(_xlfn._xlws.FILTER(_xlfn._xlws.FILTER(_xlfn._xlws.FILTER(Negawat!$I$2:$Y$57,(Negawat!$I$1:$Y$1=$A39)),Negawat!$E$2:$E$57=C$1),Negawat!$B$2:$B$9=$B39),0)</f>
        <v>4.0030733921801879E-3</v>
      </c>
      <c r="D39" s="10" cm="1">
        <f t="array" ref="D39">IFERROR(_xlfn._xlws.FILTER(_xlfn._xlws.FILTER(_xlfn._xlws.FILTER(Negawat!$I$2:$Y$57,(Negawat!$I$1:$Y$1=$A39)),Negawat!$E$2:$E$57=D$1),Negawat!$B$2:$B$9=$B39),0)</f>
        <v>5.410644684485065E-2</v>
      </c>
      <c r="E39" s="10" cm="1">
        <f t="array" ref="E39">IFERROR(_xlfn._xlws.FILTER(_xlfn._xlws.FILTER(_xlfn._xlws.FILTER(Negawat!$I$2:$Y$57,(Negawat!$I$1:$Y$1=$A39)),Negawat!$E$2:$E$57=E$1),Negawat!$B$2:$B$9=$B39),0)</f>
        <v>5.410644684485065E-2</v>
      </c>
      <c r="F39" s="10" cm="1">
        <f t="array" ref="F39">IFERROR(_xlfn._xlws.FILTER(_xlfn._xlws.FILTER(_xlfn._xlws.FILTER(Negawat!$I$2:$Y$57,(Negawat!$I$1:$Y$1=$A39)),Negawat!$E$2:$E$57=F$1),Negawat!$B$2:$B$9=$B39),0)</f>
        <v>4.9481263470909772E-3</v>
      </c>
      <c r="G39" s="10" cm="1">
        <f t="array" ref="G39">IFERROR(_xlfn._xlws.FILTER(_xlfn._xlws.FILTER(_xlfn._xlws.FILTER(Negawat!$I$2:$Y$57,(Negawat!$I$1:$Y$1=$A39)),Negawat!$E$2:$E$57=G$1),Negawat!$B$2:$B$9=$B39),0)</f>
        <v>0</v>
      </c>
      <c r="H39" s="10" cm="1">
        <f t="array" ref="H39">IFERROR(_xlfn._xlws.FILTER(_xlfn._xlws.FILTER(_xlfn._xlws.FILTER(Negawat!$I$2:$Y$57,(Negawat!$I$1:$Y$1=$A39)),Negawat!$E$2:$E$57=H$1),Negawat!$B$2:$B$9=$B39),0)</f>
        <v>0</v>
      </c>
      <c r="I39" s="10" cm="1">
        <f t="array" ref="I39">IFERROR(_xlfn._xlws.FILTER(_xlfn._xlws.FILTER(_xlfn._xlws.FILTER(Negawat!$I$2:$Y$57,(Negawat!$I$1:$Y$1=$A39)),Negawat!$E$2:$E$57=I$1),Negawat!$B$2:$B$9=$B39),0)</f>
        <v>0</v>
      </c>
      <c r="J39" s="10" cm="1">
        <f t="array" ref="J39">IFERROR(_xlfn._xlws.FILTER(_xlfn._xlws.FILTER(_xlfn._xlws.FILTER(Negawat!$I$2:$Y$57,(Negawat!$I$1:$Y$1=$A39)),Negawat!$E$2:$E$57=J$1),Negawat!$B$2:$B$9=$B39),0)</f>
        <v>4.0030733921801879E-3</v>
      </c>
      <c r="K39" s="10" cm="1">
        <f t="array" ref="K39">IFERROR(_xlfn._xlws.FILTER(_xlfn._xlws.FILTER(_xlfn._xlws.FILTER(Negawat!$I$2:$Y$57,(Negawat!$I$1:$Y$1=$A39)),Negawat!$E$2:$E$57=K$1),Negawat!$B$2:$B$9=$B39),0)</f>
        <v>4.0030733921801879E-3</v>
      </c>
      <c r="L39" s="10" cm="1">
        <f t="array" ref="L39">IFERROR(_xlfn._xlws.FILTER(_xlfn._xlws.FILTER(_xlfn._xlws.FILTER(Negawat!$I$2:$Y$57,(Negawat!$I$1:$Y$1=$A39)),Negawat!$E$2:$E$57=L$1),Negawat!$B$2:$B$9=$B39),0)</f>
        <v>0.18762863693042997</v>
      </c>
      <c r="M39" s="10" cm="1">
        <f t="array" ref="M39">IFERROR(_xlfn._xlws.FILTER(_xlfn._xlws.FILTER(_xlfn._xlws.FILTER(Negawat!$I$2:$Y$57,(Negawat!$I$1:$Y$1=$A39)),Negawat!$E$2:$E$57=M$1),Negawat!$B$2:$B$9=$B39),0)</f>
        <v>4.9481263470909772E-3</v>
      </c>
      <c r="N39" s="10" cm="1">
        <f t="array" ref="N39">IFERROR(_xlfn._xlws.FILTER(_xlfn._xlws.FILTER(_xlfn._xlws.FILTER(Negawat!$I$2:$Y$57,(Negawat!$I$1:$Y$1=$A39)),Negawat!$E$2:$E$57=N$1),Negawat!$B$2:$B$9=$B39),0)</f>
        <v>4.0030733921801879E-3</v>
      </c>
      <c r="O39" s="10" cm="1">
        <f t="array" ref="O39">IFERROR(_xlfn._xlws.FILTER(_xlfn._xlws.FILTER(_xlfn._xlws.FILTER(Negawat!$I$2:$Y$57,(Negawat!$I$1:$Y$1=$A39)),Negawat!$E$2:$E$57=O$1),Negawat!$B$2:$B$9=$B39),0)</f>
        <v>5.410644684485065E-2</v>
      </c>
      <c r="P39" s="10" cm="1">
        <f t="array" ref="P39">IFERROR(_xlfn._xlws.FILTER(_xlfn._xlws.FILTER(_xlfn._xlws.FILTER(Negawat!$I$2:$Y$57,(Negawat!$I$1:$Y$1=$A39)),Negawat!$E$2:$E$57=P$1),Negawat!$B$2:$B$9=$B39),0)</f>
        <v>4.0030733921801879E-3</v>
      </c>
      <c r="Q39" s="10" cm="1">
        <f t="array" ref="Q39">IFERROR(_xlfn._xlws.FILTER(_xlfn._xlws.FILTER(_xlfn._xlws.FILTER(Negawat!$I$2:$Y$57,(Negawat!$I$1:$Y$1=$A39)),Negawat!$E$2:$E$57=Q$1),Negawat!$B$2:$B$9=$B39),0)</f>
        <v>5.410644684485065E-2</v>
      </c>
      <c r="R39" s="10" cm="1">
        <f t="array" ref="R39">IFERROR(_xlfn._xlws.FILTER(_xlfn._xlws.FILTER(_xlfn._xlws.FILTER(Negawat!$I$2:$Y$57,(Negawat!$I$1:$Y$1=$A39)),Negawat!$E$2:$E$57=R$1),Negawat!$B$2:$B$9=$B39),0)</f>
        <v>4.0030733921801879E-3</v>
      </c>
      <c r="S39" s="10" cm="1">
        <f t="array" ref="S39">IFERROR(_xlfn._xlws.FILTER(_xlfn._xlws.FILTER(_xlfn._xlws.FILTER(Negawat!$I$2:$Y$57,(Negawat!$I$1:$Y$1=$A39)),Negawat!$E$2:$E$57=S$1),Negawat!$B$2:$B$9=$B39),0)</f>
        <v>4.0030733921801879E-3</v>
      </c>
      <c r="T39" s="10" cm="1">
        <f t="array" ref="T39">IFERROR(_xlfn._xlws.FILTER(_xlfn._xlws.FILTER(_xlfn._xlws.FILTER(Negawat!$I$2:$Y$57,(Negawat!$I$1:$Y$1=$A39)),Negawat!$E$2:$E$57=T$1),Negawat!$B$2:$B$9=$B39),0)</f>
        <v>0.18762863693042997</v>
      </c>
      <c r="U39" s="10" cm="1">
        <f t="array" ref="U39">IFERROR(_xlfn._xlws.FILTER(_xlfn._xlws.FILTER(_xlfn._xlws.FILTER(Negawat!$I$2:$Y$57,(Negawat!$I$1:$Y$1=$A39)),Negawat!$E$2:$E$57=U$1),Negawat!$B$2:$B$9=$B39),0)</f>
        <v>0</v>
      </c>
      <c r="V39" s="10" cm="1">
        <f t="array" ref="V39">IFERROR(_xlfn._xlws.FILTER(_xlfn._xlws.FILTER(_xlfn._xlws.FILTER(Negawat!$I$2:$Y$57,(Negawat!$I$1:$Y$1=$A39)),Negawat!$E$2:$E$57=V$1),Negawat!$B$2:$B$9=$B39),0)</f>
        <v>5.410644684485065E-2</v>
      </c>
      <c r="W39" s="10" cm="1">
        <f t="array" ref="W39">IFERROR(_xlfn._xlws.FILTER(_xlfn._xlws.FILTER(_xlfn._xlws.FILTER(Negawat!$I$2:$Y$57,(Negawat!$I$1:$Y$1=$A39)),Negawat!$E$2:$E$57=W$1),Negawat!$B$2:$B$9=$B39),0)</f>
        <v>5.410644684485065E-2</v>
      </c>
      <c r="X39" s="10" cm="1">
        <f t="array" ref="X39">IFERROR(_xlfn._xlws.FILTER(_xlfn._xlws.FILTER(_xlfn._xlws.FILTER(Negawat!$I$2:$Y$57,(Negawat!$I$1:$Y$1=$A39)),Negawat!$E$2:$E$57=X$1),Negawat!$B$2:$B$9=$B39),0)</f>
        <v>5.410644684485065E-2</v>
      </c>
      <c r="Y39" s="10" cm="1">
        <f t="array" ref="Y39">IFERROR(_xlfn._xlws.FILTER(_xlfn._xlws.FILTER(_xlfn._xlws.FILTER(Negawat!$I$2:$Y$57,(Negawat!$I$1:$Y$1=$A39)),Negawat!$E$2:$E$57=Y$1),Negawat!$B$2:$B$9=$B39),0)</f>
        <v>5.410644684485065E-2</v>
      </c>
      <c r="Z39" s="10" cm="1">
        <f t="array" ref="Z39">IFERROR(_xlfn._xlws.FILTER(_xlfn._xlws.FILTER(_xlfn._xlws.FILTER(Negawat!$I$2:$Y$57,(Negawat!$I$1:$Y$1=$A39)),Negawat!$E$2:$E$57=Z$1),Negawat!$B$2:$B$9=$B39),0)</f>
        <v>0</v>
      </c>
      <c r="AA39" s="10" cm="1">
        <f t="array" ref="AA39">IFERROR(_xlfn._xlws.FILTER(_xlfn._xlws.FILTER(_xlfn._xlws.FILTER(Negawat!$I$2:$Y$57,(Negawat!$I$1:$Y$1=$A39)),Negawat!$E$2:$E$57=AA$1),Negawat!$B$2:$B$9=$B39),0)</f>
        <v>4.9481263470909772E-3</v>
      </c>
      <c r="AB39" s="10" cm="1">
        <f t="array" ref="AB39">IFERROR(_xlfn._xlws.FILTER(_xlfn._xlws.FILTER(_xlfn._xlws.FILTER(Negawat!$I$2:$Y$57,(Negawat!$I$1:$Y$1=$A39)),Negawat!$E$2:$E$57=AB$1),Negawat!$B$2:$B$9=$B39),0)</f>
        <v>5.410644684485065E-2</v>
      </c>
      <c r="AC39" s="10" cm="1">
        <f t="array" ref="AC39">IFERROR(_xlfn._xlws.FILTER(_xlfn._xlws.FILTER(_xlfn._xlws.FILTER(Negawat!$I$2:$Y$57,(Negawat!$I$1:$Y$1=$A39)),Negawat!$E$2:$E$57=AC$1),Negawat!$B$2:$B$9=$B39),0)</f>
        <v>4.0030733921801879E-3</v>
      </c>
    </row>
    <row r="40" spans="1:29" x14ac:dyDescent="0.3">
      <c r="A40" s="2">
        <v>2035</v>
      </c>
      <c r="B40" s="2" t="s">
        <v>6</v>
      </c>
      <c r="C40" s="10" cm="1">
        <f t="array" ref="C40">IFERROR(_xlfn._xlws.FILTER(_xlfn._xlws.FILTER(_xlfn._xlws.FILTER(Negawat!$I$2:$Y$57,(Negawat!$I$1:$Y$1=$A40)),Negawat!$E$2:$E$57=C$1),Negawat!$B$2:$B$9=$B40),0)</f>
        <v>0.49247688901689857</v>
      </c>
      <c r="D40" s="10" cm="1">
        <f t="array" ref="D40">IFERROR(_xlfn._xlws.FILTER(_xlfn._xlws.FILTER(_xlfn._xlws.FILTER(Negawat!$I$2:$Y$57,(Negawat!$I$1:$Y$1=$A40)),Negawat!$E$2:$E$57=D$1),Negawat!$B$2:$B$9=$B40),0)</f>
        <v>2.9334307060995411E-2</v>
      </c>
      <c r="E40" s="10" cm="1">
        <f t="array" ref="E40">IFERROR(_xlfn._xlws.FILTER(_xlfn._xlws.FILTER(_xlfn._xlws.FILTER(Negawat!$I$2:$Y$57,(Negawat!$I$1:$Y$1=$A40)),Negawat!$E$2:$E$57=E$1),Negawat!$B$2:$B$9=$B40),0)</f>
        <v>2.9334307060995411E-2</v>
      </c>
      <c r="F40" s="10" cm="1">
        <f t="array" ref="F40">IFERROR(_xlfn._xlws.FILTER(_xlfn._xlws.FILTER(_xlfn._xlws.FILTER(Negawat!$I$2:$Y$57,(Negawat!$I$1:$Y$1=$A40)),Negawat!$E$2:$E$57=F$1),Negawat!$B$2:$B$9=$B40),0)</f>
        <v>0.139009185244443</v>
      </c>
      <c r="G40" s="10" cm="1">
        <f t="array" ref="G40">IFERROR(_xlfn._xlws.FILTER(_xlfn._xlws.FILTER(_xlfn._xlws.FILTER(Negawat!$I$2:$Y$57,(Negawat!$I$1:$Y$1=$A40)),Negawat!$E$2:$E$57=G$1),Negawat!$B$2:$B$9=$B40),0)</f>
        <v>0.63674179123240349</v>
      </c>
      <c r="H40" s="10" cm="1">
        <f t="array" ref="H40">IFERROR(_xlfn._xlws.FILTER(_xlfn._xlws.FILTER(_xlfn._xlws.FILTER(Negawat!$I$2:$Y$57,(Negawat!$I$1:$Y$1=$A40)),Negawat!$E$2:$E$57=H$1),Negawat!$B$2:$B$9=$B40),0)</f>
        <v>0.63674179123240349</v>
      </c>
      <c r="I40" s="10" cm="1">
        <f t="array" ref="I40">IFERROR(_xlfn._xlws.FILTER(_xlfn._xlws.FILTER(_xlfn._xlws.FILTER(Negawat!$I$2:$Y$57,(Negawat!$I$1:$Y$1=$A40)),Negawat!$E$2:$E$57=I$1),Negawat!$B$2:$B$9=$B40),0)</f>
        <v>0.63674179123240349</v>
      </c>
      <c r="J40" s="10" cm="1">
        <f t="array" ref="J40">IFERROR(_xlfn._xlws.FILTER(_xlfn._xlws.FILTER(_xlfn._xlws.FILTER(Negawat!$I$2:$Y$57,(Negawat!$I$1:$Y$1=$A40)),Negawat!$E$2:$E$57=J$1),Negawat!$B$2:$B$9=$B40),0)</f>
        <v>0.49247688901689857</v>
      </c>
      <c r="K40" s="10" cm="1">
        <f t="array" ref="K40">IFERROR(_xlfn._xlws.FILTER(_xlfn._xlws.FILTER(_xlfn._xlws.FILTER(Negawat!$I$2:$Y$57,(Negawat!$I$1:$Y$1=$A40)),Negawat!$E$2:$E$57=K$1),Negawat!$B$2:$B$9=$B40),0)</f>
        <v>0.49247688901689857</v>
      </c>
      <c r="L40" s="10" cm="1">
        <f t="array" ref="L40">IFERROR(_xlfn._xlws.FILTER(_xlfn._xlws.FILTER(_xlfn._xlws.FILTER(Negawat!$I$2:$Y$57,(Negawat!$I$1:$Y$1=$A40)),Negawat!$E$2:$E$57=L$1),Negawat!$B$2:$B$9=$B40),0)</f>
        <v>5.7602226506804653E-2</v>
      </c>
      <c r="M40" s="10" cm="1">
        <f t="array" ref="M40">IFERROR(_xlfn._xlws.FILTER(_xlfn._xlws.FILTER(_xlfn._xlws.FILTER(Negawat!$I$2:$Y$57,(Negawat!$I$1:$Y$1=$A40)),Negawat!$E$2:$E$57=M$1),Negawat!$B$2:$B$9=$B40),0)</f>
        <v>0.139009185244443</v>
      </c>
      <c r="N40" s="10" cm="1">
        <f t="array" ref="N40">IFERROR(_xlfn._xlws.FILTER(_xlfn._xlws.FILTER(_xlfn._xlws.FILTER(Negawat!$I$2:$Y$57,(Negawat!$I$1:$Y$1=$A40)),Negawat!$E$2:$E$57=N$1),Negawat!$B$2:$B$9=$B40),0)</f>
        <v>0.49247688901689857</v>
      </c>
      <c r="O40" s="10" cm="1">
        <f t="array" ref="O40">IFERROR(_xlfn._xlws.FILTER(_xlfn._xlws.FILTER(_xlfn._xlws.FILTER(Negawat!$I$2:$Y$57,(Negawat!$I$1:$Y$1=$A40)),Negawat!$E$2:$E$57=O$1),Negawat!$B$2:$B$9=$B40),0)</f>
        <v>2.9334307060995411E-2</v>
      </c>
      <c r="P40" s="10" cm="1">
        <f t="array" ref="P40">IFERROR(_xlfn._xlws.FILTER(_xlfn._xlws.FILTER(_xlfn._xlws.FILTER(Negawat!$I$2:$Y$57,(Negawat!$I$1:$Y$1=$A40)),Negawat!$E$2:$E$57=P$1),Negawat!$B$2:$B$9=$B40),0)</f>
        <v>0.49247688901689857</v>
      </c>
      <c r="Q40" s="10" cm="1">
        <f t="array" ref="Q40">IFERROR(_xlfn._xlws.FILTER(_xlfn._xlws.FILTER(_xlfn._xlws.FILTER(Negawat!$I$2:$Y$57,(Negawat!$I$1:$Y$1=$A40)),Negawat!$E$2:$E$57=Q$1),Negawat!$B$2:$B$9=$B40),0)</f>
        <v>2.9334307060995411E-2</v>
      </c>
      <c r="R40" s="10" cm="1">
        <f t="array" ref="R40">IFERROR(_xlfn._xlws.FILTER(_xlfn._xlws.FILTER(_xlfn._xlws.FILTER(Negawat!$I$2:$Y$57,(Negawat!$I$1:$Y$1=$A40)),Negawat!$E$2:$E$57=R$1),Negawat!$B$2:$B$9=$B40),0)</f>
        <v>0.49247688901689857</v>
      </c>
      <c r="S40" s="10" cm="1">
        <f t="array" ref="S40">IFERROR(_xlfn._xlws.FILTER(_xlfn._xlws.FILTER(_xlfn._xlws.FILTER(Negawat!$I$2:$Y$57,(Negawat!$I$1:$Y$1=$A40)),Negawat!$E$2:$E$57=S$1),Negawat!$B$2:$B$9=$B40),0)</f>
        <v>0.49247688901689857</v>
      </c>
      <c r="T40" s="10" cm="1">
        <f t="array" ref="T40">IFERROR(_xlfn._xlws.FILTER(_xlfn._xlws.FILTER(_xlfn._xlws.FILTER(Negawat!$I$2:$Y$57,(Negawat!$I$1:$Y$1=$A40)),Negawat!$E$2:$E$57=T$1),Negawat!$B$2:$B$9=$B40),0)</f>
        <v>5.7602226506804653E-2</v>
      </c>
      <c r="U40" s="10" cm="1">
        <f t="array" ref="U40">IFERROR(_xlfn._xlws.FILTER(_xlfn._xlws.FILTER(_xlfn._xlws.FILTER(Negawat!$I$2:$Y$57,(Negawat!$I$1:$Y$1=$A40)),Negawat!$E$2:$E$57=U$1),Negawat!$B$2:$B$9=$B40),0)</f>
        <v>0.63674179123240349</v>
      </c>
      <c r="V40" s="10" cm="1">
        <f t="array" ref="V40">IFERROR(_xlfn._xlws.FILTER(_xlfn._xlws.FILTER(_xlfn._xlws.FILTER(Negawat!$I$2:$Y$57,(Negawat!$I$1:$Y$1=$A40)),Negawat!$E$2:$E$57=V$1),Negawat!$B$2:$B$9=$B40),0)</f>
        <v>2.9334307060995411E-2</v>
      </c>
      <c r="W40" s="10" cm="1">
        <f t="array" ref="W40">IFERROR(_xlfn._xlws.FILTER(_xlfn._xlws.FILTER(_xlfn._xlws.FILTER(Negawat!$I$2:$Y$57,(Negawat!$I$1:$Y$1=$A40)),Negawat!$E$2:$E$57=W$1),Negawat!$B$2:$B$9=$B40),0)</f>
        <v>2.9334307060995411E-2</v>
      </c>
      <c r="X40" s="10" cm="1">
        <f t="array" ref="X40">IFERROR(_xlfn._xlws.FILTER(_xlfn._xlws.FILTER(_xlfn._xlws.FILTER(Negawat!$I$2:$Y$57,(Negawat!$I$1:$Y$1=$A40)),Negawat!$E$2:$E$57=X$1),Negawat!$B$2:$B$9=$B40),0)</f>
        <v>2.9334307060995411E-2</v>
      </c>
      <c r="Y40" s="10" cm="1">
        <f t="array" ref="Y40">IFERROR(_xlfn._xlws.FILTER(_xlfn._xlws.FILTER(_xlfn._xlws.FILTER(Negawat!$I$2:$Y$57,(Negawat!$I$1:$Y$1=$A40)),Negawat!$E$2:$E$57=Y$1),Negawat!$B$2:$B$9=$B40),0)</f>
        <v>2.9334307060995411E-2</v>
      </c>
      <c r="Z40" s="10" cm="1">
        <f t="array" ref="Z40">IFERROR(_xlfn._xlws.FILTER(_xlfn._xlws.FILTER(_xlfn._xlws.FILTER(Negawat!$I$2:$Y$57,(Negawat!$I$1:$Y$1=$A40)),Negawat!$E$2:$E$57=Z$1),Negawat!$B$2:$B$9=$B40),0)</f>
        <v>0.63674179123240349</v>
      </c>
      <c r="AA40" s="10" cm="1">
        <f t="array" ref="AA40">IFERROR(_xlfn._xlws.FILTER(_xlfn._xlws.FILTER(_xlfn._xlws.FILTER(Negawat!$I$2:$Y$57,(Negawat!$I$1:$Y$1=$A40)),Negawat!$E$2:$E$57=AA$1),Negawat!$B$2:$B$9=$B40),0)</f>
        <v>0.139009185244443</v>
      </c>
      <c r="AB40" s="10" cm="1">
        <f t="array" ref="AB40">IFERROR(_xlfn._xlws.FILTER(_xlfn._xlws.FILTER(_xlfn._xlws.FILTER(Negawat!$I$2:$Y$57,(Negawat!$I$1:$Y$1=$A40)),Negawat!$E$2:$E$57=AB$1),Negawat!$B$2:$B$9=$B40),0)</f>
        <v>2.9334307060995411E-2</v>
      </c>
      <c r="AC40" s="10" cm="1">
        <f t="array" ref="AC40">IFERROR(_xlfn._xlws.FILTER(_xlfn._xlws.FILTER(_xlfn._xlws.FILTER(Negawat!$I$2:$Y$57,(Negawat!$I$1:$Y$1=$A40)),Negawat!$E$2:$E$57=AC$1),Negawat!$B$2:$B$9=$B40),0)</f>
        <v>0.49247688901689857</v>
      </c>
    </row>
    <row r="41" spans="1:29" x14ac:dyDescent="0.3">
      <c r="A41" s="2">
        <v>2035</v>
      </c>
      <c r="B41" s="2" t="s">
        <v>7</v>
      </c>
      <c r="C41" s="10" cm="1">
        <f t="array" ref="C41">IFERROR(_xlfn._xlws.FILTER(_xlfn._xlws.FILTER(_xlfn._xlws.FILTER(Negawat!$I$2:$Y$57,(Negawat!$I$1:$Y$1=$A41)),Negawat!$E$2:$E$57=C$1),Negawat!$B$2:$B$9=$B41),0)</f>
        <v>0</v>
      </c>
      <c r="D41" s="10" cm="1">
        <f t="array" ref="D41">IFERROR(_xlfn._xlws.FILTER(_xlfn._xlws.FILTER(_xlfn._xlws.FILTER(Negawat!$I$2:$Y$57,(Negawat!$I$1:$Y$1=$A41)),Negawat!$E$2:$E$57=D$1),Negawat!$B$2:$B$9=$B41),0)</f>
        <v>0.42390291060272683</v>
      </c>
      <c r="E41" s="10" cm="1">
        <f t="array" ref="E41">IFERROR(_xlfn._xlws.FILTER(_xlfn._xlws.FILTER(_xlfn._xlws.FILTER(Negawat!$I$2:$Y$57,(Negawat!$I$1:$Y$1=$A41)),Negawat!$E$2:$E$57=E$1),Negawat!$B$2:$B$9=$B41),0)</f>
        <v>0.42390291060272683</v>
      </c>
      <c r="F41" s="10" cm="1">
        <f t="array" ref="F41">IFERROR(_xlfn._xlws.FILTER(_xlfn._xlws.FILTER(_xlfn._xlws.FILTER(Negawat!$I$2:$Y$57,(Negawat!$I$1:$Y$1=$A41)),Negawat!$E$2:$E$57=F$1),Negawat!$B$2:$B$9=$B41),0)</f>
        <v>0.49565415279533892</v>
      </c>
      <c r="G41" s="10" cm="1">
        <f t="array" ref="G41">IFERROR(_xlfn._xlws.FILTER(_xlfn._xlws.FILTER(_xlfn._xlws.FILTER(Negawat!$I$2:$Y$57,(Negawat!$I$1:$Y$1=$A41)),Negawat!$E$2:$E$57=G$1),Negawat!$B$2:$B$9=$B41),0)</f>
        <v>0.20566585285166428</v>
      </c>
      <c r="H41" s="10" cm="1">
        <f t="array" ref="H41">IFERROR(_xlfn._xlws.FILTER(_xlfn._xlws.FILTER(_xlfn._xlws.FILTER(Negawat!$I$2:$Y$57,(Negawat!$I$1:$Y$1=$A41)),Negawat!$E$2:$E$57=H$1),Negawat!$B$2:$B$9=$B41),0)</f>
        <v>0.20566585285166428</v>
      </c>
      <c r="I41" s="10" cm="1">
        <f t="array" ref="I41">IFERROR(_xlfn._xlws.FILTER(_xlfn._xlws.FILTER(_xlfn._xlws.FILTER(Negawat!$I$2:$Y$57,(Negawat!$I$1:$Y$1=$A41)),Negawat!$E$2:$E$57=I$1),Negawat!$B$2:$B$9=$B41),0)</f>
        <v>0.20566585285166428</v>
      </c>
      <c r="J41" s="10" cm="1">
        <f t="array" ref="J41">IFERROR(_xlfn._xlws.FILTER(_xlfn._xlws.FILTER(_xlfn._xlws.FILTER(Negawat!$I$2:$Y$57,(Negawat!$I$1:$Y$1=$A41)),Negawat!$E$2:$E$57=J$1),Negawat!$B$2:$B$9=$B41),0)</f>
        <v>0</v>
      </c>
      <c r="K41" s="10" cm="1">
        <f t="array" ref="K41">IFERROR(_xlfn._xlws.FILTER(_xlfn._xlws.FILTER(_xlfn._xlws.FILTER(Negawat!$I$2:$Y$57,(Negawat!$I$1:$Y$1=$A41)),Negawat!$E$2:$E$57=K$1),Negawat!$B$2:$B$9=$B41),0)</f>
        <v>0</v>
      </c>
      <c r="L41" s="10" cm="1">
        <f t="array" ref="L41">IFERROR(_xlfn._xlws.FILTER(_xlfn._xlws.FILTER(_xlfn._xlws.FILTER(Negawat!$I$2:$Y$57,(Negawat!$I$1:$Y$1=$A41)),Negawat!$E$2:$E$57=L$1),Negawat!$B$2:$B$9=$B41),0)</f>
        <v>0.29193489376208603</v>
      </c>
      <c r="M41" s="10" cm="1">
        <f t="array" ref="M41">IFERROR(_xlfn._xlws.FILTER(_xlfn._xlws.FILTER(_xlfn._xlws.FILTER(Negawat!$I$2:$Y$57,(Negawat!$I$1:$Y$1=$A41)),Negawat!$E$2:$E$57=M$1),Negawat!$B$2:$B$9=$B41),0)</f>
        <v>0.49565415279533892</v>
      </c>
      <c r="N41" s="10" cm="1">
        <f t="array" ref="N41">IFERROR(_xlfn._xlws.FILTER(_xlfn._xlws.FILTER(_xlfn._xlws.FILTER(Negawat!$I$2:$Y$57,(Negawat!$I$1:$Y$1=$A41)),Negawat!$E$2:$E$57=N$1),Negawat!$B$2:$B$9=$B41),0)</f>
        <v>0</v>
      </c>
      <c r="O41" s="10" cm="1">
        <f t="array" ref="O41">IFERROR(_xlfn._xlws.FILTER(_xlfn._xlws.FILTER(_xlfn._xlws.FILTER(Negawat!$I$2:$Y$57,(Negawat!$I$1:$Y$1=$A41)),Negawat!$E$2:$E$57=O$1),Negawat!$B$2:$B$9=$B41),0)</f>
        <v>0.42390291060272683</v>
      </c>
      <c r="P41" s="10" cm="1">
        <f t="array" ref="P41">IFERROR(_xlfn._xlws.FILTER(_xlfn._xlws.FILTER(_xlfn._xlws.FILTER(Negawat!$I$2:$Y$57,(Negawat!$I$1:$Y$1=$A41)),Negawat!$E$2:$E$57=P$1),Negawat!$B$2:$B$9=$B41),0)</f>
        <v>0</v>
      </c>
      <c r="Q41" s="10" cm="1">
        <f t="array" ref="Q41">IFERROR(_xlfn._xlws.FILTER(_xlfn._xlws.FILTER(_xlfn._xlws.FILTER(Negawat!$I$2:$Y$57,(Negawat!$I$1:$Y$1=$A41)),Negawat!$E$2:$E$57=Q$1),Negawat!$B$2:$B$9=$B41),0)</f>
        <v>0.42390291060272683</v>
      </c>
      <c r="R41" s="10" cm="1">
        <f t="array" ref="R41">IFERROR(_xlfn._xlws.FILTER(_xlfn._xlws.FILTER(_xlfn._xlws.FILTER(Negawat!$I$2:$Y$57,(Negawat!$I$1:$Y$1=$A41)),Negawat!$E$2:$E$57=R$1),Negawat!$B$2:$B$9=$B41),0)</f>
        <v>0</v>
      </c>
      <c r="S41" s="10" cm="1">
        <f t="array" ref="S41">IFERROR(_xlfn._xlws.FILTER(_xlfn._xlws.FILTER(_xlfn._xlws.FILTER(Negawat!$I$2:$Y$57,(Negawat!$I$1:$Y$1=$A41)),Negawat!$E$2:$E$57=S$1),Negawat!$B$2:$B$9=$B41),0)</f>
        <v>0</v>
      </c>
      <c r="T41" s="10" cm="1">
        <f t="array" ref="T41">IFERROR(_xlfn._xlws.FILTER(_xlfn._xlws.FILTER(_xlfn._xlws.FILTER(Negawat!$I$2:$Y$57,(Negawat!$I$1:$Y$1=$A41)),Negawat!$E$2:$E$57=T$1),Negawat!$B$2:$B$9=$B41),0)</f>
        <v>0.29193489376208603</v>
      </c>
      <c r="U41" s="10" cm="1">
        <f t="array" ref="U41">IFERROR(_xlfn._xlws.FILTER(_xlfn._xlws.FILTER(_xlfn._xlws.FILTER(Negawat!$I$2:$Y$57,(Negawat!$I$1:$Y$1=$A41)),Negawat!$E$2:$E$57=U$1),Negawat!$B$2:$B$9=$B41),0)</f>
        <v>0.20566585285166428</v>
      </c>
      <c r="V41" s="10" cm="1">
        <f t="array" ref="V41">IFERROR(_xlfn._xlws.FILTER(_xlfn._xlws.FILTER(_xlfn._xlws.FILTER(Negawat!$I$2:$Y$57,(Negawat!$I$1:$Y$1=$A41)),Negawat!$E$2:$E$57=V$1),Negawat!$B$2:$B$9=$B41),0)</f>
        <v>0.42390291060272683</v>
      </c>
      <c r="W41" s="10" cm="1">
        <f t="array" ref="W41">IFERROR(_xlfn._xlws.FILTER(_xlfn._xlws.FILTER(_xlfn._xlws.FILTER(Negawat!$I$2:$Y$57,(Negawat!$I$1:$Y$1=$A41)),Negawat!$E$2:$E$57=W$1),Negawat!$B$2:$B$9=$B41),0)</f>
        <v>0.42390291060272683</v>
      </c>
      <c r="X41" s="10" cm="1">
        <f t="array" ref="X41">IFERROR(_xlfn._xlws.FILTER(_xlfn._xlws.FILTER(_xlfn._xlws.FILTER(Negawat!$I$2:$Y$57,(Negawat!$I$1:$Y$1=$A41)),Negawat!$E$2:$E$57=X$1),Negawat!$B$2:$B$9=$B41),0)</f>
        <v>0.42390291060272683</v>
      </c>
      <c r="Y41" s="10" cm="1">
        <f t="array" ref="Y41">IFERROR(_xlfn._xlws.FILTER(_xlfn._xlws.FILTER(_xlfn._xlws.FILTER(Negawat!$I$2:$Y$57,(Negawat!$I$1:$Y$1=$A41)),Negawat!$E$2:$E$57=Y$1),Negawat!$B$2:$B$9=$B41),0)</f>
        <v>0.42390291060272683</v>
      </c>
      <c r="Z41" s="10" cm="1">
        <f t="array" ref="Z41">IFERROR(_xlfn._xlws.FILTER(_xlfn._xlws.FILTER(_xlfn._xlws.FILTER(Negawat!$I$2:$Y$57,(Negawat!$I$1:$Y$1=$A41)),Negawat!$E$2:$E$57=Z$1),Negawat!$B$2:$B$9=$B41),0)</f>
        <v>0.20566585285166428</v>
      </c>
      <c r="AA41" s="10" cm="1">
        <f t="array" ref="AA41">IFERROR(_xlfn._xlws.FILTER(_xlfn._xlws.FILTER(_xlfn._xlws.FILTER(Negawat!$I$2:$Y$57,(Negawat!$I$1:$Y$1=$A41)),Negawat!$E$2:$E$57=AA$1),Negawat!$B$2:$B$9=$B41),0)</f>
        <v>0.49565415279533892</v>
      </c>
      <c r="AB41" s="10" cm="1">
        <f t="array" ref="AB41">IFERROR(_xlfn._xlws.FILTER(_xlfn._xlws.FILTER(_xlfn._xlws.FILTER(Negawat!$I$2:$Y$57,(Negawat!$I$1:$Y$1=$A41)),Negawat!$E$2:$E$57=AB$1),Negawat!$B$2:$B$9=$B41),0)</f>
        <v>0.42390291060272683</v>
      </c>
      <c r="AC41" s="10" cm="1">
        <f t="array" ref="AC41">IFERROR(_xlfn._xlws.FILTER(_xlfn._xlws.FILTER(_xlfn._xlws.FILTER(Negawat!$I$2:$Y$57,(Negawat!$I$1:$Y$1=$A41)),Negawat!$E$2:$E$57=AC$1),Negawat!$B$2:$B$9=$B41),0)</f>
        <v>0</v>
      </c>
    </row>
    <row r="42" spans="1:29" x14ac:dyDescent="0.3">
      <c r="A42" s="2">
        <v>2035</v>
      </c>
      <c r="B42" s="2" t="s">
        <v>8</v>
      </c>
      <c r="C42" s="10" cm="1">
        <f t="array" ref="C42">IFERROR(_xlfn._xlws.FILTER(_xlfn._xlws.FILTER(_xlfn._xlws.FILTER(Negawat!$I$2:$Y$57,(Negawat!$I$1:$Y$1=$A42)),Negawat!$E$2:$E$57=C$1),Negawat!$B$2:$B$9=$B42),0)</f>
        <v>0</v>
      </c>
      <c r="D42" s="10" cm="1">
        <f t="array" ref="D42">IFERROR(_xlfn._xlws.FILTER(_xlfn._xlws.FILTER(_xlfn._xlws.FILTER(Negawat!$I$2:$Y$57,(Negawat!$I$1:$Y$1=$A42)),Negawat!$E$2:$E$57=D$1),Negawat!$B$2:$B$9=$B42),0)</f>
        <v>0</v>
      </c>
      <c r="E42" s="10" cm="1">
        <f t="array" ref="E42">IFERROR(_xlfn._xlws.FILTER(_xlfn._xlws.FILTER(_xlfn._xlws.FILTER(Negawat!$I$2:$Y$57,(Negawat!$I$1:$Y$1=$A42)),Negawat!$E$2:$E$57=E$1),Negawat!$B$2:$B$9=$B42),0)</f>
        <v>0</v>
      </c>
      <c r="F42" s="10" cm="1">
        <f t="array" ref="F42">IFERROR(_xlfn._xlws.FILTER(_xlfn._xlws.FILTER(_xlfn._xlws.FILTER(Negawat!$I$2:$Y$57,(Negawat!$I$1:$Y$1=$A42)),Negawat!$E$2:$E$57=F$1),Negawat!$B$2:$B$9=$B42),0)</f>
        <v>0</v>
      </c>
      <c r="G42" s="10" cm="1">
        <f t="array" ref="G42">IFERROR(_xlfn._xlws.FILTER(_xlfn._xlws.FILTER(_xlfn._xlws.FILTER(Negawat!$I$2:$Y$57,(Negawat!$I$1:$Y$1=$A42)),Negawat!$E$2:$E$57=G$1),Negawat!$B$2:$B$9=$B42),0)</f>
        <v>0</v>
      </c>
      <c r="H42" s="10" cm="1">
        <f t="array" ref="H42">IFERROR(_xlfn._xlws.FILTER(_xlfn._xlws.FILTER(_xlfn._xlws.FILTER(Negawat!$I$2:$Y$57,(Negawat!$I$1:$Y$1=$A42)),Negawat!$E$2:$E$57=H$1),Negawat!$B$2:$B$9=$B42),0)</f>
        <v>0</v>
      </c>
      <c r="I42" s="10" cm="1">
        <f t="array" ref="I42">IFERROR(_xlfn._xlws.FILTER(_xlfn._xlws.FILTER(_xlfn._xlws.FILTER(Negawat!$I$2:$Y$57,(Negawat!$I$1:$Y$1=$A42)),Negawat!$E$2:$E$57=I$1),Negawat!$B$2:$B$9=$B42),0)</f>
        <v>0</v>
      </c>
      <c r="J42" s="10" cm="1">
        <f t="array" ref="J42">IFERROR(_xlfn._xlws.FILTER(_xlfn._xlws.FILTER(_xlfn._xlws.FILTER(Negawat!$I$2:$Y$57,(Negawat!$I$1:$Y$1=$A42)),Negawat!$E$2:$E$57=J$1),Negawat!$B$2:$B$9=$B42),0)</f>
        <v>0</v>
      </c>
      <c r="K42" s="10" cm="1">
        <f t="array" ref="K42">IFERROR(_xlfn._xlws.FILTER(_xlfn._xlws.FILTER(_xlfn._xlws.FILTER(Negawat!$I$2:$Y$57,(Negawat!$I$1:$Y$1=$A42)),Negawat!$E$2:$E$57=K$1),Negawat!$B$2:$B$9=$B42),0)</f>
        <v>0</v>
      </c>
      <c r="L42" s="10" cm="1">
        <f t="array" ref="L42">IFERROR(_xlfn._xlws.FILTER(_xlfn._xlws.FILTER(_xlfn._xlws.FILTER(Negawat!$I$2:$Y$57,(Negawat!$I$1:$Y$1=$A42)),Negawat!$E$2:$E$57=L$1),Negawat!$B$2:$B$9=$B42),0)</f>
        <v>1.2493099960514901E-3</v>
      </c>
      <c r="M42" s="10" cm="1">
        <f t="array" ref="M42">IFERROR(_xlfn._xlws.FILTER(_xlfn._xlws.FILTER(_xlfn._xlws.FILTER(Negawat!$I$2:$Y$57,(Negawat!$I$1:$Y$1=$A42)),Negawat!$E$2:$E$57=M$1),Negawat!$B$2:$B$9=$B42),0)</f>
        <v>0</v>
      </c>
      <c r="N42" s="10" cm="1">
        <f t="array" ref="N42">IFERROR(_xlfn._xlws.FILTER(_xlfn._xlws.FILTER(_xlfn._xlws.FILTER(Negawat!$I$2:$Y$57,(Negawat!$I$1:$Y$1=$A42)),Negawat!$E$2:$E$57=N$1),Negawat!$B$2:$B$9=$B42),0)</f>
        <v>0</v>
      </c>
      <c r="O42" s="10" cm="1">
        <f t="array" ref="O42">IFERROR(_xlfn._xlws.FILTER(_xlfn._xlws.FILTER(_xlfn._xlws.FILTER(Negawat!$I$2:$Y$57,(Negawat!$I$1:$Y$1=$A42)),Negawat!$E$2:$E$57=O$1),Negawat!$B$2:$B$9=$B42),0)</f>
        <v>0</v>
      </c>
      <c r="P42" s="10" cm="1">
        <f t="array" ref="P42">IFERROR(_xlfn._xlws.FILTER(_xlfn._xlws.FILTER(_xlfn._xlws.FILTER(Negawat!$I$2:$Y$57,(Negawat!$I$1:$Y$1=$A42)),Negawat!$E$2:$E$57=P$1),Negawat!$B$2:$B$9=$B42),0)</f>
        <v>0</v>
      </c>
      <c r="Q42" s="10" cm="1">
        <f t="array" ref="Q42">IFERROR(_xlfn._xlws.FILTER(_xlfn._xlws.FILTER(_xlfn._xlws.FILTER(Negawat!$I$2:$Y$57,(Negawat!$I$1:$Y$1=$A42)),Negawat!$E$2:$E$57=Q$1),Negawat!$B$2:$B$9=$B42),0)</f>
        <v>0</v>
      </c>
      <c r="R42" s="10" cm="1">
        <f t="array" ref="R42">IFERROR(_xlfn._xlws.FILTER(_xlfn._xlws.FILTER(_xlfn._xlws.FILTER(Negawat!$I$2:$Y$57,(Negawat!$I$1:$Y$1=$A42)),Negawat!$E$2:$E$57=R$1),Negawat!$B$2:$B$9=$B42),0)</f>
        <v>0</v>
      </c>
      <c r="S42" s="10" cm="1">
        <f t="array" ref="S42">IFERROR(_xlfn._xlws.FILTER(_xlfn._xlws.FILTER(_xlfn._xlws.FILTER(Negawat!$I$2:$Y$57,(Negawat!$I$1:$Y$1=$A42)),Negawat!$E$2:$E$57=S$1),Negawat!$B$2:$B$9=$B42),0)</f>
        <v>0</v>
      </c>
      <c r="T42" s="10" cm="1">
        <f t="array" ref="T42">IFERROR(_xlfn._xlws.FILTER(_xlfn._xlws.FILTER(_xlfn._xlws.FILTER(Negawat!$I$2:$Y$57,(Negawat!$I$1:$Y$1=$A42)),Negawat!$E$2:$E$57=T$1),Negawat!$B$2:$B$9=$B42),0)</f>
        <v>1.2493099960514901E-3</v>
      </c>
      <c r="U42" s="10" cm="1">
        <f t="array" ref="U42">IFERROR(_xlfn._xlws.FILTER(_xlfn._xlws.FILTER(_xlfn._xlws.FILTER(Negawat!$I$2:$Y$57,(Negawat!$I$1:$Y$1=$A42)),Negawat!$E$2:$E$57=U$1),Negawat!$B$2:$B$9=$B42),0)</f>
        <v>0</v>
      </c>
      <c r="V42" s="10" cm="1">
        <f t="array" ref="V42">IFERROR(_xlfn._xlws.FILTER(_xlfn._xlws.FILTER(_xlfn._xlws.FILTER(Negawat!$I$2:$Y$57,(Negawat!$I$1:$Y$1=$A42)),Negawat!$E$2:$E$57=V$1),Negawat!$B$2:$B$9=$B42),0)</f>
        <v>0</v>
      </c>
      <c r="W42" s="10" cm="1">
        <f t="array" ref="W42">IFERROR(_xlfn._xlws.FILTER(_xlfn._xlws.FILTER(_xlfn._xlws.FILTER(Negawat!$I$2:$Y$57,(Negawat!$I$1:$Y$1=$A42)),Negawat!$E$2:$E$57=W$1),Negawat!$B$2:$B$9=$B42),0)</f>
        <v>0</v>
      </c>
      <c r="X42" s="10" cm="1">
        <f t="array" ref="X42">IFERROR(_xlfn._xlws.FILTER(_xlfn._xlws.FILTER(_xlfn._xlws.FILTER(Negawat!$I$2:$Y$57,(Negawat!$I$1:$Y$1=$A42)),Negawat!$E$2:$E$57=X$1),Negawat!$B$2:$B$9=$B42),0)</f>
        <v>0</v>
      </c>
      <c r="Y42" s="10" cm="1">
        <f t="array" ref="Y42">IFERROR(_xlfn._xlws.FILTER(_xlfn._xlws.FILTER(_xlfn._xlws.FILTER(Negawat!$I$2:$Y$57,(Negawat!$I$1:$Y$1=$A42)),Negawat!$E$2:$E$57=Y$1),Negawat!$B$2:$B$9=$B42),0)</f>
        <v>0</v>
      </c>
      <c r="Z42" s="10" cm="1">
        <f t="array" ref="Z42">IFERROR(_xlfn._xlws.FILTER(_xlfn._xlws.FILTER(_xlfn._xlws.FILTER(Negawat!$I$2:$Y$57,(Negawat!$I$1:$Y$1=$A42)),Negawat!$E$2:$E$57=Z$1),Negawat!$B$2:$B$9=$B42),0)</f>
        <v>0</v>
      </c>
      <c r="AA42" s="10" cm="1">
        <f t="array" ref="AA42">IFERROR(_xlfn._xlws.FILTER(_xlfn._xlws.FILTER(_xlfn._xlws.FILTER(Negawat!$I$2:$Y$57,(Negawat!$I$1:$Y$1=$A42)),Negawat!$E$2:$E$57=AA$1),Negawat!$B$2:$B$9=$B42),0)</f>
        <v>0</v>
      </c>
      <c r="AB42" s="10" cm="1">
        <f t="array" ref="AB42">IFERROR(_xlfn._xlws.FILTER(_xlfn._xlws.FILTER(_xlfn._xlws.FILTER(Negawat!$I$2:$Y$57,(Negawat!$I$1:$Y$1=$A42)),Negawat!$E$2:$E$57=AB$1),Negawat!$B$2:$B$9=$B42),0)</f>
        <v>0</v>
      </c>
      <c r="AC42" s="10" cm="1">
        <f t="array" ref="AC42">IFERROR(_xlfn._xlws.FILTER(_xlfn._xlws.FILTER(_xlfn._xlws.FILTER(Negawat!$I$2:$Y$57,(Negawat!$I$1:$Y$1=$A42)),Negawat!$E$2:$E$57=AC$1),Negawat!$B$2:$B$9=$B42),0)</f>
        <v>0</v>
      </c>
    </row>
    <row r="43" spans="1:29" x14ac:dyDescent="0.3">
      <c r="A43" s="2">
        <v>2040</v>
      </c>
      <c r="B43" s="2" t="s">
        <v>1</v>
      </c>
      <c r="C43" s="10" cm="1">
        <f t="array" ref="C43">IFERROR(_xlfn._xlws.FILTER(_xlfn._xlws.FILTER(_xlfn._xlws.FILTER(Negawat!$I$2:$Y$57,(Negawat!$I$1:$Y$1=$A43)),Negawat!$E$2:$E$57=C$1),Negawat!$B$2:$B$9=$B43),0)</f>
        <v>1.3125821354648902E-3</v>
      </c>
      <c r="D43" s="10" cm="1">
        <f t="array" ref="D43">IFERROR(_xlfn._xlws.FILTER(_xlfn._xlws.FILTER(_xlfn._xlws.FILTER(Negawat!$I$2:$Y$57,(Negawat!$I$1:$Y$1=$A43)),Negawat!$E$2:$E$57=D$1),Negawat!$B$2:$B$9=$B43),0)</f>
        <v>0</v>
      </c>
      <c r="E43" s="10" cm="1">
        <f t="array" ref="E43">IFERROR(_xlfn._xlws.FILTER(_xlfn._xlws.FILTER(_xlfn._xlws.FILTER(Negawat!$I$2:$Y$57,(Negawat!$I$1:$Y$1=$A43)),Negawat!$E$2:$E$57=E$1),Negawat!$B$2:$B$9=$B43),0)</f>
        <v>0</v>
      </c>
      <c r="F43" s="10" cm="1">
        <f t="array" ref="F43">IFERROR(_xlfn._xlws.FILTER(_xlfn._xlws.FILTER(_xlfn._xlws.FILTER(Negawat!$I$2:$Y$57,(Negawat!$I$1:$Y$1=$A43)),Negawat!$E$2:$E$57=F$1),Negawat!$B$2:$B$9=$B43),0)</f>
        <v>0</v>
      </c>
      <c r="G43" s="10" cm="1">
        <f t="array" ref="G43">IFERROR(_xlfn._xlws.FILTER(_xlfn._xlws.FILTER(_xlfn._xlws.FILTER(Negawat!$I$2:$Y$57,(Negawat!$I$1:$Y$1=$A43)),Negawat!$E$2:$E$57=G$1),Negawat!$B$2:$B$9=$B43),0)</f>
        <v>0</v>
      </c>
      <c r="H43" s="10" cm="1">
        <f t="array" ref="H43">IFERROR(_xlfn._xlws.FILTER(_xlfn._xlws.FILTER(_xlfn._xlws.FILTER(Negawat!$I$2:$Y$57,(Negawat!$I$1:$Y$1=$A43)),Negawat!$E$2:$E$57=H$1),Negawat!$B$2:$B$9=$B43),0)</f>
        <v>0</v>
      </c>
      <c r="I43" s="10" cm="1">
        <f t="array" ref="I43">IFERROR(_xlfn._xlws.FILTER(_xlfn._xlws.FILTER(_xlfn._xlws.FILTER(Negawat!$I$2:$Y$57,(Negawat!$I$1:$Y$1=$A43)),Negawat!$E$2:$E$57=I$1),Negawat!$B$2:$B$9=$B43),0)</f>
        <v>0</v>
      </c>
      <c r="J43" s="10" cm="1">
        <f t="array" ref="J43">IFERROR(_xlfn._xlws.FILTER(_xlfn._xlws.FILTER(_xlfn._xlws.FILTER(Negawat!$I$2:$Y$57,(Negawat!$I$1:$Y$1=$A43)),Negawat!$E$2:$E$57=J$1),Negawat!$B$2:$B$9=$B43),0)</f>
        <v>1.3125821354648902E-3</v>
      </c>
      <c r="K43" s="10" cm="1">
        <f t="array" ref="K43">IFERROR(_xlfn._xlws.FILTER(_xlfn._xlws.FILTER(_xlfn._xlws.FILTER(Negawat!$I$2:$Y$57,(Negawat!$I$1:$Y$1=$A43)),Negawat!$E$2:$E$57=K$1),Negawat!$B$2:$B$9=$B43),0)</f>
        <v>1.3125821354648902E-3</v>
      </c>
      <c r="L43" s="10" cm="1">
        <f t="array" ref="L43">IFERROR(_xlfn._xlws.FILTER(_xlfn._xlws.FILTER(_xlfn._xlws.FILTER(Negawat!$I$2:$Y$57,(Negawat!$I$1:$Y$1=$A43)),Negawat!$E$2:$E$57=L$1),Negawat!$B$2:$B$9=$B43),0)</f>
        <v>0</v>
      </c>
      <c r="M43" s="10" cm="1">
        <f t="array" ref="M43">IFERROR(_xlfn._xlws.FILTER(_xlfn._xlws.FILTER(_xlfn._xlws.FILTER(Negawat!$I$2:$Y$57,(Negawat!$I$1:$Y$1=$A43)),Negawat!$E$2:$E$57=M$1),Negawat!$B$2:$B$9=$B43),0)</f>
        <v>0</v>
      </c>
      <c r="N43" s="10" cm="1">
        <f t="array" ref="N43">IFERROR(_xlfn._xlws.FILTER(_xlfn._xlws.FILTER(_xlfn._xlws.FILTER(Negawat!$I$2:$Y$57,(Negawat!$I$1:$Y$1=$A43)),Negawat!$E$2:$E$57=N$1),Negawat!$B$2:$B$9=$B43),0)</f>
        <v>1.3125821354648902E-3</v>
      </c>
      <c r="O43" s="10" cm="1">
        <f t="array" ref="O43">IFERROR(_xlfn._xlws.FILTER(_xlfn._xlws.FILTER(_xlfn._xlws.FILTER(Negawat!$I$2:$Y$57,(Negawat!$I$1:$Y$1=$A43)),Negawat!$E$2:$E$57=O$1),Negawat!$B$2:$B$9=$B43),0)</f>
        <v>0</v>
      </c>
      <c r="P43" s="10" cm="1">
        <f t="array" ref="P43">IFERROR(_xlfn._xlws.FILTER(_xlfn._xlws.FILTER(_xlfn._xlws.FILTER(Negawat!$I$2:$Y$57,(Negawat!$I$1:$Y$1=$A43)),Negawat!$E$2:$E$57=P$1),Negawat!$B$2:$B$9=$B43),0)</f>
        <v>1.3125821354648902E-3</v>
      </c>
      <c r="Q43" s="10" cm="1">
        <f t="array" ref="Q43">IFERROR(_xlfn._xlws.FILTER(_xlfn._xlws.FILTER(_xlfn._xlws.FILTER(Negawat!$I$2:$Y$57,(Negawat!$I$1:$Y$1=$A43)),Negawat!$E$2:$E$57=Q$1),Negawat!$B$2:$B$9=$B43),0)</f>
        <v>0</v>
      </c>
      <c r="R43" s="10" cm="1">
        <f t="array" ref="R43">IFERROR(_xlfn._xlws.FILTER(_xlfn._xlws.FILTER(_xlfn._xlws.FILTER(Negawat!$I$2:$Y$57,(Negawat!$I$1:$Y$1=$A43)),Negawat!$E$2:$E$57=R$1),Negawat!$B$2:$B$9=$B43),0)</f>
        <v>1.3125821354648902E-3</v>
      </c>
      <c r="S43" s="10" cm="1">
        <f t="array" ref="S43">IFERROR(_xlfn._xlws.FILTER(_xlfn._xlws.FILTER(_xlfn._xlws.FILTER(Negawat!$I$2:$Y$57,(Negawat!$I$1:$Y$1=$A43)),Negawat!$E$2:$E$57=S$1),Negawat!$B$2:$B$9=$B43),0)</f>
        <v>1.3125821354648902E-3</v>
      </c>
      <c r="T43" s="10" cm="1">
        <f t="array" ref="T43">IFERROR(_xlfn._xlws.FILTER(_xlfn._xlws.FILTER(_xlfn._xlws.FILTER(Negawat!$I$2:$Y$57,(Negawat!$I$1:$Y$1=$A43)),Negawat!$E$2:$E$57=T$1),Negawat!$B$2:$B$9=$B43),0)</f>
        <v>0</v>
      </c>
      <c r="U43" s="10" cm="1">
        <f t="array" ref="U43">IFERROR(_xlfn._xlws.FILTER(_xlfn._xlws.FILTER(_xlfn._xlws.FILTER(Negawat!$I$2:$Y$57,(Negawat!$I$1:$Y$1=$A43)),Negawat!$E$2:$E$57=U$1),Negawat!$B$2:$B$9=$B43),0)</f>
        <v>0</v>
      </c>
      <c r="V43" s="10" cm="1">
        <f t="array" ref="V43">IFERROR(_xlfn._xlws.FILTER(_xlfn._xlws.FILTER(_xlfn._xlws.FILTER(Negawat!$I$2:$Y$57,(Negawat!$I$1:$Y$1=$A43)),Negawat!$E$2:$E$57=V$1),Negawat!$B$2:$B$9=$B43),0)</f>
        <v>0</v>
      </c>
      <c r="W43" s="10" cm="1">
        <f t="array" ref="W43">IFERROR(_xlfn._xlws.FILTER(_xlfn._xlws.FILTER(_xlfn._xlws.FILTER(Negawat!$I$2:$Y$57,(Negawat!$I$1:$Y$1=$A43)),Negawat!$E$2:$E$57=W$1),Negawat!$B$2:$B$9=$B43),0)</f>
        <v>0</v>
      </c>
      <c r="X43" s="10" cm="1">
        <f t="array" ref="X43">IFERROR(_xlfn._xlws.FILTER(_xlfn._xlws.FILTER(_xlfn._xlws.FILTER(Negawat!$I$2:$Y$57,(Negawat!$I$1:$Y$1=$A43)),Negawat!$E$2:$E$57=X$1),Negawat!$B$2:$B$9=$B43),0)</f>
        <v>0</v>
      </c>
      <c r="Y43" s="10" cm="1">
        <f t="array" ref="Y43">IFERROR(_xlfn._xlws.FILTER(_xlfn._xlws.FILTER(_xlfn._xlws.FILTER(Negawat!$I$2:$Y$57,(Negawat!$I$1:$Y$1=$A43)),Negawat!$E$2:$E$57=Y$1),Negawat!$B$2:$B$9=$B43),0)</f>
        <v>0</v>
      </c>
      <c r="Z43" s="10" cm="1">
        <f t="array" ref="Z43">IFERROR(_xlfn._xlws.FILTER(_xlfn._xlws.FILTER(_xlfn._xlws.FILTER(Negawat!$I$2:$Y$57,(Negawat!$I$1:$Y$1=$A43)),Negawat!$E$2:$E$57=Z$1),Negawat!$B$2:$B$9=$B43),0)</f>
        <v>0</v>
      </c>
      <c r="AA43" s="10" cm="1">
        <f t="array" ref="AA43">IFERROR(_xlfn._xlws.FILTER(_xlfn._xlws.FILTER(_xlfn._xlws.FILTER(Negawat!$I$2:$Y$57,(Negawat!$I$1:$Y$1=$A43)),Negawat!$E$2:$E$57=AA$1),Negawat!$B$2:$B$9=$B43),0)</f>
        <v>0</v>
      </c>
      <c r="AB43" s="10" cm="1">
        <f t="array" ref="AB43">IFERROR(_xlfn._xlws.FILTER(_xlfn._xlws.FILTER(_xlfn._xlws.FILTER(Negawat!$I$2:$Y$57,(Negawat!$I$1:$Y$1=$A43)),Negawat!$E$2:$E$57=AB$1),Negawat!$B$2:$B$9=$B43),0)</f>
        <v>0</v>
      </c>
      <c r="AC43" s="10" cm="1">
        <f t="array" ref="AC43">IFERROR(_xlfn._xlws.FILTER(_xlfn._xlws.FILTER(_xlfn._xlws.FILTER(Negawat!$I$2:$Y$57,(Negawat!$I$1:$Y$1=$A43)),Negawat!$E$2:$E$57=AC$1),Negawat!$B$2:$B$9=$B43),0)</f>
        <v>1.3125821354648902E-3</v>
      </c>
    </row>
    <row r="44" spans="1:29" x14ac:dyDescent="0.3">
      <c r="A44" s="2">
        <v>2040</v>
      </c>
      <c r="B44" s="2" t="s">
        <v>2</v>
      </c>
      <c r="C44" s="10" cm="1">
        <f t="array" ref="C44">IFERROR(_xlfn._xlws.FILTER(_xlfn._xlws.FILTER(_xlfn._xlws.FILTER(Negawat!$I$2:$Y$57,(Negawat!$I$1:$Y$1=$A44)),Negawat!$E$2:$E$57=C$1),Negawat!$B$2:$B$9=$B44),0)</f>
        <v>0.45932012293038055</v>
      </c>
      <c r="D44" s="10" cm="1">
        <f t="array" ref="D44">IFERROR(_xlfn._xlws.FILTER(_xlfn._xlws.FILTER(_xlfn._xlws.FILTER(Negawat!$I$2:$Y$57,(Negawat!$I$1:$Y$1=$A44)),Negawat!$E$2:$E$57=D$1),Negawat!$B$2:$B$9=$B44),0)</f>
        <v>0.1637979046336118</v>
      </c>
      <c r="E44" s="10" cm="1">
        <f t="array" ref="E44">IFERROR(_xlfn._xlws.FILTER(_xlfn._xlws.FILTER(_xlfn._xlws.FILTER(Negawat!$I$2:$Y$57,(Negawat!$I$1:$Y$1=$A44)),Negawat!$E$2:$E$57=E$1),Negawat!$B$2:$B$9=$B44),0)</f>
        <v>0.1637979046336118</v>
      </c>
      <c r="F44" s="10" cm="1">
        <f t="array" ref="F44">IFERROR(_xlfn._xlws.FILTER(_xlfn._xlws.FILTER(_xlfn._xlws.FILTER(Negawat!$I$2:$Y$57,(Negawat!$I$1:$Y$1=$A44)),Negawat!$E$2:$E$57=F$1),Negawat!$B$2:$B$9=$B44),0)</f>
        <v>0.13352277743799351</v>
      </c>
      <c r="G44" s="10" cm="1">
        <f t="array" ref="G44">IFERROR(_xlfn._xlws.FILTER(_xlfn._xlws.FILTER(_xlfn._xlws.FILTER(Negawat!$I$2:$Y$57,(Negawat!$I$1:$Y$1=$A44)),Negawat!$E$2:$E$57=G$1),Negawat!$B$2:$B$9=$B44),0)</f>
        <v>9.64886978923198E-2</v>
      </c>
      <c r="H44" s="10" cm="1">
        <f t="array" ref="H44">IFERROR(_xlfn._xlws.FILTER(_xlfn._xlws.FILTER(_xlfn._xlws.FILTER(Negawat!$I$2:$Y$57,(Negawat!$I$1:$Y$1=$A44)),Negawat!$E$2:$E$57=H$1),Negawat!$B$2:$B$9=$B44),0)</f>
        <v>9.6488697892319827E-2</v>
      </c>
      <c r="I44" s="10" cm="1">
        <f t="array" ref="I44">IFERROR(_xlfn._xlws.FILTER(_xlfn._xlws.FILTER(_xlfn._xlws.FILTER(Negawat!$I$2:$Y$57,(Negawat!$I$1:$Y$1=$A44)),Negawat!$E$2:$E$57=I$1),Negawat!$B$2:$B$9=$B44),0)</f>
        <v>9.6488697892319827E-2</v>
      </c>
      <c r="J44" s="10" cm="1">
        <f t="array" ref="J44">IFERROR(_xlfn._xlws.FILTER(_xlfn._xlws.FILTER(_xlfn._xlws.FILTER(Negawat!$I$2:$Y$57,(Negawat!$I$1:$Y$1=$A44)),Negawat!$E$2:$E$57=J$1),Negawat!$B$2:$B$9=$B44),0)</f>
        <v>0.45932012293038055</v>
      </c>
      <c r="K44" s="10" cm="1">
        <f t="array" ref="K44">IFERROR(_xlfn._xlws.FILTER(_xlfn._xlws.FILTER(_xlfn._xlws.FILTER(Negawat!$I$2:$Y$57,(Negawat!$I$1:$Y$1=$A44)),Negawat!$E$2:$E$57=K$1),Negawat!$B$2:$B$9=$B44),0)</f>
        <v>0.45932012293038055</v>
      </c>
      <c r="L44" s="10" cm="1">
        <f t="array" ref="L44">IFERROR(_xlfn._xlws.FILTER(_xlfn._xlws.FILTER(_xlfn._xlws.FILTER(Negawat!$I$2:$Y$57,(Negawat!$I$1:$Y$1=$A44)),Negawat!$E$2:$E$57=L$1),Negawat!$B$2:$B$9=$B44),0)</f>
        <v>0.18393567771687649</v>
      </c>
      <c r="M44" s="10" cm="1">
        <f t="array" ref="M44">IFERROR(_xlfn._xlws.FILTER(_xlfn._xlws.FILTER(_xlfn._xlws.FILTER(Negawat!$I$2:$Y$57,(Negawat!$I$1:$Y$1=$A44)),Negawat!$E$2:$E$57=M$1),Negawat!$B$2:$B$9=$B44),0)</f>
        <v>0.13352277743799351</v>
      </c>
      <c r="N44" s="10" cm="1">
        <f t="array" ref="N44">IFERROR(_xlfn._xlws.FILTER(_xlfn._xlws.FILTER(_xlfn._xlws.FILTER(Negawat!$I$2:$Y$57,(Negawat!$I$1:$Y$1=$A44)),Negawat!$E$2:$E$57=N$1),Negawat!$B$2:$B$9=$B44),0)</f>
        <v>0.45932012293038055</v>
      </c>
      <c r="O44" s="10" cm="1">
        <f t="array" ref="O44">IFERROR(_xlfn._xlws.FILTER(_xlfn._xlws.FILTER(_xlfn._xlws.FILTER(Negawat!$I$2:$Y$57,(Negawat!$I$1:$Y$1=$A44)),Negawat!$E$2:$E$57=O$1),Negawat!$B$2:$B$9=$B44),0)</f>
        <v>0.1637979046336118</v>
      </c>
      <c r="P44" s="10" cm="1">
        <f t="array" ref="P44">IFERROR(_xlfn._xlws.FILTER(_xlfn._xlws.FILTER(_xlfn._xlws.FILTER(Negawat!$I$2:$Y$57,(Negawat!$I$1:$Y$1=$A44)),Negawat!$E$2:$E$57=P$1),Negawat!$B$2:$B$9=$B44),0)</f>
        <v>0.45932012293038055</v>
      </c>
      <c r="Q44" s="10" cm="1">
        <f t="array" ref="Q44">IFERROR(_xlfn._xlws.FILTER(_xlfn._xlws.FILTER(_xlfn._xlws.FILTER(Negawat!$I$2:$Y$57,(Negawat!$I$1:$Y$1=$A44)),Negawat!$E$2:$E$57=Q$1),Negawat!$B$2:$B$9=$B44),0)</f>
        <v>0.1637979046336118</v>
      </c>
      <c r="R44" s="10" cm="1">
        <f t="array" ref="R44">IFERROR(_xlfn._xlws.FILTER(_xlfn._xlws.FILTER(_xlfn._xlws.FILTER(Negawat!$I$2:$Y$57,(Negawat!$I$1:$Y$1=$A44)),Negawat!$E$2:$E$57=R$1),Negawat!$B$2:$B$9=$B44),0)</f>
        <v>0.45932012293038055</v>
      </c>
      <c r="S44" s="10" cm="1">
        <f t="array" ref="S44">IFERROR(_xlfn._xlws.FILTER(_xlfn._xlws.FILTER(_xlfn._xlws.FILTER(Negawat!$I$2:$Y$57,(Negawat!$I$1:$Y$1=$A44)),Negawat!$E$2:$E$57=S$1),Negawat!$B$2:$B$9=$B44),0)</f>
        <v>0.45932012293038055</v>
      </c>
      <c r="T44" s="10" cm="1">
        <f t="array" ref="T44">IFERROR(_xlfn._xlws.FILTER(_xlfn._xlws.FILTER(_xlfn._xlws.FILTER(Negawat!$I$2:$Y$57,(Negawat!$I$1:$Y$1=$A44)),Negawat!$E$2:$E$57=T$1),Negawat!$B$2:$B$9=$B44),0)</f>
        <v>0.18393567771687649</v>
      </c>
      <c r="U44" s="10" cm="1">
        <f t="array" ref="U44">IFERROR(_xlfn._xlws.FILTER(_xlfn._xlws.FILTER(_xlfn._xlws.FILTER(Negawat!$I$2:$Y$57,(Negawat!$I$1:$Y$1=$A44)),Negawat!$E$2:$E$57=U$1),Negawat!$B$2:$B$9=$B44),0)</f>
        <v>9.64886978923198E-2</v>
      </c>
      <c r="V44" s="10" cm="1">
        <f t="array" ref="V44">IFERROR(_xlfn._xlws.FILTER(_xlfn._xlws.FILTER(_xlfn._xlws.FILTER(Negawat!$I$2:$Y$57,(Negawat!$I$1:$Y$1=$A44)),Negawat!$E$2:$E$57=V$1),Negawat!$B$2:$B$9=$B44),0)</f>
        <v>0.1637979046336118</v>
      </c>
      <c r="W44" s="10" cm="1">
        <f t="array" ref="W44">IFERROR(_xlfn._xlws.FILTER(_xlfn._xlws.FILTER(_xlfn._xlws.FILTER(Negawat!$I$2:$Y$57,(Negawat!$I$1:$Y$1=$A44)),Negawat!$E$2:$E$57=W$1),Negawat!$B$2:$B$9=$B44),0)</f>
        <v>0.1637979046336118</v>
      </c>
      <c r="X44" s="10" cm="1">
        <f t="array" ref="X44">IFERROR(_xlfn._xlws.FILTER(_xlfn._xlws.FILTER(_xlfn._xlws.FILTER(Negawat!$I$2:$Y$57,(Negawat!$I$1:$Y$1=$A44)),Negawat!$E$2:$E$57=X$1),Negawat!$B$2:$B$9=$B44),0)</f>
        <v>0.1637979046336118</v>
      </c>
      <c r="Y44" s="10" cm="1">
        <f t="array" ref="Y44">IFERROR(_xlfn._xlws.FILTER(_xlfn._xlws.FILTER(_xlfn._xlws.FILTER(Negawat!$I$2:$Y$57,(Negawat!$I$1:$Y$1=$A44)),Negawat!$E$2:$E$57=Y$1),Negawat!$B$2:$B$9=$B44),0)</f>
        <v>0.1637979046336118</v>
      </c>
      <c r="Z44" s="10" cm="1">
        <f t="array" ref="Z44">IFERROR(_xlfn._xlws.FILTER(_xlfn._xlws.FILTER(_xlfn._xlws.FILTER(Negawat!$I$2:$Y$57,(Negawat!$I$1:$Y$1=$A44)),Negawat!$E$2:$E$57=Z$1),Negawat!$B$2:$B$9=$B44),0)</f>
        <v>9.6488697892319827E-2</v>
      </c>
      <c r="AA44" s="10" cm="1">
        <f t="array" ref="AA44">IFERROR(_xlfn._xlws.FILTER(_xlfn._xlws.FILTER(_xlfn._xlws.FILTER(Negawat!$I$2:$Y$57,(Negawat!$I$1:$Y$1=$A44)),Negawat!$E$2:$E$57=AA$1),Negawat!$B$2:$B$9=$B44),0)</f>
        <v>0.13352277743799351</v>
      </c>
      <c r="AB44" s="10" cm="1">
        <f t="array" ref="AB44">IFERROR(_xlfn._xlws.FILTER(_xlfn._xlws.FILTER(_xlfn._xlws.FILTER(Negawat!$I$2:$Y$57,(Negawat!$I$1:$Y$1=$A44)),Negawat!$E$2:$E$57=AB$1),Negawat!$B$2:$B$9=$B44),0)</f>
        <v>0.1637979046336118</v>
      </c>
      <c r="AC44" s="10" cm="1">
        <f t="array" ref="AC44">IFERROR(_xlfn._xlws.FILTER(_xlfn._xlws.FILTER(_xlfn._xlws.FILTER(Negawat!$I$2:$Y$57,(Negawat!$I$1:$Y$1=$A44)),Negawat!$E$2:$E$57=AC$1),Negawat!$B$2:$B$9=$B44),0)</f>
        <v>0.45932012293038055</v>
      </c>
    </row>
    <row r="45" spans="1:29" x14ac:dyDescent="0.3">
      <c r="A45" s="2">
        <v>2040</v>
      </c>
      <c r="B45" s="2" t="s">
        <v>3</v>
      </c>
      <c r="C45" s="10" cm="1">
        <f t="array" ref="C45">IFERROR(_xlfn._xlws.FILTER(_xlfn._xlws.FILTER(_xlfn._xlws.FILTER(Negawat!$I$2:$Y$57,(Negawat!$I$1:$Y$1=$A45)),Negawat!$E$2:$E$57=C$1),Negawat!$B$2:$B$9=$B45),0)</f>
        <v>6.1446431106617879E-3</v>
      </c>
      <c r="D45" s="10" cm="1">
        <f t="array" ref="D45">IFERROR(_xlfn._xlws.FILTER(_xlfn._xlws.FILTER(_xlfn._xlws.FILTER(Negawat!$I$2:$Y$57,(Negawat!$I$1:$Y$1=$A45)),Negawat!$E$2:$E$57=D$1),Negawat!$B$2:$B$9=$B45),0)</f>
        <v>0</v>
      </c>
      <c r="E45" s="10" cm="1">
        <f t="array" ref="E45">IFERROR(_xlfn._xlws.FILTER(_xlfn._xlws.FILTER(_xlfn._xlws.FILTER(Negawat!$I$2:$Y$57,(Negawat!$I$1:$Y$1=$A45)),Negawat!$E$2:$E$57=E$1),Negawat!$B$2:$B$9=$B45),0)</f>
        <v>0</v>
      </c>
      <c r="F45" s="10" cm="1">
        <f t="array" ref="F45">IFERROR(_xlfn._xlws.FILTER(_xlfn._xlws.FILTER(_xlfn._xlws.FILTER(Negawat!$I$2:$Y$57,(Negawat!$I$1:$Y$1=$A45)),Negawat!$E$2:$E$57=F$1),Negawat!$B$2:$B$9=$B45),0)</f>
        <v>0</v>
      </c>
      <c r="G45" s="10" cm="1">
        <f t="array" ref="G45">IFERROR(_xlfn._xlws.FILTER(_xlfn._xlws.FILTER(_xlfn._xlws.FILTER(Negawat!$I$2:$Y$57,(Negawat!$I$1:$Y$1=$A45)),Negawat!$E$2:$E$57=G$1),Negawat!$B$2:$B$9=$B45),0)</f>
        <v>0</v>
      </c>
      <c r="H45" s="10" cm="1">
        <f t="array" ref="H45">IFERROR(_xlfn._xlws.FILTER(_xlfn._xlws.FILTER(_xlfn._xlws.FILTER(Negawat!$I$2:$Y$57,(Negawat!$I$1:$Y$1=$A45)),Negawat!$E$2:$E$57=H$1),Negawat!$B$2:$B$9=$B45),0)</f>
        <v>0</v>
      </c>
      <c r="I45" s="10" cm="1">
        <f t="array" ref="I45">IFERROR(_xlfn._xlws.FILTER(_xlfn._xlws.FILTER(_xlfn._xlws.FILTER(Negawat!$I$2:$Y$57,(Negawat!$I$1:$Y$1=$A45)),Negawat!$E$2:$E$57=I$1),Negawat!$B$2:$B$9=$B45),0)</f>
        <v>0</v>
      </c>
      <c r="J45" s="10" cm="1">
        <f t="array" ref="J45">IFERROR(_xlfn._xlws.FILTER(_xlfn._xlws.FILTER(_xlfn._xlws.FILTER(Negawat!$I$2:$Y$57,(Negawat!$I$1:$Y$1=$A45)),Negawat!$E$2:$E$57=J$1),Negawat!$B$2:$B$9=$B45),0)</f>
        <v>6.1446431106617879E-3</v>
      </c>
      <c r="K45" s="10" cm="1">
        <f t="array" ref="K45">IFERROR(_xlfn._xlws.FILTER(_xlfn._xlws.FILTER(_xlfn._xlws.FILTER(Negawat!$I$2:$Y$57,(Negawat!$I$1:$Y$1=$A45)),Negawat!$E$2:$E$57=K$1),Negawat!$B$2:$B$9=$B45),0)</f>
        <v>6.1446431106617879E-3</v>
      </c>
      <c r="L45" s="10" cm="1">
        <f t="array" ref="L45">IFERROR(_xlfn._xlws.FILTER(_xlfn._xlws.FILTER(_xlfn._xlws.FILTER(Negawat!$I$2:$Y$57,(Negawat!$I$1:$Y$1=$A45)),Negawat!$E$2:$E$57=L$1),Negawat!$B$2:$B$9=$B45),0)</f>
        <v>0</v>
      </c>
      <c r="M45" s="10" cm="1">
        <f t="array" ref="M45">IFERROR(_xlfn._xlws.FILTER(_xlfn._xlws.FILTER(_xlfn._xlws.FILTER(Negawat!$I$2:$Y$57,(Negawat!$I$1:$Y$1=$A45)),Negawat!$E$2:$E$57=M$1),Negawat!$B$2:$B$9=$B45),0)</f>
        <v>0</v>
      </c>
      <c r="N45" s="10" cm="1">
        <f t="array" ref="N45">IFERROR(_xlfn._xlws.FILTER(_xlfn._xlws.FILTER(_xlfn._xlws.FILTER(Negawat!$I$2:$Y$57,(Negawat!$I$1:$Y$1=$A45)),Negawat!$E$2:$E$57=N$1),Negawat!$B$2:$B$9=$B45),0)</f>
        <v>6.1446431106617879E-3</v>
      </c>
      <c r="O45" s="10" cm="1">
        <f t="array" ref="O45">IFERROR(_xlfn._xlws.FILTER(_xlfn._xlws.FILTER(_xlfn._xlws.FILTER(Negawat!$I$2:$Y$57,(Negawat!$I$1:$Y$1=$A45)),Negawat!$E$2:$E$57=O$1),Negawat!$B$2:$B$9=$B45),0)</f>
        <v>0</v>
      </c>
      <c r="P45" s="10" cm="1">
        <f t="array" ref="P45">IFERROR(_xlfn._xlws.FILTER(_xlfn._xlws.FILTER(_xlfn._xlws.FILTER(Negawat!$I$2:$Y$57,(Negawat!$I$1:$Y$1=$A45)),Negawat!$E$2:$E$57=P$1),Negawat!$B$2:$B$9=$B45),0)</f>
        <v>6.1446431106617879E-3</v>
      </c>
      <c r="Q45" s="10" cm="1">
        <f t="array" ref="Q45">IFERROR(_xlfn._xlws.FILTER(_xlfn._xlws.FILTER(_xlfn._xlws.FILTER(Negawat!$I$2:$Y$57,(Negawat!$I$1:$Y$1=$A45)),Negawat!$E$2:$E$57=Q$1),Negawat!$B$2:$B$9=$B45),0)</f>
        <v>0</v>
      </c>
      <c r="R45" s="10" cm="1">
        <f t="array" ref="R45">IFERROR(_xlfn._xlws.FILTER(_xlfn._xlws.FILTER(_xlfn._xlws.FILTER(Negawat!$I$2:$Y$57,(Negawat!$I$1:$Y$1=$A45)),Negawat!$E$2:$E$57=R$1),Negawat!$B$2:$B$9=$B45),0)</f>
        <v>6.1446431106617879E-3</v>
      </c>
      <c r="S45" s="10" cm="1">
        <f t="array" ref="S45">IFERROR(_xlfn._xlws.FILTER(_xlfn._xlws.FILTER(_xlfn._xlws.FILTER(Negawat!$I$2:$Y$57,(Negawat!$I$1:$Y$1=$A45)),Negawat!$E$2:$E$57=S$1),Negawat!$B$2:$B$9=$B45),0)</f>
        <v>6.1446431106617879E-3</v>
      </c>
      <c r="T45" s="10" cm="1">
        <f t="array" ref="T45">IFERROR(_xlfn._xlws.FILTER(_xlfn._xlws.FILTER(_xlfn._xlws.FILTER(Negawat!$I$2:$Y$57,(Negawat!$I$1:$Y$1=$A45)),Negawat!$E$2:$E$57=T$1),Negawat!$B$2:$B$9=$B45),0)</f>
        <v>0</v>
      </c>
      <c r="U45" s="10" cm="1">
        <f t="array" ref="U45">IFERROR(_xlfn._xlws.FILTER(_xlfn._xlws.FILTER(_xlfn._xlws.FILTER(Negawat!$I$2:$Y$57,(Negawat!$I$1:$Y$1=$A45)),Negawat!$E$2:$E$57=U$1),Negawat!$B$2:$B$9=$B45),0)</f>
        <v>0</v>
      </c>
      <c r="V45" s="10" cm="1">
        <f t="array" ref="V45">IFERROR(_xlfn._xlws.FILTER(_xlfn._xlws.FILTER(_xlfn._xlws.FILTER(Negawat!$I$2:$Y$57,(Negawat!$I$1:$Y$1=$A45)),Negawat!$E$2:$E$57=V$1),Negawat!$B$2:$B$9=$B45),0)</f>
        <v>0</v>
      </c>
      <c r="W45" s="10" cm="1">
        <f t="array" ref="W45">IFERROR(_xlfn._xlws.FILTER(_xlfn._xlws.FILTER(_xlfn._xlws.FILTER(Negawat!$I$2:$Y$57,(Negawat!$I$1:$Y$1=$A45)),Negawat!$E$2:$E$57=W$1),Negawat!$B$2:$B$9=$B45),0)</f>
        <v>0</v>
      </c>
      <c r="X45" s="10" cm="1">
        <f t="array" ref="X45">IFERROR(_xlfn._xlws.FILTER(_xlfn._xlws.FILTER(_xlfn._xlws.FILTER(Negawat!$I$2:$Y$57,(Negawat!$I$1:$Y$1=$A45)),Negawat!$E$2:$E$57=X$1),Negawat!$B$2:$B$9=$B45),0)</f>
        <v>0</v>
      </c>
      <c r="Y45" s="10" cm="1">
        <f t="array" ref="Y45">IFERROR(_xlfn._xlws.FILTER(_xlfn._xlws.FILTER(_xlfn._xlws.FILTER(Negawat!$I$2:$Y$57,(Negawat!$I$1:$Y$1=$A45)),Negawat!$E$2:$E$57=Y$1),Negawat!$B$2:$B$9=$B45),0)</f>
        <v>0</v>
      </c>
      <c r="Z45" s="10" cm="1">
        <f t="array" ref="Z45">IFERROR(_xlfn._xlws.FILTER(_xlfn._xlws.FILTER(_xlfn._xlws.FILTER(Negawat!$I$2:$Y$57,(Negawat!$I$1:$Y$1=$A45)),Negawat!$E$2:$E$57=Z$1),Negawat!$B$2:$B$9=$B45),0)</f>
        <v>0</v>
      </c>
      <c r="AA45" s="10" cm="1">
        <f t="array" ref="AA45">IFERROR(_xlfn._xlws.FILTER(_xlfn._xlws.FILTER(_xlfn._xlws.FILTER(Negawat!$I$2:$Y$57,(Negawat!$I$1:$Y$1=$A45)),Negawat!$E$2:$E$57=AA$1),Negawat!$B$2:$B$9=$B45),0)</f>
        <v>0</v>
      </c>
      <c r="AB45" s="10" cm="1">
        <f t="array" ref="AB45">IFERROR(_xlfn._xlws.FILTER(_xlfn._xlws.FILTER(_xlfn._xlws.FILTER(Negawat!$I$2:$Y$57,(Negawat!$I$1:$Y$1=$A45)),Negawat!$E$2:$E$57=AB$1),Negawat!$B$2:$B$9=$B45),0)</f>
        <v>0</v>
      </c>
      <c r="AC45" s="10" cm="1">
        <f t="array" ref="AC45">IFERROR(_xlfn._xlws.FILTER(_xlfn._xlws.FILTER(_xlfn._xlws.FILTER(Negawat!$I$2:$Y$57,(Negawat!$I$1:$Y$1=$A45)),Negawat!$E$2:$E$57=AC$1),Negawat!$B$2:$B$9=$B45),0)</f>
        <v>6.1446431106617879E-3</v>
      </c>
    </row>
    <row r="46" spans="1:29" x14ac:dyDescent="0.3">
      <c r="A46" s="2">
        <v>2040</v>
      </c>
      <c r="B46" s="2" t="s">
        <v>4</v>
      </c>
      <c r="C46" s="10" cm="1">
        <f t="array" ref="C46">IFERROR(_xlfn._xlws.FILTER(_xlfn._xlws.FILTER(_xlfn._xlws.FILTER(Negawat!$I$2:$Y$57,(Negawat!$I$1:$Y$1=$A46)),Negawat!$E$2:$E$57=C$1),Negawat!$B$2:$B$9=$B46),0)</f>
        <v>1.5883562766344558E-2</v>
      </c>
      <c r="D46" s="10" cm="1">
        <f t="array" ref="D46">IFERROR(_xlfn._xlws.FILTER(_xlfn._xlws.FILTER(_xlfn._xlws.FILTER(Negawat!$I$2:$Y$57,(Negawat!$I$1:$Y$1=$A46)),Negawat!$E$2:$E$57=D$1),Negawat!$B$2:$B$9=$B46),0)</f>
        <v>0.20129196126788537</v>
      </c>
      <c r="E46" s="10" cm="1">
        <f t="array" ref="E46">IFERROR(_xlfn._xlws.FILTER(_xlfn._xlws.FILTER(_xlfn._xlws.FILTER(Negawat!$I$2:$Y$57,(Negawat!$I$1:$Y$1=$A46)),Negawat!$E$2:$E$57=E$1),Negawat!$B$2:$B$9=$B46),0)</f>
        <v>0.20129196126788537</v>
      </c>
      <c r="F46" s="10" cm="1">
        <f t="array" ref="F46">IFERROR(_xlfn._xlws.FILTER(_xlfn._xlws.FILTER(_xlfn._xlws.FILTER(Negawat!$I$2:$Y$57,(Negawat!$I$1:$Y$1=$A46)),Negawat!$E$2:$E$57=F$1),Negawat!$B$2:$B$9=$B46),0)</f>
        <v>0.10610292135697699</v>
      </c>
      <c r="G46" s="10" cm="1">
        <f t="array" ref="G46">IFERROR(_xlfn._xlws.FILTER(_xlfn._xlws.FILTER(_xlfn._xlws.FILTER(Negawat!$I$2:$Y$57,(Negawat!$I$1:$Y$1=$A46)),Negawat!$E$2:$E$57=G$1),Negawat!$B$2:$B$9=$B46),0)</f>
        <v>0</v>
      </c>
      <c r="H46" s="10" cm="1">
        <f t="array" ref="H46">IFERROR(_xlfn._xlws.FILTER(_xlfn._xlws.FILTER(_xlfn._xlws.FILTER(Negawat!$I$2:$Y$57,(Negawat!$I$1:$Y$1=$A46)),Negawat!$E$2:$E$57=H$1),Negawat!$B$2:$B$9=$B46),0)</f>
        <v>0</v>
      </c>
      <c r="I46" s="10" cm="1">
        <f t="array" ref="I46">IFERROR(_xlfn._xlws.FILTER(_xlfn._xlws.FILTER(_xlfn._xlws.FILTER(Negawat!$I$2:$Y$57,(Negawat!$I$1:$Y$1=$A46)),Negawat!$E$2:$E$57=I$1),Negawat!$B$2:$B$9=$B46),0)</f>
        <v>0</v>
      </c>
      <c r="J46" s="10" cm="1">
        <f t="array" ref="J46">IFERROR(_xlfn._xlws.FILTER(_xlfn._xlws.FILTER(_xlfn._xlws.FILTER(Negawat!$I$2:$Y$57,(Negawat!$I$1:$Y$1=$A46)),Negawat!$E$2:$E$57=J$1),Negawat!$B$2:$B$9=$B46),0)</f>
        <v>1.5883562766344558E-2</v>
      </c>
      <c r="K46" s="10" cm="1">
        <f t="array" ref="K46">IFERROR(_xlfn._xlws.FILTER(_xlfn._xlws.FILTER(_xlfn._xlws.FILTER(Negawat!$I$2:$Y$57,(Negawat!$I$1:$Y$1=$A46)),Negawat!$E$2:$E$57=K$1),Negawat!$B$2:$B$9=$B46),0)</f>
        <v>1.5883562766344558E-2</v>
      </c>
      <c r="L46" s="10" cm="1">
        <f t="array" ref="L46">IFERROR(_xlfn._xlws.FILTER(_xlfn._xlws.FILTER(_xlfn._xlws.FILTER(Negawat!$I$2:$Y$57,(Negawat!$I$1:$Y$1=$A46)),Negawat!$E$2:$E$57=L$1),Negawat!$B$2:$B$9=$B46),0)</f>
        <v>0.16013113930218983</v>
      </c>
      <c r="M46" s="10" cm="1">
        <f t="array" ref="M46">IFERROR(_xlfn._xlws.FILTER(_xlfn._xlws.FILTER(_xlfn._xlws.FILTER(Negawat!$I$2:$Y$57,(Negawat!$I$1:$Y$1=$A46)),Negawat!$E$2:$E$57=M$1),Negawat!$B$2:$B$9=$B46),0)</f>
        <v>0.10610292135697699</v>
      </c>
      <c r="N46" s="10" cm="1">
        <f t="array" ref="N46">IFERROR(_xlfn._xlws.FILTER(_xlfn._xlws.FILTER(_xlfn._xlws.FILTER(Negawat!$I$2:$Y$57,(Negawat!$I$1:$Y$1=$A46)),Negawat!$E$2:$E$57=N$1),Negawat!$B$2:$B$9=$B46),0)</f>
        <v>1.5883562766344558E-2</v>
      </c>
      <c r="O46" s="10" cm="1">
        <f t="array" ref="O46">IFERROR(_xlfn._xlws.FILTER(_xlfn._xlws.FILTER(_xlfn._xlws.FILTER(Negawat!$I$2:$Y$57,(Negawat!$I$1:$Y$1=$A46)),Negawat!$E$2:$E$57=O$1),Negawat!$B$2:$B$9=$B46),0)</f>
        <v>0.20129196126788537</v>
      </c>
      <c r="P46" s="10" cm="1">
        <f t="array" ref="P46">IFERROR(_xlfn._xlws.FILTER(_xlfn._xlws.FILTER(_xlfn._xlws.FILTER(Negawat!$I$2:$Y$57,(Negawat!$I$1:$Y$1=$A46)),Negawat!$E$2:$E$57=P$1),Negawat!$B$2:$B$9=$B46),0)</f>
        <v>1.5883562766344558E-2</v>
      </c>
      <c r="Q46" s="10" cm="1">
        <f t="array" ref="Q46">IFERROR(_xlfn._xlws.FILTER(_xlfn._xlws.FILTER(_xlfn._xlws.FILTER(Negawat!$I$2:$Y$57,(Negawat!$I$1:$Y$1=$A46)),Negawat!$E$2:$E$57=Q$1),Negawat!$B$2:$B$9=$B46),0)</f>
        <v>0.20129196126788537</v>
      </c>
      <c r="R46" s="10" cm="1">
        <f t="array" ref="R46">IFERROR(_xlfn._xlws.FILTER(_xlfn._xlws.FILTER(_xlfn._xlws.FILTER(Negawat!$I$2:$Y$57,(Negawat!$I$1:$Y$1=$A46)),Negawat!$E$2:$E$57=R$1),Negawat!$B$2:$B$9=$B46),0)</f>
        <v>1.5883562766344558E-2</v>
      </c>
      <c r="S46" s="10" cm="1">
        <f t="array" ref="S46">IFERROR(_xlfn._xlws.FILTER(_xlfn._xlws.FILTER(_xlfn._xlws.FILTER(Negawat!$I$2:$Y$57,(Negawat!$I$1:$Y$1=$A46)),Negawat!$E$2:$E$57=S$1),Negawat!$B$2:$B$9=$B46),0)</f>
        <v>1.5883562766344558E-2</v>
      </c>
      <c r="T46" s="10" cm="1">
        <f t="array" ref="T46">IFERROR(_xlfn._xlws.FILTER(_xlfn._xlws.FILTER(_xlfn._xlws.FILTER(Negawat!$I$2:$Y$57,(Negawat!$I$1:$Y$1=$A46)),Negawat!$E$2:$E$57=T$1),Negawat!$B$2:$B$9=$B46),0)</f>
        <v>0.16013113930218983</v>
      </c>
      <c r="U46" s="10" cm="1">
        <f t="array" ref="U46">IFERROR(_xlfn._xlws.FILTER(_xlfn._xlws.FILTER(_xlfn._xlws.FILTER(Negawat!$I$2:$Y$57,(Negawat!$I$1:$Y$1=$A46)),Negawat!$E$2:$E$57=U$1),Negawat!$B$2:$B$9=$B46),0)</f>
        <v>0</v>
      </c>
      <c r="V46" s="10" cm="1">
        <f t="array" ref="V46">IFERROR(_xlfn._xlws.FILTER(_xlfn._xlws.FILTER(_xlfn._xlws.FILTER(Negawat!$I$2:$Y$57,(Negawat!$I$1:$Y$1=$A46)),Negawat!$E$2:$E$57=V$1),Negawat!$B$2:$B$9=$B46),0)</f>
        <v>0.20129196126788537</v>
      </c>
      <c r="W46" s="10" cm="1">
        <f t="array" ref="W46">IFERROR(_xlfn._xlws.FILTER(_xlfn._xlws.FILTER(_xlfn._xlws.FILTER(Negawat!$I$2:$Y$57,(Negawat!$I$1:$Y$1=$A46)),Negawat!$E$2:$E$57=W$1),Negawat!$B$2:$B$9=$B46),0)</f>
        <v>0.20129196126788537</v>
      </c>
      <c r="X46" s="10" cm="1">
        <f t="array" ref="X46">IFERROR(_xlfn._xlws.FILTER(_xlfn._xlws.FILTER(_xlfn._xlws.FILTER(Negawat!$I$2:$Y$57,(Negawat!$I$1:$Y$1=$A46)),Negawat!$E$2:$E$57=X$1),Negawat!$B$2:$B$9=$B46),0)</f>
        <v>0.20129196126788537</v>
      </c>
      <c r="Y46" s="10" cm="1">
        <f t="array" ref="Y46">IFERROR(_xlfn._xlws.FILTER(_xlfn._xlws.FILTER(_xlfn._xlws.FILTER(Negawat!$I$2:$Y$57,(Negawat!$I$1:$Y$1=$A46)),Negawat!$E$2:$E$57=Y$1),Negawat!$B$2:$B$9=$B46),0)</f>
        <v>0.20129196126788537</v>
      </c>
      <c r="Z46" s="10" cm="1">
        <f t="array" ref="Z46">IFERROR(_xlfn._xlws.FILTER(_xlfn._xlws.FILTER(_xlfn._xlws.FILTER(Negawat!$I$2:$Y$57,(Negawat!$I$1:$Y$1=$A46)),Negawat!$E$2:$E$57=Z$1),Negawat!$B$2:$B$9=$B46),0)</f>
        <v>0</v>
      </c>
      <c r="AA46" s="10" cm="1">
        <f t="array" ref="AA46">IFERROR(_xlfn._xlws.FILTER(_xlfn._xlws.FILTER(_xlfn._xlws.FILTER(Negawat!$I$2:$Y$57,(Negawat!$I$1:$Y$1=$A46)),Negawat!$E$2:$E$57=AA$1),Negawat!$B$2:$B$9=$B46),0)</f>
        <v>0.10610292135697699</v>
      </c>
      <c r="AB46" s="10" cm="1">
        <f t="array" ref="AB46">IFERROR(_xlfn._xlws.FILTER(_xlfn._xlws.FILTER(_xlfn._xlws.FILTER(Negawat!$I$2:$Y$57,(Negawat!$I$1:$Y$1=$A46)),Negawat!$E$2:$E$57=AB$1),Negawat!$B$2:$B$9=$B46),0)</f>
        <v>0.20129196126788537</v>
      </c>
      <c r="AC46" s="10" cm="1">
        <f t="array" ref="AC46">IFERROR(_xlfn._xlws.FILTER(_xlfn._xlws.FILTER(_xlfn._xlws.FILTER(Negawat!$I$2:$Y$57,(Negawat!$I$1:$Y$1=$A46)),Negawat!$E$2:$E$57=AC$1),Negawat!$B$2:$B$9=$B46),0)</f>
        <v>1.5883562766344558E-2</v>
      </c>
    </row>
    <row r="47" spans="1:29" x14ac:dyDescent="0.3">
      <c r="A47" s="2">
        <v>2040</v>
      </c>
      <c r="B47" s="2" t="s">
        <v>5</v>
      </c>
      <c r="C47" s="10" cm="1">
        <f t="array" ref="C47">IFERROR(_xlfn._xlws.FILTER(_xlfn._xlws.FILTER(_xlfn._xlws.FILTER(Negawat!$I$2:$Y$57,(Negawat!$I$1:$Y$1=$A47)),Negawat!$E$2:$E$57=C$1),Negawat!$B$2:$B$9=$B47),0)</f>
        <v>1.9173841792292298E-3</v>
      </c>
      <c r="D47" s="10" cm="1">
        <f t="array" ref="D47">IFERROR(_xlfn._xlws.FILTER(_xlfn._xlws.FILTER(_xlfn._xlws.FILTER(Negawat!$I$2:$Y$57,(Negawat!$I$1:$Y$1=$A47)),Negawat!$E$2:$E$57=D$1),Negawat!$B$2:$B$9=$B47),0)</f>
        <v>5.2248535391244806E-2</v>
      </c>
      <c r="E47" s="10" cm="1">
        <f t="array" ref="E47">IFERROR(_xlfn._xlws.FILTER(_xlfn._xlws.FILTER(_xlfn._xlws.FILTER(Negawat!$I$2:$Y$57,(Negawat!$I$1:$Y$1=$A47)),Negawat!$E$2:$E$57=E$1),Negawat!$B$2:$B$9=$B47),0)</f>
        <v>5.2248535391244806E-2</v>
      </c>
      <c r="F47" s="10" cm="1">
        <f t="array" ref="F47">IFERROR(_xlfn._xlws.FILTER(_xlfn._xlws.FILTER(_xlfn._xlws.FILTER(Negawat!$I$2:$Y$57,(Negawat!$I$1:$Y$1=$A47)),Negawat!$E$2:$E$57=F$1),Negawat!$B$2:$B$9=$B47),0)</f>
        <v>0</v>
      </c>
      <c r="G47" s="10" cm="1">
        <f t="array" ref="G47">IFERROR(_xlfn._xlws.FILTER(_xlfn._xlws.FILTER(_xlfn._xlws.FILTER(Negawat!$I$2:$Y$57,(Negawat!$I$1:$Y$1=$A47)),Negawat!$E$2:$E$57=G$1),Negawat!$B$2:$B$9=$B47),0)</f>
        <v>0</v>
      </c>
      <c r="H47" s="10" cm="1">
        <f t="array" ref="H47">IFERROR(_xlfn._xlws.FILTER(_xlfn._xlws.FILTER(_xlfn._xlws.FILTER(Negawat!$I$2:$Y$57,(Negawat!$I$1:$Y$1=$A47)),Negawat!$E$2:$E$57=H$1),Negawat!$B$2:$B$9=$B47),0)</f>
        <v>0</v>
      </c>
      <c r="I47" s="10" cm="1">
        <f t="array" ref="I47">IFERROR(_xlfn._xlws.FILTER(_xlfn._xlws.FILTER(_xlfn._xlws.FILTER(Negawat!$I$2:$Y$57,(Negawat!$I$1:$Y$1=$A47)),Negawat!$E$2:$E$57=I$1),Negawat!$B$2:$B$9=$B47),0)</f>
        <v>0</v>
      </c>
      <c r="J47" s="10" cm="1">
        <f t="array" ref="J47">IFERROR(_xlfn._xlws.FILTER(_xlfn._xlws.FILTER(_xlfn._xlws.FILTER(Negawat!$I$2:$Y$57,(Negawat!$I$1:$Y$1=$A47)),Negawat!$E$2:$E$57=J$1),Negawat!$B$2:$B$9=$B47),0)</f>
        <v>1.9173841792292298E-3</v>
      </c>
      <c r="K47" s="10" cm="1">
        <f t="array" ref="K47">IFERROR(_xlfn._xlws.FILTER(_xlfn._xlws.FILTER(_xlfn._xlws.FILTER(Negawat!$I$2:$Y$57,(Negawat!$I$1:$Y$1=$A47)),Negawat!$E$2:$E$57=K$1),Negawat!$B$2:$B$9=$B47),0)</f>
        <v>1.9173841792292298E-3</v>
      </c>
      <c r="L47" s="10" cm="1">
        <f t="array" ref="L47">IFERROR(_xlfn._xlws.FILTER(_xlfn._xlws.FILTER(_xlfn._xlws.FILTER(Negawat!$I$2:$Y$57,(Negawat!$I$1:$Y$1=$A47)),Negawat!$E$2:$E$57=L$1),Negawat!$B$2:$B$9=$B47),0)</f>
        <v>0.15092104002263176</v>
      </c>
      <c r="M47" s="10" cm="1">
        <f t="array" ref="M47">IFERROR(_xlfn._xlws.FILTER(_xlfn._xlws.FILTER(_xlfn._xlws.FILTER(Negawat!$I$2:$Y$57,(Negawat!$I$1:$Y$1=$A47)),Negawat!$E$2:$E$57=M$1),Negawat!$B$2:$B$9=$B47),0)</f>
        <v>0</v>
      </c>
      <c r="N47" s="10" cm="1">
        <f t="array" ref="N47">IFERROR(_xlfn._xlws.FILTER(_xlfn._xlws.FILTER(_xlfn._xlws.FILTER(Negawat!$I$2:$Y$57,(Negawat!$I$1:$Y$1=$A47)),Negawat!$E$2:$E$57=N$1),Negawat!$B$2:$B$9=$B47),0)</f>
        <v>1.9173841792292298E-3</v>
      </c>
      <c r="O47" s="10" cm="1">
        <f t="array" ref="O47">IFERROR(_xlfn._xlws.FILTER(_xlfn._xlws.FILTER(_xlfn._xlws.FILTER(Negawat!$I$2:$Y$57,(Negawat!$I$1:$Y$1=$A47)),Negawat!$E$2:$E$57=O$1),Negawat!$B$2:$B$9=$B47),0)</f>
        <v>5.2248535391244806E-2</v>
      </c>
      <c r="P47" s="10" cm="1">
        <f t="array" ref="P47">IFERROR(_xlfn._xlws.FILTER(_xlfn._xlws.FILTER(_xlfn._xlws.FILTER(Negawat!$I$2:$Y$57,(Negawat!$I$1:$Y$1=$A47)),Negawat!$E$2:$E$57=P$1),Negawat!$B$2:$B$9=$B47),0)</f>
        <v>1.9173841792292298E-3</v>
      </c>
      <c r="Q47" s="10" cm="1">
        <f t="array" ref="Q47">IFERROR(_xlfn._xlws.FILTER(_xlfn._xlws.FILTER(_xlfn._xlws.FILTER(Negawat!$I$2:$Y$57,(Negawat!$I$1:$Y$1=$A47)),Negawat!$E$2:$E$57=Q$1),Negawat!$B$2:$B$9=$B47),0)</f>
        <v>5.2248535391244806E-2</v>
      </c>
      <c r="R47" s="10" cm="1">
        <f t="array" ref="R47">IFERROR(_xlfn._xlws.FILTER(_xlfn._xlws.FILTER(_xlfn._xlws.FILTER(Negawat!$I$2:$Y$57,(Negawat!$I$1:$Y$1=$A47)),Negawat!$E$2:$E$57=R$1),Negawat!$B$2:$B$9=$B47),0)</f>
        <v>1.9173841792292298E-3</v>
      </c>
      <c r="S47" s="10" cm="1">
        <f t="array" ref="S47">IFERROR(_xlfn._xlws.FILTER(_xlfn._xlws.FILTER(_xlfn._xlws.FILTER(Negawat!$I$2:$Y$57,(Negawat!$I$1:$Y$1=$A47)),Negawat!$E$2:$E$57=S$1),Negawat!$B$2:$B$9=$B47),0)</f>
        <v>1.9173841792292298E-3</v>
      </c>
      <c r="T47" s="10" cm="1">
        <f t="array" ref="T47">IFERROR(_xlfn._xlws.FILTER(_xlfn._xlws.FILTER(_xlfn._xlws.FILTER(Negawat!$I$2:$Y$57,(Negawat!$I$1:$Y$1=$A47)),Negawat!$E$2:$E$57=T$1),Negawat!$B$2:$B$9=$B47),0)</f>
        <v>0.15092104002263176</v>
      </c>
      <c r="U47" s="10" cm="1">
        <f t="array" ref="U47">IFERROR(_xlfn._xlws.FILTER(_xlfn._xlws.FILTER(_xlfn._xlws.FILTER(Negawat!$I$2:$Y$57,(Negawat!$I$1:$Y$1=$A47)),Negawat!$E$2:$E$57=U$1),Negawat!$B$2:$B$9=$B47),0)</f>
        <v>0</v>
      </c>
      <c r="V47" s="10" cm="1">
        <f t="array" ref="V47">IFERROR(_xlfn._xlws.FILTER(_xlfn._xlws.FILTER(_xlfn._xlws.FILTER(Negawat!$I$2:$Y$57,(Negawat!$I$1:$Y$1=$A47)),Negawat!$E$2:$E$57=V$1),Negawat!$B$2:$B$9=$B47),0)</f>
        <v>5.2248535391244806E-2</v>
      </c>
      <c r="W47" s="10" cm="1">
        <f t="array" ref="W47">IFERROR(_xlfn._xlws.FILTER(_xlfn._xlws.FILTER(_xlfn._xlws.FILTER(Negawat!$I$2:$Y$57,(Negawat!$I$1:$Y$1=$A47)),Negawat!$E$2:$E$57=W$1),Negawat!$B$2:$B$9=$B47),0)</f>
        <v>5.2248535391244806E-2</v>
      </c>
      <c r="X47" s="10" cm="1">
        <f t="array" ref="X47">IFERROR(_xlfn._xlws.FILTER(_xlfn._xlws.FILTER(_xlfn._xlws.FILTER(Negawat!$I$2:$Y$57,(Negawat!$I$1:$Y$1=$A47)),Negawat!$E$2:$E$57=X$1),Negawat!$B$2:$B$9=$B47),0)</f>
        <v>5.2248535391244806E-2</v>
      </c>
      <c r="Y47" s="10" cm="1">
        <f t="array" ref="Y47">IFERROR(_xlfn._xlws.FILTER(_xlfn._xlws.FILTER(_xlfn._xlws.FILTER(Negawat!$I$2:$Y$57,(Negawat!$I$1:$Y$1=$A47)),Negawat!$E$2:$E$57=Y$1),Negawat!$B$2:$B$9=$B47),0)</f>
        <v>5.2248535391244806E-2</v>
      </c>
      <c r="Z47" s="10" cm="1">
        <f t="array" ref="Z47">IFERROR(_xlfn._xlws.FILTER(_xlfn._xlws.FILTER(_xlfn._xlws.FILTER(Negawat!$I$2:$Y$57,(Negawat!$I$1:$Y$1=$A47)),Negawat!$E$2:$E$57=Z$1),Negawat!$B$2:$B$9=$B47),0)</f>
        <v>0</v>
      </c>
      <c r="AA47" s="10" cm="1">
        <f t="array" ref="AA47">IFERROR(_xlfn._xlws.FILTER(_xlfn._xlws.FILTER(_xlfn._xlws.FILTER(Negawat!$I$2:$Y$57,(Negawat!$I$1:$Y$1=$A47)),Negawat!$E$2:$E$57=AA$1),Negawat!$B$2:$B$9=$B47),0)</f>
        <v>0</v>
      </c>
      <c r="AB47" s="10" cm="1">
        <f t="array" ref="AB47">IFERROR(_xlfn._xlws.FILTER(_xlfn._xlws.FILTER(_xlfn._xlws.FILTER(Negawat!$I$2:$Y$57,(Negawat!$I$1:$Y$1=$A47)),Negawat!$E$2:$E$57=AB$1),Negawat!$B$2:$B$9=$B47),0)</f>
        <v>5.2248535391244806E-2</v>
      </c>
      <c r="AC47" s="10" cm="1">
        <f t="array" ref="AC47">IFERROR(_xlfn._xlws.FILTER(_xlfn._xlws.FILTER(_xlfn._xlws.FILTER(Negawat!$I$2:$Y$57,(Negawat!$I$1:$Y$1=$A47)),Negawat!$E$2:$E$57=AC$1),Negawat!$B$2:$B$9=$B47),0)</f>
        <v>1.9173841792292298E-3</v>
      </c>
    </row>
    <row r="48" spans="1:29" x14ac:dyDescent="0.3">
      <c r="A48" s="2">
        <v>2040</v>
      </c>
      <c r="B48" s="2" t="s">
        <v>6</v>
      </c>
      <c r="C48" s="10" cm="1">
        <f t="array" ref="C48">IFERROR(_xlfn._xlws.FILTER(_xlfn._xlws.FILTER(_xlfn._xlws.FILTER(Negawat!$I$2:$Y$57,(Negawat!$I$1:$Y$1=$A48)),Negawat!$E$2:$E$57=C$1),Negawat!$B$2:$B$9=$B48),0)</f>
        <v>0.51542170487791894</v>
      </c>
      <c r="D48" s="10" cm="1">
        <f t="array" ref="D48">IFERROR(_xlfn._xlws.FILTER(_xlfn._xlws.FILTER(_xlfn._xlws.FILTER(Negawat!$I$2:$Y$57,(Negawat!$I$1:$Y$1=$A48)),Negawat!$E$2:$E$57=D$1),Negawat!$B$2:$B$9=$B48),0)</f>
        <v>2.8327023303692075E-2</v>
      </c>
      <c r="E48" s="10" cm="1">
        <f t="array" ref="E48">IFERROR(_xlfn._xlws.FILTER(_xlfn._xlws.FILTER(_xlfn._xlws.FILTER(Negawat!$I$2:$Y$57,(Negawat!$I$1:$Y$1=$A48)),Negawat!$E$2:$E$57=E$1),Negawat!$B$2:$B$9=$B48),0)</f>
        <v>2.8327023303692075E-2</v>
      </c>
      <c r="F48" s="10" cm="1">
        <f t="array" ref="F48">IFERROR(_xlfn._xlws.FILTER(_xlfn._xlws.FILTER(_xlfn._xlws.FILTER(Negawat!$I$2:$Y$57,(Negawat!$I$1:$Y$1=$A48)),Negawat!$E$2:$E$57=F$1),Negawat!$B$2:$B$9=$B48),0)</f>
        <v>0.16982553747257761</v>
      </c>
      <c r="G48" s="10" cm="1">
        <f t="array" ref="G48">IFERROR(_xlfn._xlws.FILTER(_xlfn._xlws.FILTER(_xlfn._xlws.FILTER(Negawat!$I$2:$Y$57,(Negawat!$I$1:$Y$1=$A48)),Negawat!$E$2:$E$57=G$1),Negawat!$B$2:$B$9=$B48),0)</f>
        <v>0.67338830299256047</v>
      </c>
      <c r="H48" s="10" cm="1">
        <f t="array" ref="H48">IFERROR(_xlfn._xlws.FILTER(_xlfn._xlws.FILTER(_xlfn._xlws.FILTER(Negawat!$I$2:$Y$57,(Negawat!$I$1:$Y$1=$A48)),Negawat!$E$2:$E$57=H$1),Negawat!$B$2:$B$9=$B48),0)</f>
        <v>0.67338830299256058</v>
      </c>
      <c r="I48" s="10" cm="1">
        <f t="array" ref="I48">IFERROR(_xlfn._xlws.FILTER(_xlfn._xlws.FILTER(_xlfn._xlws.FILTER(Negawat!$I$2:$Y$57,(Negawat!$I$1:$Y$1=$A48)),Negawat!$E$2:$E$57=I$1),Negawat!$B$2:$B$9=$B48),0)</f>
        <v>0.67338830299256058</v>
      </c>
      <c r="J48" s="10" cm="1">
        <f t="array" ref="J48">IFERROR(_xlfn._xlws.FILTER(_xlfn._xlws.FILTER(_xlfn._xlws.FILTER(Negawat!$I$2:$Y$57,(Negawat!$I$1:$Y$1=$A48)),Negawat!$E$2:$E$57=J$1),Negawat!$B$2:$B$9=$B48),0)</f>
        <v>0.51542170487791894</v>
      </c>
      <c r="K48" s="10" cm="1">
        <f t="array" ref="K48">IFERROR(_xlfn._xlws.FILTER(_xlfn._xlws.FILTER(_xlfn._xlws.FILTER(Negawat!$I$2:$Y$57,(Negawat!$I$1:$Y$1=$A48)),Negawat!$E$2:$E$57=K$1),Negawat!$B$2:$B$9=$B48),0)</f>
        <v>0.51542170487791894</v>
      </c>
      <c r="L48" s="10" cm="1">
        <f t="array" ref="L48">IFERROR(_xlfn._xlws.FILTER(_xlfn._xlws.FILTER(_xlfn._xlws.FILTER(Negawat!$I$2:$Y$57,(Negawat!$I$1:$Y$1=$A48)),Negawat!$E$2:$E$57=L$1),Negawat!$B$2:$B$9=$B48),0)</f>
        <v>6.3289901269920679E-2</v>
      </c>
      <c r="M48" s="10" cm="1">
        <f t="array" ref="M48">IFERROR(_xlfn._xlws.FILTER(_xlfn._xlws.FILTER(_xlfn._xlws.FILTER(Negawat!$I$2:$Y$57,(Negawat!$I$1:$Y$1=$A48)),Negawat!$E$2:$E$57=M$1),Negawat!$B$2:$B$9=$B48),0)</f>
        <v>0.16982553747257761</v>
      </c>
      <c r="N48" s="10" cm="1">
        <f t="array" ref="N48">IFERROR(_xlfn._xlws.FILTER(_xlfn._xlws.FILTER(_xlfn._xlws.FILTER(Negawat!$I$2:$Y$57,(Negawat!$I$1:$Y$1=$A48)),Negawat!$E$2:$E$57=N$1),Negawat!$B$2:$B$9=$B48),0)</f>
        <v>0.51542170487791894</v>
      </c>
      <c r="O48" s="10" cm="1">
        <f t="array" ref="O48">IFERROR(_xlfn._xlws.FILTER(_xlfn._xlws.FILTER(_xlfn._xlws.FILTER(Negawat!$I$2:$Y$57,(Negawat!$I$1:$Y$1=$A48)),Negawat!$E$2:$E$57=O$1),Negawat!$B$2:$B$9=$B48),0)</f>
        <v>2.8327023303692075E-2</v>
      </c>
      <c r="P48" s="10" cm="1">
        <f t="array" ref="P48">IFERROR(_xlfn._xlws.FILTER(_xlfn._xlws.FILTER(_xlfn._xlws.FILTER(Negawat!$I$2:$Y$57,(Negawat!$I$1:$Y$1=$A48)),Negawat!$E$2:$E$57=P$1),Negawat!$B$2:$B$9=$B48),0)</f>
        <v>0.51542170487791894</v>
      </c>
      <c r="Q48" s="10" cm="1">
        <f t="array" ref="Q48">IFERROR(_xlfn._xlws.FILTER(_xlfn._xlws.FILTER(_xlfn._xlws.FILTER(Negawat!$I$2:$Y$57,(Negawat!$I$1:$Y$1=$A48)),Negawat!$E$2:$E$57=Q$1),Negawat!$B$2:$B$9=$B48),0)</f>
        <v>2.8327023303692075E-2</v>
      </c>
      <c r="R48" s="10" cm="1">
        <f t="array" ref="R48">IFERROR(_xlfn._xlws.FILTER(_xlfn._xlws.FILTER(_xlfn._xlws.FILTER(Negawat!$I$2:$Y$57,(Negawat!$I$1:$Y$1=$A48)),Negawat!$E$2:$E$57=R$1),Negawat!$B$2:$B$9=$B48),0)</f>
        <v>0.51542170487791894</v>
      </c>
      <c r="S48" s="10" cm="1">
        <f t="array" ref="S48">IFERROR(_xlfn._xlws.FILTER(_xlfn._xlws.FILTER(_xlfn._xlws.FILTER(Negawat!$I$2:$Y$57,(Negawat!$I$1:$Y$1=$A48)),Negawat!$E$2:$E$57=S$1),Negawat!$B$2:$B$9=$B48),0)</f>
        <v>0.51542170487791894</v>
      </c>
      <c r="T48" s="10" cm="1">
        <f t="array" ref="T48">IFERROR(_xlfn._xlws.FILTER(_xlfn._xlws.FILTER(_xlfn._xlws.FILTER(Negawat!$I$2:$Y$57,(Negawat!$I$1:$Y$1=$A48)),Negawat!$E$2:$E$57=T$1),Negawat!$B$2:$B$9=$B48),0)</f>
        <v>6.3289901269920679E-2</v>
      </c>
      <c r="U48" s="10" cm="1">
        <f t="array" ref="U48">IFERROR(_xlfn._xlws.FILTER(_xlfn._xlws.FILTER(_xlfn._xlws.FILTER(Negawat!$I$2:$Y$57,(Negawat!$I$1:$Y$1=$A48)),Negawat!$E$2:$E$57=U$1),Negawat!$B$2:$B$9=$B48),0)</f>
        <v>0.67338830299256047</v>
      </c>
      <c r="V48" s="10" cm="1">
        <f t="array" ref="V48">IFERROR(_xlfn._xlws.FILTER(_xlfn._xlws.FILTER(_xlfn._xlws.FILTER(Negawat!$I$2:$Y$57,(Negawat!$I$1:$Y$1=$A48)),Negawat!$E$2:$E$57=V$1),Negawat!$B$2:$B$9=$B48),0)</f>
        <v>2.8327023303692075E-2</v>
      </c>
      <c r="W48" s="10" cm="1">
        <f t="array" ref="W48">IFERROR(_xlfn._xlws.FILTER(_xlfn._xlws.FILTER(_xlfn._xlws.FILTER(Negawat!$I$2:$Y$57,(Negawat!$I$1:$Y$1=$A48)),Negawat!$E$2:$E$57=W$1),Negawat!$B$2:$B$9=$B48),0)</f>
        <v>2.8327023303692075E-2</v>
      </c>
      <c r="X48" s="10" cm="1">
        <f t="array" ref="X48">IFERROR(_xlfn._xlws.FILTER(_xlfn._xlws.FILTER(_xlfn._xlws.FILTER(Negawat!$I$2:$Y$57,(Negawat!$I$1:$Y$1=$A48)),Negawat!$E$2:$E$57=X$1),Negawat!$B$2:$B$9=$B48),0)</f>
        <v>2.8327023303692075E-2</v>
      </c>
      <c r="Y48" s="10" cm="1">
        <f t="array" ref="Y48">IFERROR(_xlfn._xlws.FILTER(_xlfn._xlws.FILTER(_xlfn._xlws.FILTER(Negawat!$I$2:$Y$57,(Negawat!$I$1:$Y$1=$A48)),Negawat!$E$2:$E$57=Y$1),Negawat!$B$2:$B$9=$B48),0)</f>
        <v>2.8327023303692075E-2</v>
      </c>
      <c r="Z48" s="10" cm="1">
        <f t="array" ref="Z48">IFERROR(_xlfn._xlws.FILTER(_xlfn._xlws.FILTER(_xlfn._xlws.FILTER(Negawat!$I$2:$Y$57,(Negawat!$I$1:$Y$1=$A48)),Negawat!$E$2:$E$57=Z$1),Negawat!$B$2:$B$9=$B48),0)</f>
        <v>0.67338830299256058</v>
      </c>
      <c r="AA48" s="10" cm="1">
        <f t="array" ref="AA48">IFERROR(_xlfn._xlws.FILTER(_xlfn._xlws.FILTER(_xlfn._xlws.FILTER(Negawat!$I$2:$Y$57,(Negawat!$I$1:$Y$1=$A48)),Negawat!$E$2:$E$57=AA$1),Negawat!$B$2:$B$9=$B48),0)</f>
        <v>0.16982553747257761</v>
      </c>
      <c r="AB48" s="10" cm="1">
        <f t="array" ref="AB48">IFERROR(_xlfn._xlws.FILTER(_xlfn._xlws.FILTER(_xlfn._xlws.FILTER(Negawat!$I$2:$Y$57,(Negawat!$I$1:$Y$1=$A48)),Negawat!$E$2:$E$57=AB$1),Negawat!$B$2:$B$9=$B48),0)</f>
        <v>2.8327023303692075E-2</v>
      </c>
      <c r="AC48" s="10" cm="1">
        <f t="array" ref="AC48">IFERROR(_xlfn._xlws.FILTER(_xlfn._xlws.FILTER(_xlfn._xlws.FILTER(Negawat!$I$2:$Y$57,(Negawat!$I$1:$Y$1=$A48)),Negawat!$E$2:$E$57=AC$1),Negawat!$B$2:$B$9=$B48),0)</f>
        <v>0.51542170487791894</v>
      </c>
    </row>
    <row r="49" spans="1:29" x14ac:dyDescent="0.3">
      <c r="A49" s="2">
        <v>2040</v>
      </c>
      <c r="B49" s="2" t="s">
        <v>7</v>
      </c>
      <c r="C49" s="10" cm="1">
        <f t="array" ref="C49">IFERROR(_xlfn._xlws.FILTER(_xlfn._xlws.FILTER(_xlfn._xlws.FILTER(Negawat!$I$2:$Y$57,(Negawat!$I$1:$Y$1=$A49)),Negawat!$E$2:$E$57=C$1),Negawat!$B$2:$B$9=$B49),0)</f>
        <v>0</v>
      </c>
      <c r="D49" s="10" cm="1">
        <f t="array" ref="D49">IFERROR(_xlfn._xlws.FILTER(_xlfn._xlws.FILTER(_xlfn._xlws.FILTER(Negawat!$I$2:$Y$57,(Negawat!$I$1:$Y$1=$A49)),Negawat!$E$2:$E$57=D$1),Negawat!$B$2:$B$9=$B49),0)</f>
        <v>0.5543345754035659</v>
      </c>
      <c r="E49" s="10" cm="1">
        <f t="array" ref="E49">IFERROR(_xlfn._xlws.FILTER(_xlfn._xlws.FILTER(_xlfn._xlws.FILTER(Negawat!$I$2:$Y$57,(Negawat!$I$1:$Y$1=$A49)),Negawat!$E$2:$E$57=E$1),Negawat!$B$2:$B$9=$B49),0)</f>
        <v>0.5543345754035659</v>
      </c>
      <c r="F49" s="10" cm="1">
        <f t="array" ref="F49">IFERROR(_xlfn._xlws.FILTER(_xlfn._xlws.FILTER(_xlfn._xlws.FILTER(Negawat!$I$2:$Y$57,(Negawat!$I$1:$Y$1=$A49)),Negawat!$E$2:$E$57=F$1),Negawat!$B$2:$B$9=$B49),0)</f>
        <v>0.59054876373245202</v>
      </c>
      <c r="G49" s="10" cm="1">
        <f t="array" ref="G49">IFERROR(_xlfn._xlws.FILTER(_xlfn._xlws.FILTER(_xlfn._xlws.FILTER(Negawat!$I$2:$Y$57,(Negawat!$I$1:$Y$1=$A49)),Negawat!$E$2:$E$57=G$1),Negawat!$B$2:$B$9=$B49),0)</f>
        <v>0.23012299911511966</v>
      </c>
      <c r="H49" s="10" cm="1">
        <f t="array" ref="H49">IFERROR(_xlfn._xlws.FILTER(_xlfn._xlws.FILTER(_xlfn._xlws.FILTER(Negawat!$I$2:$Y$57,(Negawat!$I$1:$Y$1=$A49)),Negawat!$E$2:$E$57=H$1),Negawat!$B$2:$B$9=$B49),0)</f>
        <v>0.23012299911511971</v>
      </c>
      <c r="I49" s="10" cm="1">
        <f t="array" ref="I49">IFERROR(_xlfn._xlws.FILTER(_xlfn._xlws.FILTER(_xlfn._xlws.FILTER(Negawat!$I$2:$Y$57,(Negawat!$I$1:$Y$1=$A49)),Negawat!$E$2:$E$57=I$1),Negawat!$B$2:$B$9=$B49),0)</f>
        <v>0.23012299911511971</v>
      </c>
      <c r="J49" s="10" cm="1">
        <f t="array" ref="J49">IFERROR(_xlfn._xlws.FILTER(_xlfn._xlws.FILTER(_xlfn._xlws.FILTER(Negawat!$I$2:$Y$57,(Negawat!$I$1:$Y$1=$A49)),Negawat!$E$2:$E$57=J$1),Negawat!$B$2:$B$9=$B49),0)</f>
        <v>0</v>
      </c>
      <c r="K49" s="10" cm="1">
        <f t="array" ref="K49">IFERROR(_xlfn._xlws.FILTER(_xlfn._xlws.FILTER(_xlfn._xlws.FILTER(Negawat!$I$2:$Y$57,(Negawat!$I$1:$Y$1=$A49)),Negawat!$E$2:$E$57=K$1),Negawat!$B$2:$B$9=$B49),0)</f>
        <v>0</v>
      </c>
      <c r="L49" s="10" cm="1">
        <f t="array" ref="L49">IFERROR(_xlfn._xlws.FILTER(_xlfn._xlws.FILTER(_xlfn._xlws.FILTER(Negawat!$I$2:$Y$57,(Negawat!$I$1:$Y$1=$A49)),Negawat!$E$2:$E$57=L$1),Negawat!$B$2:$B$9=$B49),0)</f>
        <v>0.44023613620897506</v>
      </c>
      <c r="M49" s="10" cm="1">
        <f t="array" ref="M49">IFERROR(_xlfn._xlws.FILTER(_xlfn._xlws.FILTER(_xlfn._xlws.FILTER(Negawat!$I$2:$Y$57,(Negawat!$I$1:$Y$1=$A49)),Negawat!$E$2:$E$57=M$1),Negawat!$B$2:$B$9=$B49),0)</f>
        <v>0.59054876373245202</v>
      </c>
      <c r="N49" s="10" cm="1">
        <f t="array" ref="N49">IFERROR(_xlfn._xlws.FILTER(_xlfn._xlws.FILTER(_xlfn._xlws.FILTER(Negawat!$I$2:$Y$57,(Negawat!$I$1:$Y$1=$A49)),Negawat!$E$2:$E$57=N$1),Negawat!$B$2:$B$9=$B49),0)</f>
        <v>0</v>
      </c>
      <c r="O49" s="10" cm="1">
        <f t="array" ref="O49">IFERROR(_xlfn._xlws.FILTER(_xlfn._xlws.FILTER(_xlfn._xlws.FILTER(Negawat!$I$2:$Y$57,(Negawat!$I$1:$Y$1=$A49)),Negawat!$E$2:$E$57=O$1),Negawat!$B$2:$B$9=$B49),0)</f>
        <v>0.5543345754035659</v>
      </c>
      <c r="P49" s="10" cm="1">
        <f t="array" ref="P49">IFERROR(_xlfn._xlws.FILTER(_xlfn._xlws.FILTER(_xlfn._xlws.FILTER(Negawat!$I$2:$Y$57,(Negawat!$I$1:$Y$1=$A49)),Negawat!$E$2:$E$57=P$1),Negawat!$B$2:$B$9=$B49),0)</f>
        <v>0</v>
      </c>
      <c r="Q49" s="10" cm="1">
        <f t="array" ref="Q49">IFERROR(_xlfn._xlws.FILTER(_xlfn._xlws.FILTER(_xlfn._xlws.FILTER(Negawat!$I$2:$Y$57,(Negawat!$I$1:$Y$1=$A49)),Negawat!$E$2:$E$57=Q$1),Negawat!$B$2:$B$9=$B49),0)</f>
        <v>0.5543345754035659</v>
      </c>
      <c r="R49" s="10" cm="1">
        <f t="array" ref="R49">IFERROR(_xlfn._xlws.FILTER(_xlfn._xlws.FILTER(_xlfn._xlws.FILTER(Negawat!$I$2:$Y$57,(Negawat!$I$1:$Y$1=$A49)),Negawat!$E$2:$E$57=R$1),Negawat!$B$2:$B$9=$B49),0)</f>
        <v>0</v>
      </c>
      <c r="S49" s="10" cm="1">
        <f t="array" ref="S49">IFERROR(_xlfn._xlws.FILTER(_xlfn._xlws.FILTER(_xlfn._xlws.FILTER(Negawat!$I$2:$Y$57,(Negawat!$I$1:$Y$1=$A49)),Negawat!$E$2:$E$57=S$1),Negawat!$B$2:$B$9=$B49),0)</f>
        <v>0</v>
      </c>
      <c r="T49" s="10" cm="1">
        <f t="array" ref="T49">IFERROR(_xlfn._xlws.FILTER(_xlfn._xlws.FILTER(_xlfn._xlws.FILTER(Negawat!$I$2:$Y$57,(Negawat!$I$1:$Y$1=$A49)),Negawat!$E$2:$E$57=T$1),Negawat!$B$2:$B$9=$B49),0)</f>
        <v>0.44023613620897506</v>
      </c>
      <c r="U49" s="10" cm="1">
        <f t="array" ref="U49">IFERROR(_xlfn._xlws.FILTER(_xlfn._xlws.FILTER(_xlfn._xlws.FILTER(Negawat!$I$2:$Y$57,(Negawat!$I$1:$Y$1=$A49)),Negawat!$E$2:$E$57=U$1),Negawat!$B$2:$B$9=$B49),0)</f>
        <v>0.23012299911511966</v>
      </c>
      <c r="V49" s="10" cm="1">
        <f t="array" ref="V49">IFERROR(_xlfn._xlws.FILTER(_xlfn._xlws.FILTER(_xlfn._xlws.FILTER(Negawat!$I$2:$Y$57,(Negawat!$I$1:$Y$1=$A49)),Negawat!$E$2:$E$57=V$1),Negawat!$B$2:$B$9=$B49),0)</f>
        <v>0.5543345754035659</v>
      </c>
      <c r="W49" s="10" cm="1">
        <f t="array" ref="W49">IFERROR(_xlfn._xlws.FILTER(_xlfn._xlws.FILTER(_xlfn._xlws.FILTER(Negawat!$I$2:$Y$57,(Negawat!$I$1:$Y$1=$A49)),Negawat!$E$2:$E$57=W$1),Negawat!$B$2:$B$9=$B49),0)</f>
        <v>0.5543345754035659</v>
      </c>
      <c r="X49" s="10" cm="1">
        <f t="array" ref="X49">IFERROR(_xlfn._xlws.FILTER(_xlfn._xlws.FILTER(_xlfn._xlws.FILTER(Negawat!$I$2:$Y$57,(Negawat!$I$1:$Y$1=$A49)),Negawat!$E$2:$E$57=X$1),Negawat!$B$2:$B$9=$B49),0)</f>
        <v>0.5543345754035659</v>
      </c>
      <c r="Y49" s="10" cm="1">
        <f t="array" ref="Y49">IFERROR(_xlfn._xlws.FILTER(_xlfn._xlws.FILTER(_xlfn._xlws.FILTER(Negawat!$I$2:$Y$57,(Negawat!$I$1:$Y$1=$A49)),Negawat!$E$2:$E$57=Y$1),Negawat!$B$2:$B$9=$B49),0)</f>
        <v>0.5543345754035659</v>
      </c>
      <c r="Z49" s="10" cm="1">
        <f t="array" ref="Z49">IFERROR(_xlfn._xlws.FILTER(_xlfn._xlws.FILTER(_xlfn._xlws.FILTER(Negawat!$I$2:$Y$57,(Negawat!$I$1:$Y$1=$A49)),Negawat!$E$2:$E$57=Z$1),Negawat!$B$2:$B$9=$B49),0)</f>
        <v>0.23012299911511971</v>
      </c>
      <c r="AA49" s="10" cm="1">
        <f t="array" ref="AA49">IFERROR(_xlfn._xlws.FILTER(_xlfn._xlws.FILTER(_xlfn._xlws.FILTER(Negawat!$I$2:$Y$57,(Negawat!$I$1:$Y$1=$A49)),Negawat!$E$2:$E$57=AA$1),Negawat!$B$2:$B$9=$B49),0)</f>
        <v>0.59054876373245202</v>
      </c>
      <c r="AB49" s="10" cm="1">
        <f t="array" ref="AB49">IFERROR(_xlfn._xlws.FILTER(_xlfn._xlws.FILTER(_xlfn._xlws.FILTER(Negawat!$I$2:$Y$57,(Negawat!$I$1:$Y$1=$A49)),Negawat!$E$2:$E$57=AB$1),Negawat!$B$2:$B$9=$B49),0)</f>
        <v>0.5543345754035659</v>
      </c>
      <c r="AC49" s="10" cm="1">
        <f t="array" ref="AC49">IFERROR(_xlfn._xlws.FILTER(_xlfn._xlws.FILTER(_xlfn._xlws.FILTER(Negawat!$I$2:$Y$57,(Negawat!$I$1:$Y$1=$A49)),Negawat!$E$2:$E$57=AC$1),Negawat!$B$2:$B$9=$B49),0)</f>
        <v>0</v>
      </c>
    </row>
    <row r="50" spans="1:29" x14ac:dyDescent="0.3">
      <c r="A50" s="2">
        <v>2040</v>
      </c>
      <c r="B50" s="2" t="s">
        <v>8</v>
      </c>
      <c r="C50" s="10" cm="1">
        <f t="array" ref="C50">IFERROR(_xlfn._xlws.FILTER(_xlfn._xlws.FILTER(_xlfn._xlws.FILTER(Negawat!$I$2:$Y$57,(Negawat!$I$1:$Y$1=$A50)),Negawat!$E$2:$E$57=C$1),Negawat!$B$2:$B$9=$B50),0)</f>
        <v>0</v>
      </c>
      <c r="D50" s="10" cm="1">
        <f t="array" ref="D50">IFERROR(_xlfn._xlws.FILTER(_xlfn._xlws.FILTER(_xlfn._xlws.FILTER(Negawat!$I$2:$Y$57,(Negawat!$I$1:$Y$1=$A50)),Negawat!$E$2:$E$57=D$1),Negawat!$B$2:$B$9=$B50),0)</f>
        <v>0</v>
      </c>
      <c r="E50" s="10" cm="1">
        <f t="array" ref="E50">IFERROR(_xlfn._xlws.FILTER(_xlfn._xlws.FILTER(_xlfn._xlws.FILTER(Negawat!$I$2:$Y$57,(Negawat!$I$1:$Y$1=$A50)),Negawat!$E$2:$E$57=E$1),Negawat!$B$2:$B$9=$B50),0)</f>
        <v>0</v>
      </c>
      <c r="F50" s="10" cm="1">
        <f t="array" ref="F50">IFERROR(_xlfn._xlws.FILTER(_xlfn._xlws.FILTER(_xlfn._xlws.FILTER(Negawat!$I$2:$Y$57,(Negawat!$I$1:$Y$1=$A50)),Negawat!$E$2:$E$57=F$1),Negawat!$B$2:$B$9=$B50),0)</f>
        <v>0</v>
      </c>
      <c r="G50" s="10" cm="1">
        <f t="array" ref="G50">IFERROR(_xlfn._xlws.FILTER(_xlfn._xlws.FILTER(_xlfn._xlws.FILTER(Negawat!$I$2:$Y$57,(Negawat!$I$1:$Y$1=$A50)),Negawat!$E$2:$E$57=G$1),Negawat!$B$2:$B$9=$B50),0)</f>
        <v>0</v>
      </c>
      <c r="H50" s="10" cm="1">
        <f t="array" ref="H50">IFERROR(_xlfn._xlws.FILTER(_xlfn._xlws.FILTER(_xlfn._xlws.FILTER(Negawat!$I$2:$Y$57,(Negawat!$I$1:$Y$1=$A50)),Negawat!$E$2:$E$57=H$1),Negawat!$B$2:$B$9=$B50),0)</f>
        <v>0</v>
      </c>
      <c r="I50" s="10" cm="1">
        <f t="array" ref="I50">IFERROR(_xlfn._xlws.FILTER(_xlfn._xlws.FILTER(_xlfn._xlws.FILTER(Negawat!$I$2:$Y$57,(Negawat!$I$1:$Y$1=$A50)),Negawat!$E$2:$E$57=I$1),Negawat!$B$2:$B$9=$B50),0)</f>
        <v>0</v>
      </c>
      <c r="J50" s="10" cm="1">
        <f t="array" ref="J50">IFERROR(_xlfn._xlws.FILTER(_xlfn._xlws.FILTER(_xlfn._xlws.FILTER(Negawat!$I$2:$Y$57,(Negawat!$I$1:$Y$1=$A50)),Negawat!$E$2:$E$57=J$1),Negawat!$B$2:$B$9=$B50),0)</f>
        <v>0</v>
      </c>
      <c r="K50" s="10" cm="1">
        <f t="array" ref="K50">IFERROR(_xlfn._xlws.FILTER(_xlfn._xlws.FILTER(_xlfn._xlws.FILTER(Negawat!$I$2:$Y$57,(Negawat!$I$1:$Y$1=$A50)),Negawat!$E$2:$E$57=K$1),Negawat!$B$2:$B$9=$B50),0)</f>
        <v>0</v>
      </c>
      <c r="L50" s="10" cm="1">
        <f t="array" ref="L50">IFERROR(_xlfn._xlws.FILTER(_xlfn._xlws.FILTER(_xlfn._xlws.FILTER(Negawat!$I$2:$Y$57,(Negawat!$I$1:$Y$1=$A50)),Negawat!$E$2:$E$57=L$1),Negawat!$B$2:$B$9=$B50),0)</f>
        <v>1.4861054794061837E-3</v>
      </c>
      <c r="M50" s="10" cm="1">
        <f t="array" ref="M50">IFERROR(_xlfn._xlws.FILTER(_xlfn._xlws.FILTER(_xlfn._xlws.FILTER(Negawat!$I$2:$Y$57,(Negawat!$I$1:$Y$1=$A50)),Negawat!$E$2:$E$57=M$1),Negawat!$B$2:$B$9=$B50),0)</f>
        <v>0</v>
      </c>
      <c r="N50" s="10" cm="1">
        <f t="array" ref="N50">IFERROR(_xlfn._xlws.FILTER(_xlfn._xlws.FILTER(_xlfn._xlws.FILTER(Negawat!$I$2:$Y$57,(Negawat!$I$1:$Y$1=$A50)),Negawat!$E$2:$E$57=N$1),Negawat!$B$2:$B$9=$B50),0)</f>
        <v>0</v>
      </c>
      <c r="O50" s="10" cm="1">
        <f t="array" ref="O50">IFERROR(_xlfn._xlws.FILTER(_xlfn._xlws.FILTER(_xlfn._xlws.FILTER(Negawat!$I$2:$Y$57,(Negawat!$I$1:$Y$1=$A50)),Negawat!$E$2:$E$57=O$1),Negawat!$B$2:$B$9=$B50),0)</f>
        <v>0</v>
      </c>
      <c r="P50" s="10" cm="1">
        <f t="array" ref="P50">IFERROR(_xlfn._xlws.FILTER(_xlfn._xlws.FILTER(_xlfn._xlws.FILTER(Negawat!$I$2:$Y$57,(Negawat!$I$1:$Y$1=$A50)),Negawat!$E$2:$E$57=P$1),Negawat!$B$2:$B$9=$B50),0)</f>
        <v>0</v>
      </c>
      <c r="Q50" s="10" cm="1">
        <f t="array" ref="Q50">IFERROR(_xlfn._xlws.FILTER(_xlfn._xlws.FILTER(_xlfn._xlws.FILTER(Negawat!$I$2:$Y$57,(Negawat!$I$1:$Y$1=$A50)),Negawat!$E$2:$E$57=Q$1),Negawat!$B$2:$B$9=$B50),0)</f>
        <v>0</v>
      </c>
      <c r="R50" s="10" cm="1">
        <f t="array" ref="R50">IFERROR(_xlfn._xlws.FILTER(_xlfn._xlws.FILTER(_xlfn._xlws.FILTER(Negawat!$I$2:$Y$57,(Negawat!$I$1:$Y$1=$A50)),Negawat!$E$2:$E$57=R$1),Negawat!$B$2:$B$9=$B50),0)</f>
        <v>0</v>
      </c>
      <c r="S50" s="10" cm="1">
        <f t="array" ref="S50">IFERROR(_xlfn._xlws.FILTER(_xlfn._xlws.FILTER(_xlfn._xlws.FILTER(Negawat!$I$2:$Y$57,(Negawat!$I$1:$Y$1=$A50)),Negawat!$E$2:$E$57=S$1),Negawat!$B$2:$B$9=$B50),0)</f>
        <v>0</v>
      </c>
      <c r="T50" s="10" cm="1">
        <f t="array" ref="T50">IFERROR(_xlfn._xlws.FILTER(_xlfn._xlws.FILTER(_xlfn._xlws.FILTER(Negawat!$I$2:$Y$57,(Negawat!$I$1:$Y$1=$A50)),Negawat!$E$2:$E$57=T$1),Negawat!$B$2:$B$9=$B50),0)</f>
        <v>1.4861054794061837E-3</v>
      </c>
      <c r="U50" s="10" cm="1">
        <f t="array" ref="U50">IFERROR(_xlfn._xlws.FILTER(_xlfn._xlws.FILTER(_xlfn._xlws.FILTER(Negawat!$I$2:$Y$57,(Negawat!$I$1:$Y$1=$A50)),Negawat!$E$2:$E$57=U$1),Negawat!$B$2:$B$9=$B50),0)</f>
        <v>0</v>
      </c>
      <c r="V50" s="10" cm="1">
        <f t="array" ref="V50">IFERROR(_xlfn._xlws.FILTER(_xlfn._xlws.FILTER(_xlfn._xlws.FILTER(Negawat!$I$2:$Y$57,(Negawat!$I$1:$Y$1=$A50)),Negawat!$E$2:$E$57=V$1),Negawat!$B$2:$B$9=$B50),0)</f>
        <v>0</v>
      </c>
      <c r="W50" s="10" cm="1">
        <f t="array" ref="W50">IFERROR(_xlfn._xlws.FILTER(_xlfn._xlws.FILTER(_xlfn._xlws.FILTER(Negawat!$I$2:$Y$57,(Negawat!$I$1:$Y$1=$A50)),Negawat!$E$2:$E$57=W$1),Negawat!$B$2:$B$9=$B50),0)</f>
        <v>0</v>
      </c>
      <c r="X50" s="10" cm="1">
        <f t="array" ref="X50">IFERROR(_xlfn._xlws.FILTER(_xlfn._xlws.FILTER(_xlfn._xlws.FILTER(Negawat!$I$2:$Y$57,(Negawat!$I$1:$Y$1=$A50)),Negawat!$E$2:$E$57=X$1),Negawat!$B$2:$B$9=$B50),0)</f>
        <v>0</v>
      </c>
      <c r="Y50" s="10" cm="1">
        <f t="array" ref="Y50">IFERROR(_xlfn._xlws.FILTER(_xlfn._xlws.FILTER(_xlfn._xlws.FILTER(Negawat!$I$2:$Y$57,(Negawat!$I$1:$Y$1=$A50)),Negawat!$E$2:$E$57=Y$1),Negawat!$B$2:$B$9=$B50),0)</f>
        <v>0</v>
      </c>
      <c r="Z50" s="10" cm="1">
        <f t="array" ref="Z50">IFERROR(_xlfn._xlws.FILTER(_xlfn._xlws.FILTER(_xlfn._xlws.FILTER(Negawat!$I$2:$Y$57,(Negawat!$I$1:$Y$1=$A50)),Negawat!$E$2:$E$57=Z$1),Negawat!$B$2:$B$9=$B50),0)</f>
        <v>0</v>
      </c>
      <c r="AA50" s="10" cm="1">
        <f t="array" ref="AA50">IFERROR(_xlfn._xlws.FILTER(_xlfn._xlws.FILTER(_xlfn._xlws.FILTER(Negawat!$I$2:$Y$57,(Negawat!$I$1:$Y$1=$A50)),Negawat!$E$2:$E$57=AA$1),Negawat!$B$2:$B$9=$B50),0)</f>
        <v>0</v>
      </c>
      <c r="AB50" s="10" cm="1">
        <f t="array" ref="AB50">IFERROR(_xlfn._xlws.FILTER(_xlfn._xlws.FILTER(_xlfn._xlws.FILTER(Negawat!$I$2:$Y$57,(Negawat!$I$1:$Y$1=$A50)),Negawat!$E$2:$E$57=AB$1),Negawat!$B$2:$B$9=$B50),0)</f>
        <v>0</v>
      </c>
      <c r="AC50" s="10" cm="1">
        <f t="array" ref="AC50">IFERROR(_xlfn._xlws.FILTER(_xlfn._xlws.FILTER(_xlfn._xlws.FILTER(Negawat!$I$2:$Y$57,(Negawat!$I$1:$Y$1=$A50)),Negawat!$E$2:$E$57=AC$1),Negawat!$B$2:$B$9=$B50),0)</f>
        <v>0</v>
      </c>
    </row>
    <row r="51" spans="1:29" x14ac:dyDescent="0.3">
      <c r="A51" s="2">
        <v>2045</v>
      </c>
      <c r="B51" s="2" t="s">
        <v>1</v>
      </c>
      <c r="C51" s="10" cm="1">
        <f t="array" ref="C51">IFERROR(_xlfn._xlws.FILTER(_xlfn._xlws.FILTER(_xlfn._xlws.FILTER(Negawat!$I$2:$Y$57,(Negawat!$I$1:$Y$1=$A51)),Negawat!$E$2:$E$57=C$1),Negawat!$B$2:$B$9=$B51),0)</f>
        <v>0</v>
      </c>
      <c r="D51" s="10" cm="1">
        <f t="array" ref="D51">IFERROR(_xlfn._xlws.FILTER(_xlfn._xlws.FILTER(_xlfn._xlws.FILTER(Negawat!$I$2:$Y$57,(Negawat!$I$1:$Y$1=$A51)),Negawat!$E$2:$E$57=D$1),Negawat!$B$2:$B$9=$B51),0)</f>
        <v>0</v>
      </c>
      <c r="E51" s="10" cm="1">
        <f t="array" ref="E51">IFERROR(_xlfn._xlws.FILTER(_xlfn._xlws.FILTER(_xlfn._xlws.FILTER(Negawat!$I$2:$Y$57,(Negawat!$I$1:$Y$1=$A51)),Negawat!$E$2:$E$57=E$1),Negawat!$B$2:$B$9=$B51),0)</f>
        <v>0</v>
      </c>
      <c r="F51" s="10" cm="1">
        <f t="array" ref="F51">IFERROR(_xlfn._xlws.FILTER(_xlfn._xlws.FILTER(_xlfn._xlws.FILTER(Negawat!$I$2:$Y$57,(Negawat!$I$1:$Y$1=$A51)),Negawat!$E$2:$E$57=F$1),Negawat!$B$2:$B$9=$B51),0)</f>
        <v>0</v>
      </c>
      <c r="G51" s="10" cm="1">
        <f t="array" ref="G51">IFERROR(_xlfn._xlws.FILTER(_xlfn._xlws.FILTER(_xlfn._xlws.FILTER(Negawat!$I$2:$Y$57,(Negawat!$I$1:$Y$1=$A51)),Negawat!$E$2:$E$57=G$1),Negawat!$B$2:$B$9=$B51),0)</f>
        <v>0</v>
      </c>
      <c r="H51" s="10" cm="1">
        <f t="array" ref="H51">IFERROR(_xlfn._xlws.FILTER(_xlfn._xlws.FILTER(_xlfn._xlws.FILTER(Negawat!$I$2:$Y$57,(Negawat!$I$1:$Y$1=$A51)),Negawat!$E$2:$E$57=H$1),Negawat!$B$2:$B$9=$B51),0)</f>
        <v>0</v>
      </c>
      <c r="I51" s="10" cm="1">
        <f t="array" ref="I51">IFERROR(_xlfn._xlws.FILTER(_xlfn._xlws.FILTER(_xlfn._xlws.FILTER(Negawat!$I$2:$Y$57,(Negawat!$I$1:$Y$1=$A51)),Negawat!$E$2:$E$57=I$1),Negawat!$B$2:$B$9=$B51),0)</f>
        <v>0</v>
      </c>
      <c r="J51" s="10" cm="1">
        <f t="array" ref="J51">IFERROR(_xlfn._xlws.FILTER(_xlfn._xlws.FILTER(_xlfn._xlws.FILTER(Negawat!$I$2:$Y$57,(Negawat!$I$1:$Y$1=$A51)),Negawat!$E$2:$E$57=J$1),Negawat!$B$2:$B$9=$B51),0)</f>
        <v>0</v>
      </c>
      <c r="K51" s="10" cm="1">
        <f t="array" ref="K51">IFERROR(_xlfn._xlws.FILTER(_xlfn._xlws.FILTER(_xlfn._xlws.FILTER(Negawat!$I$2:$Y$57,(Negawat!$I$1:$Y$1=$A51)),Negawat!$E$2:$E$57=K$1),Negawat!$B$2:$B$9=$B51),0)</f>
        <v>0</v>
      </c>
      <c r="L51" s="10" cm="1">
        <f t="array" ref="L51">IFERROR(_xlfn._xlws.FILTER(_xlfn._xlws.FILTER(_xlfn._xlws.FILTER(Negawat!$I$2:$Y$57,(Negawat!$I$1:$Y$1=$A51)),Negawat!$E$2:$E$57=L$1),Negawat!$B$2:$B$9=$B51),0)</f>
        <v>0</v>
      </c>
      <c r="M51" s="10" cm="1">
        <f t="array" ref="M51">IFERROR(_xlfn._xlws.FILTER(_xlfn._xlws.FILTER(_xlfn._xlws.FILTER(Negawat!$I$2:$Y$57,(Negawat!$I$1:$Y$1=$A51)),Negawat!$E$2:$E$57=M$1),Negawat!$B$2:$B$9=$B51),0)</f>
        <v>0</v>
      </c>
      <c r="N51" s="10" cm="1">
        <f t="array" ref="N51">IFERROR(_xlfn._xlws.FILTER(_xlfn._xlws.FILTER(_xlfn._xlws.FILTER(Negawat!$I$2:$Y$57,(Negawat!$I$1:$Y$1=$A51)),Negawat!$E$2:$E$57=N$1),Negawat!$B$2:$B$9=$B51),0)</f>
        <v>0</v>
      </c>
      <c r="O51" s="10" cm="1">
        <f t="array" ref="O51">IFERROR(_xlfn._xlws.FILTER(_xlfn._xlws.FILTER(_xlfn._xlws.FILTER(Negawat!$I$2:$Y$57,(Negawat!$I$1:$Y$1=$A51)),Negawat!$E$2:$E$57=O$1),Negawat!$B$2:$B$9=$B51),0)</f>
        <v>0</v>
      </c>
      <c r="P51" s="10" cm="1">
        <f t="array" ref="P51">IFERROR(_xlfn._xlws.FILTER(_xlfn._xlws.FILTER(_xlfn._xlws.FILTER(Negawat!$I$2:$Y$57,(Negawat!$I$1:$Y$1=$A51)),Negawat!$E$2:$E$57=P$1),Negawat!$B$2:$B$9=$B51),0)</f>
        <v>0</v>
      </c>
      <c r="Q51" s="10" cm="1">
        <f t="array" ref="Q51">IFERROR(_xlfn._xlws.FILTER(_xlfn._xlws.FILTER(_xlfn._xlws.FILTER(Negawat!$I$2:$Y$57,(Negawat!$I$1:$Y$1=$A51)),Negawat!$E$2:$E$57=Q$1),Negawat!$B$2:$B$9=$B51),0)</f>
        <v>0</v>
      </c>
      <c r="R51" s="10" cm="1">
        <f t="array" ref="R51">IFERROR(_xlfn._xlws.FILTER(_xlfn._xlws.FILTER(_xlfn._xlws.FILTER(Negawat!$I$2:$Y$57,(Negawat!$I$1:$Y$1=$A51)),Negawat!$E$2:$E$57=R$1),Negawat!$B$2:$B$9=$B51),0)</f>
        <v>0</v>
      </c>
      <c r="S51" s="10" cm="1">
        <f t="array" ref="S51">IFERROR(_xlfn._xlws.FILTER(_xlfn._xlws.FILTER(_xlfn._xlws.FILTER(Negawat!$I$2:$Y$57,(Negawat!$I$1:$Y$1=$A51)),Negawat!$E$2:$E$57=S$1),Negawat!$B$2:$B$9=$B51),0)</f>
        <v>0</v>
      </c>
      <c r="T51" s="10" cm="1">
        <f t="array" ref="T51">IFERROR(_xlfn._xlws.FILTER(_xlfn._xlws.FILTER(_xlfn._xlws.FILTER(Negawat!$I$2:$Y$57,(Negawat!$I$1:$Y$1=$A51)),Negawat!$E$2:$E$57=T$1),Negawat!$B$2:$B$9=$B51),0)</f>
        <v>0</v>
      </c>
      <c r="U51" s="10" cm="1">
        <f t="array" ref="U51">IFERROR(_xlfn._xlws.FILTER(_xlfn._xlws.FILTER(_xlfn._xlws.FILTER(Negawat!$I$2:$Y$57,(Negawat!$I$1:$Y$1=$A51)),Negawat!$E$2:$E$57=U$1),Negawat!$B$2:$B$9=$B51),0)</f>
        <v>0</v>
      </c>
      <c r="V51" s="10" cm="1">
        <f t="array" ref="V51">IFERROR(_xlfn._xlws.FILTER(_xlfn._xlws.FILTER(_xlfn._xlws.FILTER(Negawat!$I$2:$Y$57,(Negawat!$I$1:$Y$1=$A51)),Negawat!$E$2:$E$57=V$1),Negawat!$B$2:$B$9=$B51),0)</f>
        <v>0</v>
      </c>
      <c r="W51" s="10" cm="1">
        <f t="array" ref="W51">IFERROR(_xlfn._xlws.FILTER(_xlfn._xlws.FILTER(_xlfn._xlws.FILTER(Negawat!$I$2:$Y$57,(Negawat!$I$1:$Y$1=$A51)),Negawat!$E$2:$E$57=W$1),Negawat!$B$2:$B$9=$B51),0)</f>
        <v>0</v>
      </c>
      <c r="X51" s="10" cm="1">
        <f t="array" ref="X51">IFERROR(_xlfn._xlws.FILTER(_xlfn._xlws.FILTER(_xlfn._xlws.FILTER(Negawat!$I$2:$Y$57,(Negawat!$I$1:$Y$1=$A51)),Negawat!$E$2:$E$57=X$1),Negawat!$B$2:$B$9=$B51),0)</f>
        <v>0</v>
      </c>
      <c r="Y51" s="10" cm="1">
        <f t="array" ref="Y51">IFERROR(_xlfn._xlws.FILTER(_xlfn._xlws.FILTER(_xlfn._xlws.FILTER(Negawat!$I$2:$Y$57,(Negawat!$I$1:$Y$1=$A51)),Negawat!$E$2:$E$57=Y$1),Negawat!$B$2:$B$9=$B51),0)</f>
        <v>0</v>
      </c>
      <c r="Z51" s="10" cm="1">
        <f t="array" ref="Z51">IFERROR(_xlfn._xlws.FILTER(_xlfn._xlws.FILTER(_xlfn._xlws.FILTER(Negawat!$I$2:$Y$57,(Negawat!$I$1:$Y$1=$A51)),Negawat!$E$2:$E$57=Z$1),Negawat!$B$2:$B$9=$B51),0)</f>
        <v>0</v>
      </c>
      <c r="AA51" s="10" cm="1">
        <f t="array" ref="AA51">IFERROR(_xlfn._xlws.FILTER(_xlfn._xlws.FILTER(_xlfn._xlws.FILTER(Negawat!$I$2:$Y$57,(Negawat!$I$1:$Y$1=$A51)),Negawat!$E$2:$E$57=AA$1),Negawat!$B$2:$B$9=$B51),0)</f>
        <v>0</v>
      </c>
      <c r="AB51" s="10" cm="1">
        <f t="array" ref="AB51">IFERROR(_xlfn._xlws.FILTER(_xlfn._xlws.FILTER(_xlfn._xlws.FILTER(Negawat!$I$2:$Y$57,(Negawat!$I$1:$Y$1=$A51)),Negawat!$E$2:$E$57=AB$1),Negawat!$B$2:$B$9=$B51),0)</f>
        <v>0</v>
      </c>
      <c r="AC51" s="10" cm="1">
        <f t="array" ref="AC51">IFERROR(_xlfn._xlws.FILTER(_xlfn._xlws.FILTER(_xlfn._xlws.FILTER(Negawat!$I$2:$Y$57,(Negawat!$I$1:$Y$1=$A51)),Negawat!$E$2:$E$57=AC$1),Negawat!$B$2:$B$9=$B51),0)</f>
        <v>0</v>
      </c>
    </row>
    <row r="52" spans="1:29" x14ac:dyDescent="0.3">
      <c r="A52" s="2">
        <v>2045</v>
      </c>
      <c r="B52" s="2" t="s">
        <v>2</v>
      </c>
      <c r="C52" s="10" cm="1">
        <f t="array" ref="C52">IFERROR(_xlfn._xlws.FILTER(_xlfn._xlws.FILTER(_xlfn._xlws.FILTER(Negawat!$I$2:$Y$57,(Negawat!$I$1:$Y$1=$A52)),Negawat!$E$2:$E$57=C$1),Negawat!$B$2:$B$9=$B52),0)</f>
        <v>0.46164199192462979</v>
      </c>
      <c r="D52" s="10" cm="1">
        <f t="array" ref="D52">IFERROR(_xlfn._xlws.FILTER(_xlfn._xlws.FILTER(_xlfn._xlws.FILTER(Negawat!$I$2:$Y$57,(Negawat!$I$1:$Y$1=$A52)),Negawat!$E$2:$E$57=D$1),Negawat!$B$2:$B$9=$B52),0)</f>
        <v>0.17835771837882175</v>
      </c>
      <c r="E52" s="10" cm="1">
        <f t="array" ref="E52">IFERROR(_xlfn._xlws.FILTER(_xlfn._xlws.FILTER(_xlfn._xlws.FILTER(Negawat!$I$2:$Y$57,(Negawat!$I$1:$Y$1=$A52)),Negawat!$E$2:$E$57=E$1),Negawat!$B$2:$B$9=$B52),0)</f>
        <v>0.17835771837882175</v>
      </c>
      <c r="F52" s="10" cm="1">
        <f t="array" ref="F52">IFERROR(_xlfn._xlws.FILTER(_xlfn._xlws.FILTER(_xlfn._xlws.FILTER(Negawat!$I$2:$Y$57,(Negawat!$I$1:$Y$1=$A52)),Negawat!$E$2:$E$57=F$1),Negawat!$B$2:$B$9=$B52),0)</f>
        <v>0.12768160969996764</v>
      </c>
      <c r="G52" s="10" cm="1">
        <f t="array" ref="G52">IFERROR(_xlfn._xlws.FILTER(_xlfn._xlws.FILTER(_xlfn._xlws.FILTER(Negawat!$I$2:$Y$57,(Negawat!$I$1:$Y$1=$A52)),Negawat!$E$2:$E$57=G$1),Negawat!$B$2:$B$9=$B52),0)</f>
        <v>8.8493234169132517E-2</v>
      </c>
      <c r="H52" s="10" cm="1">
        <f t="array" ref="H52">IFERROR(_xlfn._xlws.FILTER(_xlfn._xlws.FILTER(_xlfn._xlws.FILTER(Negawat!$I$2:$Y$57,(Negawat!$I$1:$Y$1=$A52)),Negawat!$E$2:$E$57=H$1),Negawat!$B$2:$B$9=$B52),0)</f>
        <v>8.8493234169132531E-2</v>
      </c>
      <c r="I52" s="10" cm="1">
        <f t="array" ref="I52">IFERROR(_xlfn._xlws.FILTER(_xlfn._xlws.FILTER(_xlfn._xlws.FILTER(Negawat!$I$2:$Y$57,(Negawat!$I$1:$Y$1=$A52)),Negawat!$E$2:$E$57=I$1),Negawat!$B$2:$B$9=$B52),0)</f>
        <v>8.8493234169132531E-2</v>
      </c>
      <c r="J52" s="10" cm="1">
        <f t="array" ref="J52">IFERROR(_xlfn._xlws.FILTER(_xlfn._xlws.FILTER(_xlfn._xlws.FILTER(Negawat!$I$2:$Y$57,(Negawat!$I$1:$Y$1=$A52)),Negawat!$E$2:$E$57=J$1),Negawat!$B$2:$B$9=$B52),0)</f>
        <v>0.46164199192462979</v>
      </c>
      <c r="K52" s="10" cm="1">
        <f t="array" ref="K52">IFERROR(_xlfn._xlws.FILTER(_xlfn._xlws.FILTER(_xlfn._xlws.FILTER(Negawat!$I$2:$Y$57,(Negawat!$I$1:$Y$1=$A52)),Negawat!$E$2:$E$57=K$1),Negawat!$B$2:$B$9=$B52),0)</f>
        <v>0.46164199192462979</v>
      </c>
      <c r="L52" s="10" cm="1">
        <f t="array" ref="L52">IFERROR(_xlfn._xlws.FILTER(_xlfn._xlws.FILTER(_xlfn._xlws.FILTER(Negawat!$I$2:$Y$57,(Negawat!$I$1:$Y$1=$A52)),Negawat!$E$2:$E$57=L$1),Negawat!$B$2:$B$9=$B52),0)</f>
        <v>0.20190370125026247</v>
      </c>
      <c r="M52" s="10" cm="1">
        <f t="array" ref="M52">IFERROR(_xlfn._xlws.FILTER(_xlfn._xlws.FILTER(_xlfn._xlws.FILTER(Negawat!$I$2:$Y$57,(Negawat!$I$1:$Y$1=$A52)),Negawat!$E$2:$E$57=M$1),Negawat!$B$2:$B$9=$B52),0)</f>
        <v>0.12768160969996764</v>
      </c>
      <c r="N52" s="10" cm="1">
        <f t="array" ref="N52">IFERROR(_xlfn._xlws.FILTER(_xlfn._xlws.FILTER(_xlfn._xlws.FILTER(Negawat!$I$2:$Y$57,(Negawat!$I$1:$Y$1=$A52)),Negawat!$E$2:$E$57=N$1),Negawat!$B$2:$B$9=$B52),0)</f>
        <v>0.46164199192462979</v>
      </c>
      <c r="O52" s="10" cm="1">
        <f t="array" ref="O52">IFERROR(_xlfn._xlws.FILTER(_xlfn._xlws.FILTER(_xlfn._xlws.FILTER(Negawat!$I$2:$Y$57,(Negawat!$I$1:$Y$1=$A52)),Negawat!$E$2:$E$57=O$1),Negawat!$B$2:$B$9=$B52),0)</f>
        <v>0.17835771837882175</v>
      </c>
      <c r="P52" s="10" cm="1">
        <f t="array" ref="P52">IFERROR(_xlfn._xlws.FILTER(_xlfn._xlws.FILTER(_xlfn._xlws.FILTER(Negawat!$I$2:$Y$57,(Negawat!$I$1:$Y$1=$A52)),Negawat!$E$2:$E$57=P$1),Negawat!$B$2:$B$9=$B52),0)</f>
        <v>0.46164199192462979</v>
      </c>
      <c r="Q52" s="10" cm="1">
        <f t="array" ref="Q52">IFERROR(_xlfn._xlws.FILTER(_xlfn._xlws.FILTER(_xlfn._xlws.FILTER(Negawat!$I$2:$Y$57,(Negawat!$I$1:$Y$1=$A52)),Negawat!$E$2:$E$57=Q$1),Negawat!$B$2:$B$9=$B52),0)</f>
        <v>0.17835771837882175</v>
      </c>
      <c r="R52" s="10" cm="1">
        <f t="array" ref="R52">IFERROR(_xlfn._xlws.FILTER(_xlfn._xlws.FILTER(_xlfn._xlws.FILTER(Negawat!$I$2:$Y$57,(Negawat!$I$1:$Y$1=$A52)),Negawat!$E$2:$E$57=R$1),Negawat!$B$2:$B$9=$B52),0)</f>
        <v>0.46164199192462979</v>
      </c>
      <c r="S52" s="10" cm="1">
        <f t="array" ref="S52">IFERROR(_xlfn._xlws.FILTER(_xlfn._xlws.FILTER(_xlfn._xlws.FILTER(Negawat!$I$2:$Y$57,(Negawat!$I$1:$Y$1=$A52)),Negawat!$E$2:$E$57=S$1),Negawat!$B$2:$B$9=$B52),0)</f>
        <v>0.46164199192462979</v>
      </c>
      <c r="T52" s="10" cm="1">
        <f t="array" ref="T52">IFERROR(_xlfn._xlws.FILTER(_xlfn._xlws.FILTER(_xlfn._xlws.FILTER(Negawat!$I$2:$Y$57,(Negawat!$I$1:$Y$1=$A52)),Negawat!$E$2:$E$57=T$1),Negawat!$B$2:$B$9=$B52),0)</f>
        <v>0.20190370125026247</v>
      </c>
      <c r="U52" s="10" cm="1">
        <f t="array" ref="U52">IFERROR(_xlfn._xlws.FILTER(_xlfn._xlws.FILTER(_xlfn._xlws.FILTER(Negawat!$I$2:$Y$57,(Negawat!$I$1:$Y$1=$A52)),Negawat!$E$2:$E$57=U$1),Negawat!$B$2:$B$9=$B52),0)</f>
        <v>8.8493234169132517E-2</v>
      </c>
      <c r="V52" s="10" cm="1">
        <f t="array" ref="V52">IFERROR(_xlfn._xlws.FILTER(_xlfn._xlws.FILTER(_xlfn._xlws.FILTER(Negawat!$I$2:$Y$57,(Negawat!$I$1:$Y$1=$A52)),Negawat!$E$2:$E$57=V$1),Negawat!$B$2:$B$9=$B52),0)</f>
        <v>0.17835771837882175</v>
      </c>
      <c r="W52" s="10" cm="1">
        <f t="array" ref="W52">IFERROR(_xlfn._xlws.FILTER(_xlfn._xlws.FILTER(_xlfn._xlws.FILTER(Negawat!$I$2:$Y$57,(Negawat!$I$1:$Y$1=$A52)),Negawat!$E$2:$E$57=W$1),Negawat!$B$2:$B$9=$B52),0)</f>
        <v>0.17835771837882175</v>
      </c>
      <c r="X52" s="10" cm="1">
        <f t="array" ref="X52">IFERROR(_xlfn._xlws.FILTER(_xlfn._xlws.FILTER(_xlfn._xlws.FILTER(Negawat!$I$2:$Y$57,(Negawat!$I$1:$Y$1=$A52)),Negawat!$E$2:$E$57=X$1),Negawat!$B$2:$B$9=$B52),0)</f>
        <v>0.17835771837882175</v>
      </c>
      <c r="Y52" s="10" cm="1">
        <f t="array" ref="Y52">IFERROR(_xlfn._xlws.FILTER(_xlfn._xlws.FILTER(_xlfn._xlws.FILTER(Negawat!$I$2:$Y$57,(Negawat!$I$1:$Y$1=$A52)),Negawat!$E$2:$E$57=Y$1),Negawat!$B$2:$B$9=$B52),0)</f>
        <v>0.17835771837882175</v>
      </c>
      <c r="Z52" s="10" cm="1">
        <f t="array" ref="Z52">IFERROR(_xlfn._xlws.FILTER(_xlfn._xlws.FILTER(_xlfn._xlws.FILTER(Negawat!$I$2:$Y$57,(Negawat!$I$1:$Y$1=$A52)),Negawat!$E$2:$E$57=Z$1),Negawat!$B$2:$B$9=$B52),0)</f>
        <v>8.8493234169132531E-2</v>
      </c>
      <c r="AA52" s="10" cm="1">
        <f t="array" ref="AA52">IFERROR(_xlfn._xlws.FILTER(_xlfn._xlws.FILTER(_xlfn._xlws.FILTER(Negawat!$I$2:$Y$57,(Negawat!$I$1:$Y$1=$A52)),Negawat!$E$2:$E$57=AA$1),Negawat!$B$2:$B$9=$B52),0)</f>
        <v>0.12768160969996764</v>
      </c>
      <c r="AB52" s="10" cm="1">
        <f t="array" ref="AB52">IFERROR(_xlfn._xlws.FILTER(_xlfn._xlws.FILTER(_xlfn._xlws.FILTER(Negawat!$I$2:$Y$57,(Negawat!$I$1:$Y$1=$A52)),Negawat!$E$2:$E$57=AB$1),Negawat!$B$2:$B$9=$B52),0)</f>
        <v>0.17835771837882175</v>
      </c>
      <c r="AC52" s="10" cm="1">
        <f t="array" ref="AC52">IFERROR(_xlfn._xlws.FILTER(_xlfn._xlws.FILTER(_xlfn._xlws.FILTER(Negawat!$I$2:$Y$57,(Negawat!$I$1:$Y$1=$A52)),Negawat!$E$2:$E$57=AC$1),Negawat!$B$2:$B$9=$B52),0)</f>
        <v>0.46164199192462979</v>
      </c>
    </row>
    <row r="53" spans="1:29" x14ac:dyDescent="0.3">
      <c r="A53" s="2">
        <v>2045</v>
      </c>
      <c r="B53" s="2" t="s">
        <v>3</v>
      </c>
      <c r="C53" s="10" cm="1">
        <f t="array" ref="C53">IFERROR(_xlfn._xlws.FILTER(_xlfn._xlws.FILTER(_xlfn._xlws.FILTER(Negawat!$I$2:$Y$57,(Negawat!$I$1:$Y$1=$A53)),Negawat!$E$2:$E$57=C$1),Negawat!$B$2:$B$9=$B53),0)</f>
        <v>0</v>
      </c>
      <c r="D53" s="10" cm="1">
        <f t="array" ref="D53">IFERROR(_xlfn._xlws.FILTER(_xlfn._xlws.FILTER(_xlfn._xlws.FILTER(Negawat!$I$2:$Y$57,(Negawat!$I$1:$Y$1=$A53)),Negawat!$E$2:$E$57=D$1),Negawat!$B$2:$B$9=$B53),0)</f>
        <v>0</v>
      </c>
      <c r="E53" s="10" cm="1">
        <f t="array" ref="E53">IFERROR(_xlfn._xlws.FILTER(_xlfn._xlws.FILTER(_xlfn._xlws.FILTER(Negawat!$I$2:$Y$57,(Negawat!$I$1:$Y$1=$A53)),Negawat!$E$2:$E$57=E$1),Negawat!$B$2:$B$9=$B53),0)</f>
        <v>0</v>
      </c>
      <c r="F53" s="10" cm="1">
        <f t="array" ref="F53">IFERROR(_xlfn._xlws.FILTER(_xlfn._xlws.FILTER(_xlfn._xlws.FILTER(Negawat!$I$2:$Y$57,(Negawat!$I$1:$Y$1=$A53)),Negawat!$E$2:$E$57=F$1),Negawat!$B$2:$B$9=$B53),0)</f>
        <v>0</v>
      </c>
      <c r="G53" s="10" cm="1">
        <f t="array" ref="G53">IFERROR(_xlfn._xlws.FILTER(_xlfn._xlws.FILTER(_xlfn._xlws.FILTER(Negawat!$I$2:$Y$57,(Negawat!$I$1:$Y$1=$A53)),Negawat!$E$2:$E$57=G$1),Negawat!$B$2:$B$9=$B53),0)</f>
        <v>0</v>
      </c>
      <c r="H53" s="10" cm="1">
        <f t="array" ref="H53">IFERROR(_xlfn._xlws.FILTER(_xlfn._xlws.FILTER(_xlfn._xlws.FILTER(Negawat!$I$2:$Y$57,(Negawat!$I$1:$Y$1=$A53)),Negawat!$E$2:$E$57=H$1),Negawat!$B$2:$B$9=$B53),0)</f>
        <v>0</v>
      </c>
      <c r="I53" s="10" cm="1">
        <f t="array" ref="I53">IFERROR(_xlfn._xlws.FILTER(_xlfn._xlws.FILTER(_xlfn._xlws.FILTER(Negawat!$I$2:$Y$57,(Negawat!$I$1:$Y$1=$A53)),Negawat!$E$2:$E$57=I$1),Negawat!$B$2:$B$9=$B53),0)</f>
        <v>0</v>
      </c>
      <c r="J53" s="10" cm="1">
        <f t="array" ref="J53">IFERROR(_xlfn._xlws.FILTER(_xlfn._xlws.FILTER(_xlfn._xlws.FILTER(Negawat!$I$2:$Y$57,(Negawat!$I$1:$Y$1=$A53)),Negawat!$E$2:$E$57=J$1),Negawat!$B$2:$B$9=$B53),0)</f>
        <v>0</v>
      </c>
      <c r="K53" s="10" cm="1">
        <f t="array" ref="K53">IFERROR(_xlfn._xlws.FILTER(_xlfn._xlws.FILTER(_xlfn._xlws.FILTER(Negawat!$I$2:$Y$57,(Negawat!$I$1:$Y$1=$A53)),Negawat!$E$2:$E$57=K$1),Negawat!$B$2:$B$9=$B53),0)</f>
        <v>0</v>
      </c>
      <c r="L53" s="10" cm="1">
        <f t="array" ref="L53">IFERROR(_xlfn._xlws.FILTER(_xlfn._xlws.FILTER(_xlfn._xlws.FILTER(Negawat!$I$2:$Y$57,(Negawat!$I$1:$Y$1=$A53)),Negawat!$E$2:$E$57=L$1),Negawat!$B$2:$B$9=$B53),0)</f>
        <v>1.847728564542983E-3</v>
      </c>
      <c r="M53" s="10" cm="1">
        <f t="array" ref="M53">IFERROR(_xlfn._xlws.FILTER(_xlfn._xlws.FILTER(_xlfn._xlws.FILTER(Negawat!$I$2:$Y$57,(Negawat!$I$1:$Y$1=$A53)),Negawat!$E$2:$E$57=M$1),Negawat!$B$2:$B$9=$B53),0)</f>
        <v>0</v>
      </c>
      <c r="N53" s="10" cm="1">
        <f t="array" ref="N53">IFERROR(_xlfn._xlws.FILTER(_xlfn._xlws.FILTER(_xlfn._xlws.FILTER(Negawat!$I$2:$Y$57,(Negawat!$I$1:$Y$1=$A53)),Negawat!$E$2:$E$57=N$1),Negawat!$B$2:$B$9=$B53),0)</f>
        <v>0</v>
      </c>
      <c r="O53" s="10" cm="1">
        <f t="array" ref="O53">IFERROR(_xlfn._xlws.FILTER(_xlfn._xlws.FILTER(_xlfn._xlws.FILTER(Negawat!$I$2:$Y$57,(Negawat!$I$1:$Y$1=$A53)),Negawat!$E$2:$E$57=O$1),Negawat!$B$2:$B$9=$B53),0)</f>
        <v>0</v>
      </c>
      <c r="P53" s="10" cm="1">
        <f t="array" ref="P53">IFERROR(_xlfn._xlws.FILTER(_xlfn._xlws.FILTER(_xlfn._xlws.FILTER(Negawat!$I$2:$Y$57,(Negawat!$I$1:$Y$1=$A53)),Negawat!$E$2:$E$57=P$1),Negawat!$B$2:$B$9=$B53),0)</f>
        <v>0</v>
      </c>
      <c r="Q53" s="10" cm="1">
        <f t="array" ref="Q53">IFERROR(_xlfn._xlws.FILTER(_xlfn._xlws.FILTER(_xlfn._xlws.FILTER(Negawat!$I$2:$Y$57,(Negawat!$I$1:$Y$1=$A53)),Negawat!$E$2:$E$57=Q$1),Negawat!$B$2:$B$9=$B53),0)</f>
        <v>0</v>
      </c>
      <c r="R53" s="10" cm="1">
        <f t="array" ref="R53">IFERROR(_xlfn._xlws.FILTER(_xlfn._xlws.FILTER(_xlfn._xlws.FILTER(Negawat!$I$2:$Y$57,(Negawat!$I$1:$Y$1=$A53)),Negawat!$E$2:$E$57=R$1),Negawat!$B$2:$B$9=$B53),0)</f>
        <v>0</v>
      </c>
      <c r="S53" s="10" cm="1">
        <f t="array" ref="S53">IFERROR(_xlfn._xlws.FILTER(_xlfn._xlws.FILTER(_xlfn._xlws.FILTER(Negawat!$I$2:$Y$57,(Negawat!$I$1:$Y$1=$A53)),Negawat!$E$2:$E$57=S$1),Negawat!$B$2:$B$9=$B53),0)</f>
        <v>0</v>
      </c>
      <c r="T53" s="10" cm="1">
        <f t="array" ref="T53">IFERROR(_xlfn._xlws.FILTER(_xlfn._xlws.FILTER(_xlfn._xlws.FILTER(Negawat!$I$2:$Y$57,(Negawat!$I$1:$Y$1=$A53)),Negawat!$E$2:$E$57=T$1),Negawat!$B$2:$B$9=$B53),0)</f>
        <v>1.847728564542983E-3</v>
      </c>
      <c r="U53" s="10" cm="1">
        <f t="array" ref="U53">IFERROR(_xlfn._xlws.FILTER(_xlfn._xlws.FILTER(_xlfn._xlws.FILTER(Negawat!$I$2:$Y$57,(Negawat!$I$1:$Y$1=$A53)),Negawat!$E$2:$E$57=U$1),Negawat!$B$2:$B$9=$B53),0)</f>
        <v>0</v>
      </c>
      <c r="V53" s="10" cm="1">
        <f t="array" ref="V53">IFERROR(_xlfn._xlws.FILTER(_xlfn._xlws.FILTER(_xlfn._xlws.FILTER(Negawat!$I$2:$Y$57,(Negawat!$I$1:$Y$1=$A53)),Negawat!$E$2:$E$57=V$1),Negawat!$B$2:$B$9=$B53),0)</f>
        <v>0</v>
      </c>
      <c r="W53" s="10" cm="1">
        <f t="array" ref="W53">IFERROR(_xlfn._xlws.FILTER(_xlfn._xlws.FILTER(_xlfn._xlws.FILTER(Negawat!$I$2:$Y$57,(Negawat!$I$1:$Y$1=$A53)),Negawat!$E$2:$E$57=W$1),Negawat!$B$2:$B$9=$B53),0)</f>
        <v>0</v>
      </c>
      <c r="X53" s="10" cm="1">
        <f t="array" ref="X53">IFERROR(_xlfn._xlws.FILTER(_xlfn._xlws.FILTER(_xlfn._xlws.FILTER(Negawat!$I$2:$Y$57,(Negawat!$I$1:$Y$1=$A53)),Negawat!$E$2:$E$57=X$1),Negawat!$B$2:$B$9=$B53),0)</f>
        <v>0</v>
      </c>
      <c r="Y53" s="10" cm="1">
        <f t="array" ref="Y53">IFERROR(_xlfn._xlws.FILTER(_xlfn._xlws.FILTER(_xlfn._xlws.FILTER(Negawat!$I$2:$Y$57,(Negawat!$I$1:$Y$1=$A53)),Negawat!$E$2:$E$57=Y$1),Negawat!$B$2:$B$9=$B53),0)</f>
        <v>0</v>
      </c>
      <c r="Z53" s="10" cm="1">
        <f t="array" ref="Z53">IFERROR(_xlfn._xlws.FILTER(_xlfn._xlws.FILTER(_xlfn._xlws.FILTER(Negawat!$I$2:$Y$57,(Negawat!$I$1:$Y$1=$A53)),Negawat!$E$2:$E$57=Z$1),Negawat!$B$2:$B$9=$B53),0)</f>
        <v>0</v>
      </c>
      <c r="AA53" s="10" cm="1">
        <f t="array" ref="AA53">IFERROR(_xlfn._xlws.FILTER(_xlfn._xlws.FILTER(_xlfn._xlws.FILTER(Negawat!$I$2:$Y$57,(Negawat!$I$1:$Y$1=$A53)),Negawat!$E$2:$E$57=AA$1),Negawat!$B$2:$B$9=$B53),0)</f>
        <v>0</v>
      </c>
      <c r="AB53" s="10" cm="1">
        <f t="array" ref="AB53">IFERROR(_xlfn._xlws.FILTER(_xlfn._xlws.FILTER(_xlfn._xlws.FILTER(Negawat!$I$2:$Y$57,(Negawat!$I$1:$Y$1=$A53)),Negawat!$E$2:$E$57=AB$1),Negawat!$B$2:$B$9=$B53),0)</f>
        <v>0</v>
      </c>
      <c r="AC53" s="10" cm="1">
        <f t="array" ref="AC53">IFERROR(_xlfn._xlws.FILTER(_xlfn._xlws.FILTER(_xlfn._xlws.FILTER(Negawat!$I$2:$Y$57,(Negawat!$I$1:$Y$1=$A53)),Negawat!$E$2:$E$57=AC$1),Negawat!$B$2:$B$9=$B53),0)</f>
        <v>0</v>
      </c>
    </row>
    <row r="54" spans="1:29" x14ac:dyDescent="0.3">
      <c r="A54" s="2">
        <v>2045</v>
      </c>
      <c r="B54" s="2" t="s">
        <v>4</v>
      </c>
      <c r="C54" s="10" cm="1">
        <f t="array" ref="C54">IFERROR(_xlfn._xlws.FILTER(_xlfn._xlws.FILTER(_xlfn._xlws.FILTER(Negawat!$I$2:$Y$57,(Negawat!$I$1:$Y$1=$A54)),Negawat!$E$2:$E$57=C$1),Negawat!$B$2:$B$9=$B54),0)</f>
        <v>0</v>
      </c>
      <c r="D54" s="10" cm="1">
        <f t="array" ref="D54">IFERROR(_xlfn._xlws.FILTER(_xlfn._xlws.FILTER(_xlfn._xlws.FILTER(Negawat!$I$2:$Y$57,(Negawat!$I$1:$Y$1=$A54)),Negawat!$E$2:$E$57=D$1),Negawat!$B$2:$B$9=$B54),0)</f>
        <v>0.12438151033316514</v>
      </c>
      <c r="E54" s="10" cm="1">
        <f t="array" ref="E54">IFERROR(_xlfn._xlws.FILTER(_xlfn._xlws.FILTER(_xlfn._xlws.FILTER(Negawat!$I$2:$Y$57,(Negawat!$I$1:$Y$1=$A54)),Negawat!$E$2:$E$57=E$1),Negawat!$B$2:$B$9=$B54),0)</f>
        <v>0.12438151033316514</v>
      </c>
      <c r="F54" s="10" cm="1">
        <f t="array" ref="F54">IFERROR(_xlfn._xlws.FILTER(_xlfn._xlws.FILTER(_xlfn._xlws.FILTER(Negawat!$I$2:$Y$57,(Negawat!$I$1:$Y$1=$A54)),Negawat!$E$2:$E$57=F$1),Negawat!$B$2:$B$9=$B54),0)</f>
        <v>0</v>
      </c>
      <c r="G54" s="10" cm="1">
        <f t="array" ref="G54">IFERROR(_xlfn._xlws.FILTER(_xlfn._xlws.FILTER(_xlfn._xlws.FILTER(Negawat!$I$2:$Y$57,(Negawat!$I$1:$Y$1=$A54)),Negawat!$E$2:$E$57=G$1),Negawat!$B$2:$B$9=$B54),0)</f>
        <v>0</v>
      </c>
      <c r="H54" s="10" cm="1">
        <f t="array" ref="H54">IFERROR(_xlfn._xlws.FILTER(_xlfn._xlws.FILTER(_xlfn._xlws.FILTER(Negawat!$I$2:$Y$57,(Negawat!$I$1:$Y$1=$A54)),Negawat!$E$2:$E$57=H$1),Negawat!$B$2:$B$9=$B54),0)</f>
        <v>0</v>
      </c>
      <c r="I54" s="10" cm="1">
        <f t="array" ref="I54">IFERROR(_xlfn._xlws.FILTER(_xlfn._xlws.FILTER(_xlfn._xlws.FILTER(Negawat!$I$2:$Y$57,(Negawat!$I$1:$Y$1=$A54)),Negawat!$E$2:$E$57=I$1),Negawat!$B$2:$B$9=$B54),0)</f>
        <v>0</v>
      </c>
      <c r="J54" s="10" cm="1">
        <f t="array" ref="J54">IFERROR(_xlfn._xlws.FILTER(_xlfn._xlws.FILTER(_xlfn._xlws.FILTER(Negawat!$I$2:$Y$57,(Negawat!$I$1:$Y$1=$A54)),Negawat!$E$2:$E$57=J$1),Negawat!$B$2:$B$9=$B54),0)</f>
        <v>0</v>
      </c>
      <c r="K54" s="10" cm="1">
        <f t="array" ref="K54">IFERROR(_xlfn._xlws.FILTER(_xlfn._xlws.FILTER(_xlfn._xlws.FILTER(Negawat!$I$2:$Y$57,(Negawat!$I$1:$Y$1=$A54)),Negawat!$E$2:$E$57=K$1),Negawat!$B$2:$B$9=$B54),0)</f>
        <v>0</v>
      </c>
      <c r="L54" s="10" cm="1">
        <f t="array" ref="L54">IFERROR(_xlfn._xlws.FILTER(_xlfn._xlws.FILTER(_xlfn._xlws.FILTER(Negawat!$I$2:$Y$57,(Negawat!$I$1:$Y$1=$A54)),Negawat!$E$2:$E$57=L$1),Negawat!$B$2:$B$9=$B54),0)</f>
        <v>0.10478865484767941</v>
      </c>
      <c r="M54" s="10" cm="1">
        <f t="array" ref="M54">IFERROR(_xlfn._xlws.FILTER(_xlfn._xlws.FILTER(_xlfn._xlws.FILTER(Negawat!$I$2:$Y$57,(Negawat!$I$1:$Y$1=$A54)),Negawat!$E$2:$E$57=M$1),Negawat!$B$2:$B$9=$B54),0)</f>
        <v>0</v>
      </c>
      <c r="N54" s="10" cm="1">
        <f t="array" ref="N54">IFERROR(_xlfn._xlws.FILTER(_xlfn._xlws.FILTER(_xlfn._xlws.FILTER(Negawat!$I$2:$Y$57,(Negawat!$I$1:$Y$1=$A54)),Negawat!$E$2:$E$57=N$1),Negawat!$B$2:$B$9=$B54),0)</f>
        <v>0</v>
      </c>
      <c r="O54" s="10" cm="1">
        <f t="array" ref="O54">IFERROR(_xlfn._xlws.FILTER(_xlfn._xlws.FILTER(_xlfn._xlws.FILTER(Negawat!$I$2:$Y$57,(Negawat!$I$1:$Y$1=$A54)),Negawat!$E$2:$E$57=O$1),Negawat!$B$2:$B$9=$B54),0)</f>
        <v>0.12438151033316514</v>
      </c>
      <c r="P54" s="10" cm="1">
        <f t="array" ref="P54">IFERROR(_xlfn._xlws.FILTER(_xlfn._xlws.FILTER(_xlfn._xlws.FILTER(Negawat!$I$2:$Y$57,(Negawat!$I$1:$Y$1=$A54)),Negawat!$E$2:$E$57=P$1),Negawat!$B$2:$B$9=$B54),0)</f>
        <v>0</v>
      </c>
      <c r="Q54" s="10" cm="1">
        <f t="array" ref="Q54">IFERROR(_xlfn._xlws.FILTER(_xlfn._xlws.FILTER(_xlfn._xlws.FILTER(Negawat!$I$2:$Y$57,(Negawat!$I$1:$Y$1=$A54)),Negawat!$E$2:$E$57=Q$1),Negawat!$B$2:$B$9=$B54),0)</f>
        <v>0.12438151033316514</v>
      </c>
      <c r="R54" s="10" cm="1">
        <f t="array" ref="R54">IFERROR(_xlfn._xlws.FILTER(_xlfn._xlws.FILTER(_xlfn._xlws.FILTER(Negawat!$I$2:$Y$57,(Negawat!$I$1:$Y$1=$A54)),Negawat!$E$2:$E$57=R$1),Negawat!$B$2:$B$9=$B54),0)</f>
        <v>0</v>
      </c>
      <c r="S54" s="10" cm="1">
        <f t="array" ref="S54">IFERROR(_xlfn._xlws.FILTER(_xlfn._xlws.FILTER(_xlfn._xlws.FILTER(Negawat!$I$2:$Y$57,(Negawat!$I$1:$Y$1=$A54)),Negawat!$E$2:$E$57=S$1),Negawat!$B$2:$B$9=$B54),0)</f>
        <v>0</v>
      </c>
      <c r="T54" s="10" cm="1">
        <f t="array" ref="T54">IFERROR(_xlfn._xlws.FILTER(_xlfn._xlws.FILTER(_xlfn._xlws.FILTER(Negawat!$I$2:$Y$57,(Negawat!$I$1:$Y$1=$A54)),Negawat!$E$2:$E$57=T$1),Negawat!$B$2:$B$9=$B54),0)</f>
        <v>0.10478865484767941</v>
      </c>
      <c r="U54" s="10" cm="1">
        <f t="array" ref="U54">IFERROR(_xlfn._xlws.FILTER(_xlfn._xlws.FILTER(_xlfn._xlws.FILTER(Negawat!$I$2:$Y$57,(Negawat!$I$1:$Y$1=$A54)),Negawat!$E$2:$E$57=U$1),Negawat!$B$2:$B$9=$B54),0)</f>
        <v>0</v>
      </c>
      <c r="V54" s="10" cm="1">
        <f t="array" ref="V54">IFERROR(_xlfn._xlws.FILTER(_xlfn._xlws.FILTER(_xlfn._xlws.FILTER(Negawat!$I$2:$Y$57,(Negawat!$I$1:$Y$1=$A54)),Negawat!$E$2:$E$57=V$1),Negawat!$B$2:$B$9=$B54),0)</f>
        <v>0.12438151033316514</v>
      </c>
      <c r="W54" s="10" cm="1">
        <f t="array" ref="W54">IFERROR(_xlfn._xlws.FILTER(_xlfn._xlws.FILTER(_xlfn._xlws.FILTER(Negawat!$I$2:$Y$57,(Negawat!$I$1:$Y$1=$A54)),Negawat!$E$2:$E$57=W$1),Negawat!$B$2:$B$9=$B54),0)</f>
        <v>0.12438151033316514</v>
      </c>
      <c r="X54" s="10" cm="1">
        <f t="array" ref="X54">IFERROR(_xlfn._xlws.FILTER(_xlfn._xlws.FILTER(_xlfn._xlws.FILTER(Negawat!$I$2:$Y$57,(Negawat!$I$1:$Y$1=$A54)),Negawat!$E$2:$E$57=X$1),Negawat!$B$2:$B$9=$B54),0)</f>
        <v>0.12438151033316514</v>
      </c>
      <c r="Y54" s="10" cm="1">
        <f t="array" ref="Y54">IFERROR(_xlfn._xlws.FILTER(_xlfn._xlws.FILTER(_xlfn._xlws.FILTER(Negawat!$I$2:$Y$57,(Negawat!$I$1:$Y$1=$A54)),Negawat!$E$2:$E$57=Y$1),Negawat!$B$2:$B$9=$B54),0)</f>
        <v>0.12438151033316514</v>
      </c>
      <c r="Z54" s="10" cm="1">
        <f t="array" ref="Z54">IFERROR(_xlfn._xlws.FILTER(_xlfn._xlws.FILTER(_xlfn._xlws.FILTER(Negawat!$I$2:$Y$57,(Negawat!$I$1:$Y$1=$A54)),Negawat!$E$2:$E$57=Z$1),Negawat!$B$2:$B$9=$B54),0)</f>
        <v>0</v>
      </c>
      <c r="AA54" s="10" cm="1">
        <f t="array" ref="AA54">IFERROR(_xlfn._xlws.FILTER(_xlfn._xlws.FILTER(_xlfn._xlws.FILTER(Negawat!$I$2:$Y$57,(Negawat!$I$1:$Y$1=$A54)),Negawat!$E$2:$E$57=AA$1),Negawat!$B$2:$B$9=$B54),0)</f>
        <v>0</v>
      </c>
      <c r="AB54" s="10" cm="1">
        <f t="array" ref="AB54">IFERROR(_xlfn._xlws.FILTER(_xlfn._xlws.FILTER(_xlfn._xlws.FILTER(Negawat!$I$2:$Y$57,(Negawat!$I$1:$Y$1=$A54)),Negawat!$E$2:$E$57=AB$1),Negawat!$B$2:$B$9=$B54),0)</f>
        <v>0.12438151033316514</v>
      </c>
      <c r="AC54" s="10" cm="1">
        <f t="array" ref="AC54">IFERROR(_xlfn._xlws.FILTER(_xlfn._xlws.FILTER(_xlfn._xlws.FILTER(Negawat!$I$2:$Y$57,(Negawat!$I$1:$Y$1=$A54)),Negawat!$E$2:$E$57=AC$1),Negawat!$B$2:$B$9=$B54),0)</f>
        <v>0</v>
      </c>
    </row>
    <row r="55" spans="1:29" x14ac:dyDescent="0.3">
      <c r="A55" s="2">
        <v>2045</v>
      </c>
      <c r="B55" s="2" t="s">
        <v>5</v>
      </c>
      <c r="C55" s="10" cm="1">
        <f t="array" ref="C55">IFERROR(_xlfn._xlws.FILTER(_xlfn._xlws.FILTER(_xlfn._xlws.FILTER(Negawat!$I$2:$Y$57,(Negawat!$I$1:$Y$1=$A55)),Negawat!$E$2:$E$57=C$1),Negawat!$B$2:$B$9=$B55),0)</f>
        <v>0</v>
      </c>
      <c r="D55" s="10" cm="1">
        <f t="array" ref="D55">IFERROR(_xlfn._xlws.FILTER(_xlfn._xlws.FILTER(_xlfn._xlws.FILTER(Negawat!$I$2:$Y$57,(Negawat!$I$1:$Y$1=$A55)),Negawat!$E$2:$E$57=D$1),Negawat!$B$2:$B$9=$B55),0)</f>
        <v>5.0390623937638976E-2</v>
      </c>
      <c r="E55" s="10" cm="1">
        <f t="array" ref="E55">IFERROR(_xlfn._xlws.FILTER(_xlfn._xlws.FILTER(_xlfn._xlws.FILTER(Negawat!$I$2:$Y$57,(Negawat!$I$1:$Y$1=$A55)),Negawat!$E$2:$E$57=E$1),Negawat!$B$2:$B$9=$B55),0)</f>
        <v>5.0390623937638976E-2</v>
      </c>
      <c r="F55" s="10" cm="1">
        <f t="array" ref="F55">IFERROR(_xlfn._xlws.FILTER(_xlfn._xlws.FILTER(_xlfn._xlws.FILTER(Negawat!$I$2:$Y$57,(Negawat!$I$1:$Y$1=$A55)),Negawat!$E$2:$E$57=F$1),Negawat!$B$2:$B$9=$B55),0)</f>
        <v>0</v>
      </c>
      <c r="G55" s="10" cm="1">
        <f t="array" ref="G55">IFERROR(_xlfn._xlws.FILTER(_xlfn._xlws.FILTER(_xlfn._xlws.FILTER(Negawat!$I$2:$Y$57,(Negawat!$I$1:$Y$1=$A55)),Negawat!$E$2:$E$57=G$1),Negawat!$B$2:$B$9=$B55),0)</f>
        <v>0</v>
      </c>
      <c r="H55" s="10" cm="1">
        <f t="array" ref="H55">IFERROR(_xlfn._xlws.FILTER(_xlfn._xlws.FILTER(_xlfn._xlws.FILTER(Negawat!$I$2:$Y$57,(Negawat!$I$1:$Y$1=$A55)),Negawat!$E$2:$E$57=H$1),Negawat!$B$2:$B$9=$B55),0)</f>
        <v>0</v>
      </c>
      <c r="I55" s="10" cm="1">
        <f t="array" ref="I55">IFERROR(_xlfn._xlws.FILTER(_xlfn._xlws.FILTER(_xlfn._xlws.FILTER(Negawat!$I$2:$Y$57,(Negawat!$I$1:$Y$1=$A55)),Negawat!$E$2:$E$57=I$1),Negawat!$B$2:$B$9=$B55),0)</f>
        <v>0</v>
      </c>
      <c r="J55" s="10" cm="1">
        <f t="array" ref="J55">IFERROR(_xlfn._xlws.FILTER(_xlfn._xlws.FILTER(_xlfn._xlws.FILTER(Negawat!$I$2:$Y$57,(Negawat!$I$1:$Y$1=$A55)),Negawat!$E$2:$E$57=J$1),Negawat!$B$2:$B$9=$B55),0)</f>
        <v>0</v>
      </c>
      <c r="K55" s="10" cm="1">
        <f t="array" ref="K55">IFERROR(_xlfn._xlws.FILTER(_xlfn._xlws.FILTER(_xlfn._xlws.FILTER(Negawat!$I$2:$Y$57,(Negawat!$I$1:$Y$1=$A55)),Negawat!$E$2:$E$57=K$1),Negawat!$B$2:$B$9=$B55),0)</f>
        <v>0</v>
      </c>
      <c r="L55" s="10" cm="1">
        <f t="array" ref="L55">IFERROR(_xlfn._xlws.FILTER(_xlfn._xlws.FILTER(_xlfn._xlws.FILTER(Negawat!$I$2:$Y$57,(Negawat!$I$1:$Y$1=$A55)),Negawat!$E$2:$E$57=L$1),Negawat!$B$2:$B$9=$B55),0)</f>
        <v>0.15462370311966978</v>
      </c>
      <c r="M55" s="10" cm="1">
        <f t="array" ref="M55">IFERROR(_xlfn._xlws.FILTER(_xlfn._xlws.FILTER(_xlfn._xlws.FILTER(Negawat!$I$2:$Y$57,(Negawat!$I$1:$Y$1=$A55)),Negawat!$E$2:$E$57=M$1),Negawat!$B$2:$B$9=$B55),0)</f>
        <v>0</v>
      </c>
      <c r="N55" s="10" cm="1">
        <f t="array" ref="N55">IFERROR(_xlfn._xlws.FILTER(_xlfn._xlws.FILTER(_xlfn._xlws.FILTER(Negawat!$I$2:$Y$57,(Negawat!$I$1:$Y$1=$A55)),Negawat!$E$2:$E$57=N$1),Negawat!$B$2:$B$9=$B55),0)</f>
        <v>0</v>
      </c>
      <c r="O55" s="10" cm="1">
        <f t="array" ref="O55">IFERROR(_xlfn._xlws.FILTER(_xlfn._xlws.FILTER(_xlfn._xlws.FILTER(Negawat!$I$2:$Y$57,(Negawat!$I$1:$Y$1=$A55)),Negawat!$E$2:$E$57=O$1),Negawat!$B$2:$B$9=$B55),0)</f>
        <v>5.0390623937638976E-2</v>
      </c>
      <c r="P55" s="10" cm="1">
        <f t="array" ref="P55">IFERROR(_xlfn._xlws.FILTER(_xlfn._xlws.FILTER(_xlfn._xlws.FILTER(Negawat!$I$2:$Y$57,(Negawat!$I$1:$Y$1=$A55)),Negawat!$E$2:$E$57=P$1),Negawat!$B$2:$B$9=$B55),0)</f>
        <v>0</v>
      </c>
      <c r="Q55" s="10" cm="1">
        <f t="array" ref="Q55">IFERROR(_xlfn._xlws.FILTER(_xlfn._xlws.FILTER(_xlfn._xlws.FILTER(Negawat!$I$2:$Y$57,(Negawat!$I$1:$Y$1=$A55)),Negawat!$E$2:$E$57=Q$1),Negawat!$B$2:$B$9=$B55),0)</f>
        <v>5.0390623937638976E-2</v>
      </c>
      <c r="R55" s="10" cm="1">
        <f t="array" ref="R55">IFERROR(_xlfn._xlws.FILTER(_xlfn._xlws.FILTER(_xlfn._xlws.FILTER(Negawat!$I$2:$Y$57,(Negawat!$I$1:$Y$1=$A55)),Negawat!$E$2:$E$57=R$1),Negawat!$B$2:$B$9=$B55),0)</f>
        <v>0</v>
      </c>
      <c r="S55" s="10" cm="1">
        <f t="array" ref="S55">IFERROR(_xlfn._xlws.FILTER(_xlfn._xlws.FILTER(_xlfn._xlws.FILTER(Negawat!$I$2:$Y$57,(Negawat!$I$1:$Y$1=$A55)),Negawat!$E$2:$E$57=S$1),Negawat!$B$2:$B$9=$B55),0)</f>
        <v>0</v>
      </c>
      <c r="T55" s="10" cm="1">
        <f t="array" ref="T55">IFERROR(_xlfn._xlws.FILTER(_xlfn._xlws.FILTER(_xlfn._xlws.FILTER(Negawat!$I$2:$Y$57,(Negawat!$I$1:$Y$1=$A55)),Negawat!$E$2:$E$57=T$1),Negawat!$B$2:$B$9=$B55),0)</f>
        <v>0.15462370311966978</v>
      </c>
      <c r="U55" s="10" cm="1">
        <f t="array" ref="U55">IFERROR(_xlfn._xlws.FILTER(_xlfn._xlws.FILTER(_xlfn._xlws.FILTER(Negawat!$I$2:$Y$57,(Negawat!$I$1:$Y$1=$A55)),Negawat!$E$2:$E$57=U$1),Negawat!$B$2:$B$9=$B55),0)</f>
        <v>0</v>
      </c>
      <c r="V55" s="10" cm="1">
        <f t="array" ref="V55">IFERROR(_xlfn._xlws.FILTER(_xlfn._xlws.FILTER(_xlfn._xlws.FILTER(Negawat!$I$2:$Y$57,(Negawat!$I$1:$Y$1=$A55)),Negawat!$E$2:$E$57=V$1),Negawat!$B$2:$B$9=$B55),0)</f>
        <v>5.0390623937638976E-2</v>
      </c>
      <c r="W55" s="10" cm="1">
        <f t="array" ref="W55">IFERROR(_xlfn._xlws.FILTER(_xlfn._xlws.FILTER(_xlfn._xlws.FILTER(Negawat!$I$2:$Y$57,(Negawat!$I$1:$Y$1=$A55)),Negawat!$E$2:$E$57=W$1),Negawat!$B$2:$B$9=$B55),0)</f>
        <v>5.0390623937638976E-2</v>
      </c>
      <c r="X55" s="10" cm="1">
        <f t="array" ref="X55">IFERROR(_xlfn._xlws.FILTER(_xlfn._xlws.FILTER(_xlfn._xlws.FILTER(Negawat!$I$2:$Y$57,(Negawat!$I$1:$Y$1=$A55)),Negawat!$E$2:$E$57=X$1),Negawat!$B$2:$B$9=$B55),0)</f>
        <v>5.0390623937638976E-2</v>
      </c>
      <c r="Y55" s="10" cm="1">
        <f t="array" ref="Y55">IFERROR(_xlfn._xlws.FILTER(_xlfn._xlws.FILTER(_xlfn._xlws.FILTER(Negawat!$I$2:$Y$57,(Negawat!$I$1:$Y$1=$A55)),Negawat!$E$2:$E$57=Y$1),Negawat!$B$2:$B$9=$B55),0)</f>
        <v>5.0390623937638976E-2</v>
      </c>
      <c r="Z55" s="10" cm="1">
        <f t="array" ref="Z55">IFERROR(_xlfn._xlws.FILTER(_xlfn._xlws.FILTER(_xlfn._xlws.FILTER(Negawat!$I$2:$Y$57,(Negawat!$I$1:$Y$1=$A55)),Negawat!$E$2:$E$57=Z$1),Negawat!$B$2:$B$9=$B55),0)</f>
        <v>0</v>
      </c>
      <c r="AA55" s="10" cm="1">
        <f t="array" ref="AA55">IFERROR(_xlfn._xlws.FILTER(_xlfn._xlws.FILTER(_xlfn._xlws.FILTER(Negawat!$I$2:$Y$57,(Negawat!$I$1:$Y$1=$A55)),Negawat!$E$2:$E$57=AA$1),Negawat!$B$2:$B$9=$B55),0)</f>
        <v>0</v>
      </c>
      <c r="AB55" s="10" cm="1">
        <f t="array" ref="AB55">IFERROR(_xlfn._xlws.FILTER(_xlfn._xlws.FILTER(_xlfn._xlws.FILTER(Negawat!$I$2:$Y$57,(Negawat!$I$1:$Y$1=$A55)),Negawat!$E$2:$E$57=AB$1),Negawat!$B$2:$B$9=$B55),0)</f>
        <v>5.0390623937638976E-2</v>
      </c>
      <c r="AC55" s="10" cm="1">
        <f t="array" ref="AC55">IFERROR(_xlfn._xlws.FILTER(_xlfn._xlws.FILTER(_xlfn._xlws.FILTER(Negawat!$I$2:$Y$57,(Negawat!$I$1:$Y$1=$A55)),Negawat!$E$2:$E$57=AC$1),Negawat!$B$2:$B$9=$B55),0)</f>
        <v>0</v>
      </c>
    </row>
    <row r="56" spans="1:29" x14ac:dyDescent="0.3">
      <c r="A56" s="2">
        <v>2045</v>
      </c>
      <c r="B56" s="2" t="s">
        <v>6</v>
      </c>
      <c r="C56" s="10" cm="1">
        <f t="array" ref="C56">IFERROR(_xlfn._xlws.FILTER(_xlfn._xlws.FILTER(_xlfn._xlws.FILTER(Negawat!$I$2:$Y$57,(Negawat!$I$1:$Y$1=$A56)),Negawat!$E$2:$E$57=C$1),Negawat!$B$2:$B$9=$B56),0)</f>
        <v>0.53835800807537015</v>
      </c>
      <c r="D56" s="10" cm="1">
        <f t="array" ref="D56">IFERROR(_xlfn._xlws.FILTER(_xlfn._xlws.FILTER(_xlfn._xlws.FILTER(Negawat!$I$2:$Y$57,(Negawat!$I$1:$Y$1=$A56)),Negawat!$E$2:$E$57=D$1),Negawat!$B$2:$B$9=$B56),0)</f>
        <v>2.7319739546388749E-2</v>
      </c>
      <c r="E56" s="10" cm="1">
        <f t="array" ref="E56">IFERROR(_xlfn._xlws.FILTER(_xlfn._xlws.FILTER(_xlfn._xlws.FILTER(Negawat!$I$2:$Y$57,(Negawat!$I$1:$Y$1=$A56)),Negawat!$E$2:$E$57=E$1),Negawat!$B$2:$B$9=$B56),0)</f>
        <v>2.7319739546388749E-2</v>
      </c>
      <c r="F56" s="10" cm="1">
        <f t="array" ref="F56">IFERROR(_xlfn._xlws.FILTER(_xlfn._xlws.FILTER(_xlfn._xlws.FILTER(Negawat!$I$2:$Y$57,(Negawat!$I$1:$Y$1=$A56)),Negawat!$E$2:$E$57=F$1),Negawat!$B$2:$B$9=$B56),0)</f>
        <v>0.19569271712809486</v>
      </c>
      <c r="G56" s="10" cm="1">
        <f t="array" ref="G56">IFERROR(_xlfn._xlws.FILTER(_xlfn._xlws.FILTER(_xlfn._xlws.FILTER(Negawat!$I$2:$Y$57,(Negawat!$I$1:$Y$1=$A56)),Negawat!$E$2:$E$57=G$1),Negawat!$B$2:$B$9=$B56),0)</f>
        <v>0.67934733387090807</v>
      </c>
      <c r="H56" s="10" cm="1">
        <f t="array" ref="H56">IFERROR(_xlfn._xlws.FILTER(_xlfn._xlws.FILTER(_xlfn._xlws.FILTER(Negawat!$I$2:$Y$57,(Negawat!$I$1:$Y$1=$A56)),Negawat!$E$2:$E$57=H$1),Negawat!$B$2:$B$9=$B56),0)</f>
        <v>0.67934733387090818</v>
      </c>
      <c r="I56" s="10" cm="1">
        <f t="array" ref="I56">IFERROR(_xlfn._xlws.FILTER(_xlfn._xlws.FILTER(_xlfn._xlws.FILTER(Negawat!$I$2:$Y$57,(Negawat!$I$1:$Y$1=$A56)),Negawat!$E$2:$E$57=I$1),Negawat!$B$2:$B$9=$B56),0)</f>
        <v>0.67934733387090818</v>
      </c>
      <c r="J56" s="10" cm="1">
        <f t="array" ref="J56">IFERROR(_xlfn._xlws.FILTER(_xlfn._xlws.FILTER(_xlfn._xlws.FILTER(Negawat!$I$2:$Y$57,(Negawat!$I$1:$Y$1=$A56)),Negawat!$E$2:$E$57=J$1),Negawat!$B$2:$B$9=$B56),0)</f>
        <v>0.53835800807537015</v>
      </c>
      <c r="K56" s="10" cm="1">
        <f t="array" ref="K56">IFERROR(_xlfn._xlws.FILTER(_xlfn._xlws.FILTER(_xlfn._xlws.FILTER(Negawat!$I$2:$Y$57,(Negawat!$I$1:$Y$1=$A56)),Negawat!$E$2:$E$57=K$1),Negawat!$B$2:$B$9=$B56),0)</f>
        <v>0.53835800807537015</v>
      </c>
      <c r="L56" s="10" cm="1">
        <f t="array" ref="L56">IFERROR(_xlfn._xlws.FILTER(_xlfn._xlws.FILTER(_xlfn._xlws.FILTER(Negawat!$I$2:$Y$57,(Negawat!$I$1:$Y$1=$A56)),Negawat!$E$2:$E$57=L$1),Negawat!$B$2:$B$9=$B56),0)</f>
        <v>6.427380524119089E-2</v>
      </c>
      <c r="M56" s="10" cm="1">
        <f t="array" ref="M56">IFERROR(_xlfn._xlws.FILTER(_xlfn._xlws.FILTER(_xlfn._xlws.FILTER(Negawat!$I$2:$Y$57,(Negawat!$I$1:$Y$1=$A56)),Negawat!$E$2:$E$57=M$1),Negawat!$B$2:$B$9=$B56),0)</f>
        <v>0.19569271712809486</v>
      </c>
      <c r="N56" s="10" cm="1">
        <f t="array" ref="N56">IFERROR(_xlfn._xlws.FILTER(_xlfn._xlws.FILTER(_xlfn._xlws.FILTER(Negawat!$I$2:$Y$57,(Negawat!$I$1:$Y$1=$A56)),Negawat!$E$2:$E$57=N$1),Negawat!$B$2:$B$9=$B56),0)</f>
        <v>0.53835800807537015</v>
      </c>
      <c r="O56" s="10" cm="1">
        <f t="array" ref="O56">IFERROR(_xlfn._xlws.FILTER(_xlfn._xlws.FILTER(_xlfn._xlws.FILTER(Negawat!$I$2:$Y$57,(Negawat!$I$1:$Y$1=$A56)),Negawat!$E$2:$E$57=O$1),Negawat!$B$2:$B$9=$B56),0)</f>
        <v>2.7319739546388749E-2</v>
      </c>
      <c r="P56" s="10" cm="1">
        <f t="array" ref="P56">IFERROR(_xlfn._xlws.FILTER(_xlfn._xlws.FILTER(_xlfn._xlws.FILTER(Negawat!$I$2:$Y$57,(Negawat!$I$1:$Y$1=$A56)),Negawat!$E$2:$E$57=P$1),Negawat!$B$2:$B$9=$B56),0)</f>
        <v>0.53835800807537015</v>
      </c>
      <c r="Q56" s="10" cm="1">
        <f t="array" ref="Q56">IFERROR(_xlfn._xlws.FILTER(_xlfn._xlws.FILTER(_xlfn._xlws.FILTER(Negawat!$I$2:$Y$57,(Negawat!$I$1:$Y$1=$A56)),Negawat!$E$2:$E$57=Q$1),Negawat!$B$2:$B$9=$B56),0)</f>
        <v>2.7319739546388749E-2</v>
      </c>
      <c r="R56" s="10" cm="1">
        <f t="array" ref="R56">IFERROR(_xlfn._xlws.FILTER(_xlfn._xlws.FILTER(_xlfn._xlws.FILTER(Negawat!$I$2:$Y$57,(Negawat!$I$1:$Y$1=$A56)),Negawat!$E$2:$E$57=R$1),Negawat!$B$2:$B$9=$B56),0)</f>
        <v>0.53835800807537015</v>
      </c>
      <c r="S56" s="10" cm="1">
        <f t="array" ref="S56">IFERROR(_xlfn._xlws.FILTER(_xlfn._xlws.FILTER(_xlfn._xlws.FILTER(Negawat!$I$2:$Y$57,(Negawat!$I$1:$Y$1=$A56)),Negawat!$E$2:$E$57=S$1),Negawat!$B$2:$B$9=$B56),0)</f>
        <v>0.53835800807537015</v>
      </c>
      <c r="T56" s="10" cm="1">
        <f t="array" ref="T56">IFERROR(_xlfn._xlws.FILTER(_xlfn._xlws.FILTER(_xlfn._xlws.FILTER(Negawat!$I$2:$Y$57,(Negawat!$I$1:$Y$1=$A56)),Negawat!$E$2:$E$57=T$1),Negawat!$B$2:$B$9=$B56),0)</f>
        <v>6.427380524119089E-2</v>
      </c>
      <c r="U56" s="10" cm="1">
        <f t="array" ref="U56">IFERROR(_xlfn._xlws.FILTER(_xlfn._xlws.FILTER(_xlfn._xlws.FILTER(Negawat!$I$2:$Y$57,(Negawat!$I$1:$Y$1=$A56)),Negawat!$E$2:$E$57=U$1),Negawat!$B$2:$B$9=$B56),0)</f>
        <v>0.67934733387090807</v>
      </c>
      <c r="V56" s="10" cm="1">
        <f t="array" ref="V56">IFERROR(_xlfn._xlws.FILTER(_xlfn._xlws.FILTER(_xlfn._xlws.FILTER(Negawat!$I$2:$Y$57,(Negawat!$I$1:$Y$1=$A56)),Negawat!$E$2:$E$57=V$1),Negawat!$B$2:$B$9=$B56),0)</f>
        <v>2.7319739546388749E-2</v>
      </c>
      <c r="W56" s="10" cm="1">
        <f t="array" ref="W56">IFERROR(_xlfn._xlws.FILTER(_xlfn._xlws.FILTER(_xlfn._xlws.FILTER(Negawat!$I$2:$Y$57,(Negawat!$I$1:$Y$1=$A56)),Negawat!$E$2:$E$57=W$1),Negawat!$B$2:$B$9=$B56),0)</f>
        <v>2.7319739546388749E-2</v>
      </c>
      <c r="X56" s="10" cm="1">
        <f t="array" ref="X56">IFERROR(_xlfn._xlws.FILTER(_xlfn._xlws.FILTER(_xlfn._xlws.FILTER(Negawat!$I$2:$Y$57,(Negawat!$I$1:$Y$1=$A56)),Negawat!$E$2:$E$57=X$1),Negawat!$B$2:$B$9=$B56),0)</f>
        <v>2.7319739546388749E-2</v>
      </c>
      <c r="Y56" s="10" cm="1">
        <f t="array" ref="Y56">IFERROR(_xlfn._xlws.FILTER(_xlfn._xlws.FILTER(_xlfn._xlws.FILTER(Negawat!$I$2:$Y$57,(Negawat!$I$1:$Y$1=$A56)),Negawat!$E$2:$E$57=Y$1),Negawat!$B$2:$B$9=$B56),0)</f>
        <v>2.7319739546388749E-2</v>
      </c>
      <c r="Z56" s="10" cm="1">
        <f t="array" ref="Z56">IFERROR(_xlfn._xlws.FILTER(_xlfn._xlws.FILTER(_xlfn._xlws.FILTER(Negawat!$I$2:$Y$57,(Negawat!$I$1:$Y$1=$A56)),Negawat!$E$2:$E$57=Z$1),Negawat!$B$2:$B$9=$B56),0)</f>
        <v>0.67934733387090818</v>
      </c>
      <c r="AA56" s="10" cm="1">
        <f t="array" ref="AA56">IFERROR(_xlfn._xlws.FILTER(_xlfn._xlws.FILTER(_xlfn._xlws.FILTER(Negawat!$I$2:$Y$57,(Negawat!$I$1:$Y$1=$A56)),Negawat!$E$2:$E$57=AA$1),Negawat!$B$2:$B$9=$B56),0)</f>
        <v>0.19569271712809486</v>
      </c>
      <c r="AB56" s="10" cm="1">
        <f t="array" ref="AB56">IFERROR(_xlfn._xlws.FILTER(_xlfn._xlws.FILTER(_xlfn._xlws.FILTER(Negawat!$I$2:$Y$57,(Negawat!$I$1:$Y$1=$A56)),Negawat!$E$2:$E$57=AB$1),Negawat!$B$2:$B$9=$B56),0)</f>
        <v>2.7319739546388749E-2</v>
      </c>
      <c r="AC56" s="10" cm="1">
        <f t="array" ref="AC56">IFERROR(_xlfn._xlws.FILTER(_xlfn._xlws.FILTER(_xlfn._xlws.FILTER(Negawat!$I$2:$Y$57,(Negawat!$I$1:$Y$1=$A56)),Negawat!$E$2:$E$57=AC$1),Negawat!$B$2:$B$9=$B56),0)</f>
        <v>0.53835800807537015</v>
      </c>
    </row>
    <row r="57" spans="1:29" x14ac:dyDescent="0.3">
      <c r="A57" s="2">
        <v>2045</v>
      </c>
      <c r="B57" s="2" t="s">
        <v>7</v>
      </c>
      <c r="C57" s="10" cm="1">
        <f t="array" ref="C57">IFERROR(_xlfn._xlws.FILTER(_xlfn._xlws.FILTER(_xlfn._xlws.FILTER(Negawat!$I$2:$Y$57,(Negawat!$I$1:$Y$1=$A57)),Negawat!$E$2:$E$57=C$1),Negawat!$B$2:$B$9=$B57),0)</f>
        <v>0</v>
      </c>
      <c r="D57" s="10" cm="1">
        <f t="array" ref="D57">IFERROR(_xlfn._xlws.FILTER(_xlfn._xlws.FILTER(_xlfn._xlws.FILTER(Negawat!$I$2:$Y$57,(Negawat!$I$1:$Y$1=$A57)),Negawat!$E$2:$E$57=D$1),Negawat!$B$2:$B$9=$B57),0)</f>
        <v>0.6195504078039854</v>
      </c>
      <c r="E57" s="10" cm="1">
        <f t="array" ref="E57">IFERROR(_xlfn._xlws.FILTER(_xlfn._xlws.FILTER(_xlfn._xlws.FILTER(Negawat!$I$2:$Y$57,(Negawat!$I$1:$Y$1=$A57)),Negawat!$E$2:$E$57=E$1),Negawat!$B$2:$B$9=$B57),0)</f>
        <v>0.6195504078039854</v>
      </c>
      <c r="F57" s="10" cm="1">
        <f t="array" ref="F57">IFERROR(_xlfn._xlws.FILTER(_xlfn._xlws.FILTER(_xlfn._xlws.FILTER(Negawat!$I$2:$Y$57,(Negawat!$I$1:$Y$1=$A57)),Negawat!$E$2:$E$57=F$1),Negawat!$B$2:$B$9=$B57),0)</f>
        <v>0.67662567317193745</v>
      </c>
      <c r="G57" s="10" cm="1">
        <f t="array" ref="G57">IFERROR(_xlfn._xlws.FILTER(_xlfn._xlws.FILTER(_xlfn._xlws.FILTER(Negawat!$I$2:$Y$57,(Negawat!$I$1:$Y$1=$A57)),Negawat!$E$2:$E$57=G$1),Negawat!$B$2:$B$9=$B57),0)</f>
        <v>0.23215943195995933</v>
      </c>
      <c r="H57" s="10" cm="1">
        <f t="array" ref="H57">IFERROR(_xlfn._xlws.FILTER(_xlfn._xlws.FILTER(_xlfn._xlws.FILTER(Negawat!$I$2:$Y$57,(Negawat!$I$1:$Y$1=$A57)),Negawat!$E$2:$E$57=H$1),Negawat!$B$2:$B$9=$B57),0)</f>
        <v>0.23215943195995939</v>
      </c>
      <c r="I57" s="10" cm="1">
        <f t="array" ref="I57">IFERROR(_xlfn._xlws.FILTER(_xlfn._xlws.FILTER(_xlfn._xlws.FILTER(Negawat!$I$2:$Y$57,(Negawat!$I$1:$Y$1=$A57)),Negawat!$E$2:$E$57=I$1),Negawat!$B$2:$B$9=$B57),0)</f>
        <v>0.23215943195995939</v>
      </c>
      <c r="J57" s="10" cm="1">
        <f t="array" ref="J57">IFERROR(_xlfn._xlws.FILTER(_xlfn._xlws.FILTER(_xlfn._xlws.FILTER(Negawat!$I$2:$Y$57,(Negawat!$I$1:$Y$1=$A57)),Negawat!$E$2:$E$57=J$1),Negawat!$B$2:$B$9=$B57),0)</f>
        <v>0</v>
      </c>
      <c r="K57" s="10" cm="1">
        <f t="array" ref="K57">IFERROR(_xlfn._xlws.FILTER(_xlfn._xlws.FILTER(_xlfn._xlws.FILTER(Negawat!$I$2:$Y$57,(Negawat!$I$1:$Y$1=$A57)),Negawat!$E$2:$E$57=K$1),Negawat!$B$2:$B$9=$B57),0)</f>
        <v>0</v>
      </c>
      <c r="L57" s="10" cm="1">
        <f t="array" ref="L57">IFERROR(_xlfn._xlws.FILTER(_xlfn._xlws.FILTER(_xlfn._xlws.FILTER(Negawat!$I$2:$Y$57,(Negawat!$I$1:$Y$1=$A57)),Negawat!$E$2:$E$57=L$1),Negawat!$B$2:$B$9=$B57),0)</f>
        <v>0.4707836179957256</v>
      </c>
      <c r="M57" s="10" cm="1">
        <f t="array" ref="M57">IFERROR(_xlfn._xlws.FILTER(_xlfn._xlws.FILTER(_xlfn._xlws.FILTER(Negawat!$I$2:$Y$57,(Negawat!$I$1:$Y$1=$A57)),Negawat!$E$2:$E$57=M$1),Negawat!$B$2:$B$9=$B57),0)</f>
        <v>0.67662567317193745</v>
      </c>
      <c r="N57" s="10" cm="1">
        <f t="array" ref="N57">IFERROR(_xlfn._xlws.FILTER(_xlfn._xlws.FILTER(_xlfn._xlws.FILTER(Negawat!$I$2:$Y$57,(Negawat!$I$1:$Y$1=$A57)),Negawat!$E$2:$E$57=N$1),Negawat!$B$2:$B$9=$B57),0)</f>
        <v>0</v>
      </c>
      <c r="O57" s="10" cm="1">
        <f t="array" ref="O57">IFERROR(_xlfn._xlws.FILTER(_xlfn._xlws.FILTER(_xlfn._xlws.FILTER(Negawat!$I$2:$Y$57,(Negawat!$I$1:$Y$1=$A57)),Negawat!$E$2:$E$57=O$1),Negawat!$B$2:$B$9=$B57),0)</f>
        <v>0.6195504078039854</v>
      </c>
      <c r="P57" s="10" cm="1">
        <f t="array" ref="P57">IFERROR(_xlfn._xlws.FILTER(_xlfn._xlws.FILTER(_xlfn._xlws.FILTER(Negawat!$I$2:$Y$57,(Negawat!$I$1:$Y$1=$A57)),Negawat!$E$2:$E$57=P$1),Negawat!$B$2:$B$9=$B57),0)</f>
        <v>0</v>
      </c>
      <c r="Q57" s="10" cm="1">
        <f t="array" ref="Q57">IFERROR(_xlfn._xlws.FILTER(_xlfn._xlws.FILTER(_xlfn._xlws.FILTER(Negawat!$I$2:$Y$57,(Negawat!$I$1:$Y$1=$A57)),Negawat!$E$2:$E$57=Q$1),Negawat!$B$2:$B$9=$B57),0)</f>
        <v>0.6195504078039854</v>
      </c>
      <c r="R57" s="10" cm="1">
        <f t="array" ref="R57">IFERROR(_xlfn._xlws.FILTER(_xlfn._xlws.FILTER(_xlfn._xlws.FILTER(Negawat!$I$2:$Y$57,(Negawat!$I$1:$Y$1=$A57)),Negawat!$E$2:$E$57=R$1),Negawat!$B$2:$B$9=$B57),0)</f>
        <v>0</v>
      </c>
      <c r="S57" s="10" cm="1">
        <f t="array" ref="S57">IFERROR(_xlfn._xlws.FILTER(_xlfn._xlws.FILTER(_xlfn._xlws.FILTER(Negawat!$I$2:$Y$57,(Negawat!$I$1:$Y$1=$A57)),Negawat!$E$2:$E$57=S$1),Negawat!$B$2:$B$9=$B57),0)</f>
        <v>0</v>
      </c>
      <c r="T57" s="10" cm="1">
        <f t="array" ref="T57">IFERROR(_xlfn._xlws.FILTER(_xlfn._xlws.FILTER(_xlfn._xlws.FILTER(Negawat!$I$2:$Y$57,(Negawat!$I$1:$Y$1=$A57)),Negawat!$E$2:$E$57=T$1),Negawat!$B$2:$B$9=$B57),0)</f>
        <v>0.4707836179957256</v>
      </c>
      <c r="U57" s="10" cm="1">
        <f t="array" ref="U57">IFERROR(_xlfn._xlws.FILTER(_xlfn._xlws.FILTER(_xlfn._xlws.FILTER(Negawat!$I$2:$Y$57,(Negawat!$I$1:$Y$1=$A57)),Negawat!$E$2:$E$57=U$1),Negawat!$B$2:$B$9=$B57),0)</f>
        <v>0.23215943195995933</v>
      </c>
      <c r="V57" s="10" cm="1">
        <f t="array" ref="V57">IFERROR(_xlfn._xlws.FILTER(_xlfn._xlws.FILTER(_xlfn._xlws.FILTER(Negawat!$I$2:$Y$57,(Negawat!$I$1:$Y$1=$A57)),Negawat!$E$2:$E$57=V$1),Negawat!$B$2:$B$9=$B57),0)</f>
        <v>0.6195504078039854</v>
      </c>
      <c r="W57" s="10" cm="1">
        <f t="array" ref="W57">IFERROR(_xlfn._xlws.FILTER(_xlfn._xlws.FILTER(_xlfn._xlws.FILTER(Negawat!$I$2:$Y$57,(Negawat!$I$1:$Y$1=$A57)),Negawat!$E$2:$E$57=W$1),Negawat!$B$2:$B$9=$B57),0)</f>
        <v>0.6195504078039854</v>
      </c>
      <c r="X57" s="10" cm="1">
        <f t="array" ref="X57">IFERROR(_xlfn._xlws.FILTER(_xlfn._xlws.FILTER(_xlfn._xlws.FILTER(Negawat!$I$2:$Y$57,(Negawat!$I$1:$Y$1=$A57)),Negawat!$E$2:$E$57=X$1),Negawat!$B$2:$B$9=$B57),0)</f>
        <v>0.6195504078039854</v>
      </c>
      <c r="Y57" s="10" cm="1">
        <f t="array" ref="Y57">IFERROR(_xlfn._xlws.FILTER(_xlfn._xlws.FILTER(_xlfn._xlws.FILTER(Negawat!$I$2:$Y$57,(Negawat!$I$1:$Y$1=$A57)),Negawat!$E$2:$E$57=Y$1),Negawat!$B$2:$B$9=$B57),0)</f>
        <v>0.6195504078039854</v>
      </c>
      <c r="Z57" s="10" cm="1">
        <f t="array" ref="Z57">IFERROR(_xlfn._xlws.FILTER(_xlfn._xlws.FILTER(_xlfn._xlws.FILTER(Negawat!$I$2:$Y$57,(Negawat!$I$1:$Y$1=$A57)),Negawat!$E$2:$E$57=Z$1),Negawat!$B$2:$B$9=$B57),0)</f>
        <v>0.23215943195995939</v>
      </c>
      <c r="AA57" s="10" cm="1">
        <f t="array" ref="AA57">IFERROR(_xlfn._xlws.FILTER(_xlfn._xlws.FILTER(_xlfn._xlws.FILTER(Negawat!$I$2:$Y$57,(Negawat!$I$1:$Y$1=$A57)),Negawat!$E$2:$E$57=AA$1),Negawat!$B$2:$B$9=$B57),0)</f>
        <v>0.67662567317193745</v>
      </c>
      <c r="AB57" s="10" cm="1">
        <f t="array" ref="AB57">IFERROR(_xlfn._xlws.FILTER(_xlfn._xlws.FILTER(_xlfn._xlws.FILTER(Negawat!$I$2:$Y$57,(Negawat!$I$1:$Y$1=$A57)),Negawat!$E$2:$E$57=AB$1),Negawat!$B$2:$B$9=$B57),0)</f>
        <v>0.6195504078039854</v>
      </c>
      <c r="AC57" s="10" cm="1">
        <f t="array" ref="AC57">IFERROR(_xlfn._xlws.FILTER(_xlfn._xlws.FILTER(_xlfn._xlws.FILTER(Negawat!$I$2:$Y$57,(Negawat!$I$1:$Y$1=$A57)),Negawat!$E$2:$E$57=AC$1),Negawat!$B$2:$B$9=$B57),0)</f>
        <v>0</v>
      </c>
    </row>
    <row r="58" spans="1:29" x14ac:dyDescent="0.3">
      <c r="A58" s="2">
        <v>2045</v>
      </c>
      <c r="B58" s="2" t="s">
        <v>8</v>
      </c>
      <c r="C58" s="10" cm="1">
        <f t="array" ref="C58">IFERROR(_xlfn._xlws.FILTER(_xlfn._xlws.FILTER(_xlfn._xlws.FILTER(Negawat!$I$2:$Y$57,(Negawat!$I$1:$Y$1=$A58)),Negawat!$E$2:$E$57=C$1),Negawat!$B$2:$B$9=$B58),0)</f>
        <v>0</v>
      </c>
      <c r="D58" s="10" cm="1">
        <f t="array" ref="D58">IFERROR(_xlfn._xlws.FILTER(_xlfn._xlws.FILTER(_xlfn._xlws.FILTER(Negawat!$I$2:$Y$57,(Negawat!$I$1:$Y$1=$A58)),Negawat!$E$2:$E$57=D$1),Negawat!$B$2:$B$9=$B58),0)</f>
        <v>0</v>
      </c>
      <c r="E58" s="10" cm="1">
        <f t="array" ref="E58">IFERROR(_xlfn._xlws.FILTER(_xlfn._xlws.FILTER(_xlfn._xlws.FILTER(Negawat!$I$2:$Y$57,(Negawat!$I$1:$Y$1=$A58)),Negawat!$E$2:$E$57=E$1),Negawat!$B$2:$B$9=$B58),0)</f>
        <v>0</v>
      </c>
      <c r="F58" s="10" cm="1">
        <f t="array" ref="F58">IFERROR(_xlfn._xlws.FILTER(_xlfn._xlws.FILTER(_xlfn._xlws.FILTER(Negawat!$I$2:$Y$57,(Negawat!$I$1:$Y$1=$A58)),Negawat!$E$2:$E$57=F$1),Negawat!$B$2:$B$9=$B58),0)</f>
        <v>0</v>
      </c>
      <c r="G58" s="10" cm="1">
        <f t="array" ref="G58">IFERROR(_xlfn._xlws.FILTER(_xlfn._xlws.FILTER(_xlfn._xlws.FILTER(Negawat!$I$2:$Y$57,(Negawat!$I$1:$Y$1=$A58)),Negawat!$E$2:$E$57=G$1),Negawat!$B$2:$B$9=$B58),0)</f>
        <v>0</v>
      </c>
      <c r="H58" s="10" cm="1">
        <f t="array" ref="H58">IFERROR(_xlfn._xlws.FILTER(_xlfn._xlws.FILTER(_xlfn._xlws.FILTER(Negawat!$I$2:$Y$57,(Negawat!$I$1:$Y$1=$A58)),Negawat!$E$2:$E$57=H$1),Negawat!$B$2:$B$9=$B58),0)</f>
        <v>0</v>
      </c>
      <c r="I58" s="10" cm="1">
        <f t="array" ref="I58">IFERROR(_xlfn._xlws.FILTER(_xlfn._xlws.FILTER(_xlfn._xlws.FILTER(Negawat!$I$2:$Y$57,(Negawat!$I$1:$Y$1=$A58)),Negawat!$E$2:$E$57=I$1),Negawat!$B$2:$B$9=$B58),0)</f>
        <v>0</v>
      </c>
      <c r="J58" s="10" cm="1">
        <f t="array" ref="J58">IFERROR(_xlfn._xlws.FILTER(_xlfn._xlws.FILTER(_xlfn._xlws.FILTER(Negawat!$I$2:$Y$57,(Negawat!$I$1:$Y$1=$A58)),Negawat!$E$2:$E$57=J$1),Negawat!$B$2:$B$9=$B58),0)</f>
        <v>0</v>
      </c>
      <c r="K58" s="10" cm="1">
        <f t="array" ref="K58">IFERROR(_xlfn._xlws.FILTER(_xlfn._xlws.FILTER(_xlfn._xlws.FILTER(Negawat!$I$2:$Y$57,(Negawat!$I$1:$Y$1=$A58)),Negawat!$E$2:$E$57=K$1),Negawat!$B$2:$B$9=$B58),0)</f>
        <v>0</v>
      </c>
      <c r="L58" s="10" cm="1">
        <f t="array" ref="L58">IFERROR(_xlfn._xlws.FILTER(_xlfn._xlws.FILTER(_xlfn._xlws.FILTER(Negawat!$I$2:$Y$57,(Negawat!$I$1:$Y$1=$A58)),Negawat!$E$2:$E$57=L$1),Negawat!$B$2:$B$9=$B58),0)</f>
        <v>1.7787889809287763E-3</v>
      </c>
      <c r="M58" s="10" cm="1">
        <f t="array" ref="M58">IFERROR(_xlfn._xlws.FILTER(_xlfn._xlws.FILTER(_xlfn._xlws.FILTER(Negawat!$I$2:$Y$57,(Negawat!$I$1:$Y$1=$A58)),Negawat!$E$2:$E$57=M$1),Negawat!$B$2:$B$9=$B58),0)</f>
        <v>0</v>
      </c>
      <c r="N58" s="10" cm="1">
        <f t="array" ref="N58">IFERROR(_xlfn._xlws.FILTER(_xlfn._xlws.FILTER(_xlfn._xlws.FILTER(Negawat!$I$2:$Y$57,(Negawat!$I$1:$Y$1=$A58)),Negawat!$E$2:$E$57=N$1),Negawat!$B$2:$B$9=$B58),0)</f>
        <v>0</v>
      </c>
      <c r="O58" s="10" cm="1">
        <f t="array" ref="O58">IFERROR(_xlfn._xlws.FILTER(_xlfn._xlws.FILTER(_xlfn._xlws.FILTER(Negawat!$I$2:$Y$57,(Negawat!$I$1:$Y$1=$A58)),Negawat!$E$2:$E$57=O$1),Negawat!$B$2:$B$9=$B58),0)</f>
        <v>0</v>
      </c>
      <c r="P58" s="10" cm="1">
        <f t="array" ref="P58">IFERROR(_xlfn._xlws.FILTER(_xlfn._xlws.FILTER(_xlfn._xlws.FILTER(Negawat!$I$2:$Y$57,(Negawat!$I$1:$Y$1=$A58)),Negawat!$E$2:$E$57=P$1),Negawat!$B$2:$B$9=$B58),0)</f>
        <v>0</v>
      </c>
      <c r="Q58" s="10" cm="1">
        <f t="array" ref="Q58">IFERROR(_xlfn._xlws.FILTER(_xlfn._xlws.FILTER(_xlfn._xlws.FILTER(Negawat!$I$2:$Y$57,(Negawat!$I$1:$Y$1=$A58)),Negawat!$E$2:$E$57=Q$1),Negawat!$B$2:$B$9=$B58),0)</f>
        <v>0</v>
      </c>
      <c r="R58" s="10" cm="1">
        <f t="array" ref="R58">IFERROR(_xlfn._xlws.FILTER(_xlfn._xlws.FILTER(_xlfn._xlws.FILTER(Negawat!$I$2:$Y$57,(Negawat!$I$1:$Y$1=$A58)),Negawat!$E$2:$E$57=R$1),Negawat!$B$2:$B$9=$B58),0)</f>
        <v>0</v>
      </c>
      <c r="S58" s="10" cm="1">
        <f t="array" ref="S58">IFERROR(_xlfn._xlws.FILTER(_xlfn._xlws.FILTER(_xlfn._xlws.FILTER(Negawat!$I$2:$Y$57,(Negawat!$I$1:$Y$1=$A58)),Negawat!$E$2:$E$57=S$1),Negawat!$B$2:$B$9=$B58),0)</f>
        <v>0</v>
      </c>
      <c r="T58" s="10" cm="1">
        <f t="array" ref="T58">IFERROR(_xlfn._xlws.FILTER(_xlfn._xlws.FILTER(_xlfn._xlws.FILTER(Negawat!$I$2:$Y$57,(Negawat!$I$1:$Y$1=$A58)),Negawat!$E$2:$E$57=T$1),Negawat!$B$2:$B$9=$B58),0)</f>
        <v>1.7787889809287763E-3</v>
      </c>
      <c r="U58" s="10" cm="1">
        <f t="array" ref="U58">IFERROR(_xlfn._xlws.FILTER(_xlfn._xlws.FILTER(_xlfn._xlws.FILTER(Negawat!$I$2:$Y$57,(Negawat!$I$1:$Y$1=$A58)),Negawat!$E$2:$E$57=U$1),Negawat!$B$2:$B$9=$B58),0)</f>
        <v>0</v>
      </c>
      <c r="V58" s="10" cm="1">
        <f t="array" ref="V58">IFERROR(_xlfn._xlws.FILTER(_xlfn._xlws.FILTER(_xlfn._xlws.FILTER(Negawat!$I$2:$Y$57,(Negawat!$I$1:$Y$1=$A58)),Negawat!$E$2:$E$57=V$1),Negawat!$B$2:$B$9=$B58),0)</f>
        <v>0</v>
      </c>
      <c r="W58" s="10" cm="1">
        <f t="array" ref="W58">IFERROR(_xlfn._xlws.FILTER(_xlfn._xlws.FILTER(_xlfn._xlws.FILTER(Negawat!$I$2:$Y$57,(Negawat!$I$1:$Y$1=$A58)),Negawat!$E$2:$E$57=W$1),Negawat!$B$2:$B$9=$B58),0)</f>
        <v>0</v>
      </c>
      <c r="X58" s="10" cm="1">
        <f t="array" ref="X58">IFERROR(_xlfn._xlws.FILTER(_xlfn._xlws.FILTER(_xlfn._xlws.FILTER(Negawat!$I$2:$Y$57,(Negawat!$I$1:$Y$1=$A58)),Negawat!$E$2:$E$57=X$1),Negawat!$B$2:$B$9=$B58),0)</f>
        <v>0</v>
      </c>
      <c r="Y58" s="10" cm="1">
        <f t="array" ref="Y58">IFERROR(_xlfn._xlws.FILTER(_xlfn._xlws.FILTER(_xlfn._xlws.FILTER(Negawat!$I$2:$Y$57,(Negawat!$I$1:$Y$1=$A58)),Negawat!$E$2:$E$57=Y$1),Negawat!$B$2:$B$9=$B58),0)</f>
        <v>0</v>
      </c>
      <c r="Z58" s="10" cm="1">
        <f t="array" ref="Z58">IFERROR(_xlfn._xlws.FILTER(_xlfn._xlws.FILTER(_xlfn._xlws.FILTER(Negawat!$I$2:$Y$57,(Negawat!$I$1:$Y$1=$A58)),Negawat!$E$2:$E$57=Z$1),Negawat!$B$2:$B$9=$B58),0)</f>
        <v>0</v>
      </c>
      <c r="AA58" s="10" cm="1">
        <f t="array" ref="AA58">IFERROR(_xlfn._xlws.FILTER(_xlfn._xlws.FILTER(_xlfn._xlws.FILTER(Negawat!$I$2:$Y$57,(Negawat!$I$1:$Y$1=$A58)),Negawat!$E$2:$E$57=AA$1),Negawat!$B$2:$B$9=$B58),0)</f>
        <v>0</v>
      </c>
      <c r="AB58" s="10" cm="1">
        <f t="array" ref="AB58">IFERROR(_xlfn._xlws.FILTER(_xlfn._xlws.FILTER(_xlfn._xlws.FILTER(Negawat!$I$2:$Y$57,(Negawat!$I$1:$Y$1=$A58)),Negawat!$E$2:$E$57=AB$1),Negawat!$B$2:$B$9=$B58),0)</f>
        <v>0</v>
      </c>
      <c r="AC58" s="10" cm="1">
        <f t="array" ref="AC58">IFERROR(_xlfn._xlws.FILTER(_xlfn._xlws.FILTER(_xlfn._xlws.FILTER(Negawat!$I$2:$Y$57,(Negawat!$I$1:$Y$1=$A58)),Negawat!$E$2:$E$57=AC$1),Negawat!$B$2:$B$9=$B58),0)</f>
        <v>0</v>
      </c>
    </row>
    <row r="59" spans="1:29" x14ac:dyDescent="0.3">
      <c r="A59" s="2">
        <v>2050</v>
      </c>
      <c r="B59" s="2" t="s">
        <v>1</v>
      </c>
      <c r="C59" s="10" cm="1">
        <f t="array" ref="C59">IFERROR(_xlfn._xlws.FILTER(_xlfn._xlws.FILTER(_xlfn._xlws.FILTER(Negawat!$I$2:$Y$57,(Negawat!$I$1:$Y$1=$A59)),Negawat!$E$2:$E$57=C$1),Negawat!$B$2:$B$9=$B59),0)</f>
        <v>0</v>
      </c>
      <c r="D59" s="10" cm="1">
        <f t="array" ref="D59">IFERROR(_xlfn._xlws.FILTER(_xlfn._xlws.FILTER(_xlfn._xlws.FILTER(Negawat!$I$2:$Y$57,(Negawat!$I$1:$Y$1=$A59)),Negawat!$E$2:$E$57=D$1),Negawat!$B$2:$B$9=$B59),0)</f>
        <v>0</v>
      </c>
      <c r="E59" s="10" cm="1">
        <f t="array" ref="E59">IFERROR(_xlfn._xlws.FILTER(_xlfn._xlws.FILTER(_xlfn._xlws.FILTER(Negawat!$I$2:$Y$57,(Negawat!$I$1:$Y$1=$A59)),Negawat!$E$2:$E$57=E$1),Negawat!$B$2:$B$9=$B59),0)</f>
        <v>0</v>
      </c>
      <c r="F59" s="10" cm="1">
        <f t="array" ref="F59">IFERROR(_xlfn._xlws.FILTER(_xlfn._xlws.FILTER(_xlfn._xlws.FILTER(Negawat!$I$2:$Y$57,(Negawat!$I$1:$Y$1=$A59)),Negawat!$E$2:$E$57=F$1),Negawat!$B$2:$B$9=$B59),0)</f>
        <v>0</v>
      </c>
      <c r="G59" s="10" cm="1">
        <f t="array" ref="G59">IFERROR(_xlfn._xlws.FILTER(_xlfn._xlws.FILTER(_xlfn._xlws.FILTER(Negawat!$I$2:$Y$57,(Negawat!$I$1:$Y$1=$A59)),Negawat!$E$2:$E$57=G$1),Negawat!$B$2:$B$9=$B59),0)</f>
        <v>0</v>
      </c>
      <c r="H59" s="10" cm="1">
        <f t="array" ref="H59">IFERROR(_xlfn._xlws.FILTER(_xlfn._xlws.FILTER(_xlfn._xlws.FILTER(Negawat!$I$2:$Y$57,(Negawat!$I$1:$Y$1=$A59)),Negawat!$E$2:$E$57=H$1),Negawat!$B$2:$B$9=$B59),0)</f>
        <v>0</v>
      </c>
      <c r="I59" s="10" cm="1">
        <f t="array" ref="I59">IFERROR(_xlfn._xlws.FILTER(_xlfn._xlws.FILTER(_xlfn._xlws.FILTER(Negawat!$I$2:$Y$57,(Negawat!$I$1:$Y$1=$A59)),Negawat!$E$2:$E$57=I$1),Negawat!$B$2:$B$9=$B59),0)</f>
        <v>0</v>
      </c>
      <c r="J59" s="10" cm="1">
        <f t="array" ref="J59">IFERROR(_xlfn._xlws.FILTER(_xlfn._xlws.FILTER(_xlfn._xlws.FILTER(Negawat!$I$2:$Y$57,(Negawat!$I$1:$Y$1=$A59)),Negawat!$E$2:$E$57=J$1),Negawat!$B$2:$B$9=$B59),0)</f>
        <v>0</v>
      </c>
      <c r="K59" s="10" cm="1">
        <f t="array" ref="K59">IFERROR(_xlfn._xlws.FILTER(_xlfn._xlws.FILTER(_xlfn._xlws.FILTER(Negawat!$I$2:$Y$57,(Negawat!$I$1:$Y$1=$A59)),Negawat!$E$2:$E$57=K$1),Negawat!$B$2:$B$9=$B59),0)</f>
        <v>0</v>
      </c>
      <c r="L59" s="10" cm="1">
        <f t="array" ref="L59">IFERROR(_xlfn._xlws.FILTER(_xlfn._xlws.FILTER(_xlfn._xlws.FILTER(Negawat!$I$2:$Y$57,(Negawat!$I$1:$Y$1=$A59)),Negawat!$E$2:$E$57=L$1),Negawat!$B$2:$B$9=$B59),0)</f>
        <v>0</v>
      </c>
      <c r="M59" s="10" cm="1">
        <f t="array" ref="M59">IFERROR(_xlfn._xlws.FILTER(_xlfn._xlws.FILTER(_xlfn._xlws.FILTER(Negawat!$I$2:$Y$57,(Negawat!$I$1:$Y$1=$A59)),Negawat!$E$2:$E$57=M$1),Negawat!$B$2:$B$9=$B59),0)</f>
        <v>0</v>
      </c>
      <c r="N59" s="10" cm="1">
        <f t="array" ref="N59">IFERROR(_xlfn._xlws.FILTER(_xlfn._xlws.FILTER(_xlfn._xlws.FILTER(Negawat!$I$2:$Y$57,(Negawat!$I$1:$Y$1=$A59)),Negawat!$E$2:$E$57=N$1),Negawat!$B$2:$B$9=$B59),0)</f>
        <v>0</v>
      </c>
      <c r="O59" s="10" cm="1">
        <f t="array" ref="O59">IFERROR(_xlfn._xlws.FILTER(_xlfn._xlws.FILTER(_xlfn._xlws.FILTER(Negawat!$I$2:$Y$57,(Negawat!$I$1:$Y$1=$A59)),Negawat!$E$2:$E$57=O$1),Negawat!$B$2:$B$9=$B59),0)</f>
        <v>0</v>
      </c>
      <c r="P59" s="10" cm="1">
        <f t="array" ref="P59">IFERROR(_xlfn._xlws.FILTER(_xlfn._xlws.FILTER(_xlfn._xlws.FILTER(Negawat!$I$2:$Y$57,(Negawat!$I$1:$Y$1=$A59)),Negawat!$E$2:$E$57=P$1),Negawat!$B$2:$B$9=$B59),0)</f>
        <v>0</v>
      </c>
      <c r="Q59" s="10" cm="1">
        <f t="array" ref="Q59">IFERROR(_xlfn._xlws.FILTER(_xlfn._xlws.FILTER(_xlfn._xlws.FILTER(Negawat!$I$2:$Y$57,(Negawat!$I$1:$Y$1=$A59)),Negawat!$E$2:$E$57=Q$1),Negawat!$B$2:$B$9=$B59),0)</f>
        <v>0</v>
      </c>
      <c r="R59" s="10" cm="1">
        <f t="array" ref="R59">IFERROR(_xlfn._xlws.FILTER(_xlfn._xlws.FILTER(_xlfn._xlws.FILTER(Negawat!$I$2:$Y$57,(Negawat!$I$1:$Y$1=$A59)),Negawat!$E$2:$E$57=R$1),Negawat!$B$2:$B$9=$B59),0)</f>
        <v>0</v>
      </c>
      <c r="S59" s="10" cm="1">
        <f t="array" ref="S59">IFERROR(_xlfn._xlws.FILTER(_xlfn._xlws.FILTER(_xlfn._xlws.FILTER(Negawat!$I$2:$Y$57,(Negawat!$I$1:$Y$1=$A59)),Negawat!$E$2:$E$57=S$1),Negawat!$B$2:$B$9=$B59),0)</f>
        <v>0</v>
      </c>
      <c r="T59" s="10" cm="1">
        <f t="array" ref="T59">IFERROR(_xlfn._xlws.FILTER(_xlfn._xlws.FILTER(_xlfn._xlws.FILTER(Negawat!$I$2:$Y$57,(Negawat!$I$1:$Y$1=$A59)),Negawat!$E$2:$E$57=T$1),Negawat!$B$2:$B$9=$B59),0)</f>
        <v>0</v>
      </c>
      <c r="U59" s="10" cm="1">
        <f t="array" ref="U59">IFERROR(_xlfn._xlws.FILTER(_xlfn._xlws.FILTER(_xlfn._xlws.FILTER(Negawat!$I$2:$Y$57,(Negawat!$I$1:$Y$1=$A59)),Negawat!$E$2:$E$57=U$1),Negawat!$B$2:$B$9=$B59),0)</f>
        <v>0</v>
      </c>
      <c r="V59" s="10" cm="1">
        <f t="array" ref="V59">IFERROR(_xlfn._xlws.FILTER(_xlfn._xlws.FILTER(_xlfn._xlws.FILTER(Negawat!$I$2:$Y$57,(Negawat!$I$1:$Y$1=$A59)),Negawat!$E$2:$E$57=V$1),Negawat!$B$2:$B$9=$B59),0)</f>
        <v>0</v>
      </c>
      <c r="W59" s="10" cm="1">
        <f t="array" ref="W59">IFERROR(_xlfn._xlws.FILTER(_xlfn._xlws.FILTER(_xlfn._xlws.FILTER(Negawat!$I$2:$Y$57,(Negawat!$I$1:$Y$1=$A59)),Negawat!$E$2:$E$57=W$1),Negawat!$B$2:$B$9=$B59),0)</f>
        <v>0</v>
      </c>
      <c r="X59" s="10" cm="1">
        <f t="array" ref="X59">IFERROR(_xlfn._xlws.FILTER(_xlfn._xlws.FILTER(_xlfn._xlws.FILTER(Negawat!$I$2:$Y$57,(Negawat!$I$1:$Y$1=$A59)),Negawat!$E$2:$E$57=X$1),Negawat!$B$2:$B$9=$B59),0)</f>
        <v>0</v>
      </c>
      <c r="Y59" s="10" cm="1">
        <f t="array" ref="Y59">IFERROR(_xlfn._xlws.FILTER(_xlfn._xlws.FILTER(_xlfn._xlws.FILTER(Negawat!$I$2:$Y$57,(Negawat!$I$1:$Y$1=$A59)),Negawat!$E$2:$E$57=Y$1),Negawat!$B$2:$B$9=$B59),0)</f>
        <v>0</v>
      </c>
      <c r="Z59" s="10" cm="1">
        <f t="array" ref="Z59">IFERROR(_xlfn._xlws.FILTER(_xlfn._xlws.FILTER(_xlfn._xlws.FILTER(Negawat!$I$2:$Y$57,(Negawat!$I$1:$Y$1=$A59)),Negawat!$E$2:$E$57=Z$1),Negawat!$B$2:$B$9=$B59),0)</f>
        <v>0</v>
      </c>
      <c r="AA59" s="10" cm="1">
        <f t="array" ref="AA59">IFERROR(_xlfn._xlws.FILTER(_xlfn._xlws.FILTER(_xlfn._xlws.FILTER(Negawat!$I$2:$Y$57,(Negawat!$I$1:$Y$1=$A59)),Negawat!$E$2:$E$57=AA$1),Negawat!$B$2:$B$9=$B59),0)</f>
        <v>0</v>
      </c>
      <c r="AB59" s="10" cm="1">
        <f t="array" ref="AB59">IFERROR(_xlfn._xlws.FILTER(_xlfn._xlws.FILTER(_xlfn._xlws.FILTER(Negawat!$I$2:$Y$57,(Negawat!$I$1:$Y$1=$A59)),Negawat!$E$2:$E$57=AB$1),Negawat!$B$2:$B$9=$B59),0)</f>
        <v>0</v>
      </c>
      <c r="AC59" s="10" cm="1">
        <f t="array" ref="AC59">IFERROR(_xlfn._xlws.FILTER(_xlfn._xlws.FILTER(_xlfn._xlws.FILTER(Negawat!$I$2:$Y$57,(Negawat!$I$1:$Y$1=$A59)),Negawat!$E$2:$E$57=AC$1),Negawat!$B$2:$B$9=$B59),0)</f>
        <v>0</v>
      </c>
    </row>
    <row r="60" spans="1:29" x14ac:dyDescent="0.3">
      <c r="A60" s="2">
        <v>2050</v>
      </c>
      <c r="B60" s="2" t="s">
        <v>2</v>
      </c>
      <c r="C60" s="10" cm="1">
        <f t="array" ref="C60">IFERROR(_xlfn._xlws.FILTER(_xlfn._xlws.FILTER(_xlfn._xlws.FILTER(Negawat!$I$2:$Y$57,(Negawat!$I$1:$Y$1=$A60)),Negawat!$E$2:$E$57=C$1),Negawat!$B$2:$B$9=$B60),0)</f>
        <v>0.46164199192462979</v>
      </c>
      <c r="D60" s="10" cm="1">
        <f t="array" ref="D60">IFERROR(_xlfn._xlws.FILTER(_xlfn._xlws.FILTER(_xlfn._xlws.FILTER(Negawat!$I$2:$Y$57,(Negawat!$I$1:$Y$1=$A60)),Negawat!$E$2:$E$57=D$1),Negawat!$B$2:$B$9=$B60),0)</f>
        <v>0.18199767181512422</v>
      </c>
      <c r="E60" s="10" cm="1">
        <f t="array" ref="E60">IFERROR(_xlfn._xlws.FILTER(_xlfn._xlws.FILTER(_xlfn._xlws.FILTER(Negawat!$I$2:$Y$57,(Negawat!$I$1:$Y$1=$A60)),Negawat!$E$2:$E$57=E$1),Negawat!$B$2:$B$9=$B60),0)</f>
        <v>0.18199767181512422</v>
      </c>
      <c r="F60" s="10" cm="1">
        <f t="array" ref="F60">IFERROR(_xlfn._xlws.FILTER(_xlfn._xlws.FILTER(_xlfn._xlws.FILTER(Negawat!$I$2:$Y$57,(Negawat!$I$1:$Y$1=$A60)),Negawat!$E$2:$E$57=F$1),Negawat!$B$2:$B$9=$B60),0)</f>
        <v>0.1107461886950489</v>
      </c>
      <c r="G60" s="10" cm="1">
        <f t="array" ref="G60">IFERROR(_xlfn._xlws.FILTER(_xlfn._xlws.FILTER(_xlfn._xlws.FILTER(Negawat!$I$2:$Y$57,(Negawat!$I$1:$Y$1=$A60)),Negawat!$E$2:$E$57=G$1),Negawat!$B$2:$B$9=$B60),0)</f>
        <v>8.0354998118737447E-2</v>
      </c>
      <c r="H60" s="10" cm="1">
        <f t="array" ref="H60">IFERROR(_xlfn._xlws.FILTER(_xlfn._xlws.FILTER(_xlfn._xlws.FILTER(Negawat!$I$2:$Y$57,(Negawat!$I$1:$Y$1=$A60)),Negawat!$E$2:$E$57=H$1),Negawat!$B$2:$B$9=$B60),0)</f>
        <v>8.0354998118737447E-2</v>
      </c>
      <c r="I60" s="10" cm="1">
        <f t="array" ref="I60">IFERROR(_xlfn._xlws.FILTER(_xlfn._xlws.FILTER(_xlfn._xlws.FILTER(Negawat!$I$2:$Y$57,(Negawat!$I$1:$Y$1=$A60)),Negawat!$E$2:$E$57=I$1),Negawat!$B$2:$B$9=$B60),0)</f>
        <v>8.0354998118737447E-2</v>
      </c>
      <c r="J60" s="10" cm="1">
        <f t="array" ref="J60">IFERROR(_xlfn._xlws.FILTER(_xlfn._xlws.FILTER(_xlfn._xlws.FILTER(Negawat!$I$2:$Y$57,(Negawat!$I$1:$Y$1=$A60)),Negawat!$E$2:$E$57=J$1),Negawat!$B$2:$B$9=$B60),0)</f>
        <v>0.46164199192462979</v>
      </c>
      <c r="K60" s="10" cm="1">
        <f t="array" ref="K60">IFERROR(_xlfn._xlws.FILTER(_xlfn._xlws.FILTER(_xlfn._xlws.FILTER(Negawat!$I$2:$Y$57,(Negawat!$I$1:$Y$1=$A60)),Negawat!$E$2:$E$57=K$1),Negawat!$B$2:$B$9=$B60),0)</f>
        <v>0.46164199192462979</v>
      </c>
      <c r="L60" s="10" cm="1">
        <f t="array" ref="L60">IFERROR(_xlfn._xlws.FILTER(_xlfn._xlws.FILTER(_xlfn._xlws.FILTER(Negawat!$I$2:$Y$57,(Negawat!$I$1:$Y$1=$A60)),Negawat!$E$2:$E$57=L$1),Negawat!$B$2:$B$9=$B60),0)</f>
        <v>0.21017308917777167</v>
      </c>
      <c r="M60" s="10" cm="1">
        <f t="array" ref="M60">IFERROR(_xlfn._xlws.FILTER(_xlfn._xlws.FILTER(_xlfn._xlws.FILTER(Negawat!$I$2:$Y$57,(Negawat!$I$1:$Y$1=$A60)),Negawat!$E$2:$E$57=M$1),Negawat!$B$2:$B$9=$B60),0)</f>
        <v>0.1107461886950489</v>
      </c>
      <c r="N60" s="10" cm="1">
        <f t="array" ref="N60">IFERROR(_xlfn._xlws.FILTER(_xlfn._xlws.FILTER(_xlfn._xlws.FILTER(Negawat!$I$2:$Y$57,(Negawat!$I$1:$Y$1=$A60)),Negawat!$E$2:$E$57=N$1),Negawat!$B$2:$B$9=$B60),0)</f>
        <v>0.46164199192462979</v>
      </c>
      <c r="O60" s="10" cm="1">
        <f t="array" ref="O60">IFERROR(_xlfn._xlws.FILTER(_xlfn._xlws.FILTER(_xlfn._xlws.FILTER(Negawat!$I$2:$Y$57,(Negawat!$I$1:$Y$1=$A60)),Negawat!$E$2:$E$57=O$1),Negawat!$B$2:$B$9=$B60),0)</f>
        <v>0.18199767181512422</v>
      </c>
      <c r="P60" s="10" cm="1">
        <f t="array" ref="P60">IFERROR(_xlfn._xlws.FILTER(_xlfn._xlws.FILTER(_xlfn._xlws.FILTER(Negawat!$I$2:$Y$57,(Negawat!$I$1:$Y$1=$A60)),Negawat!$E$2:$E$57=P$1),Negawat!$B$2:$B$9=$B60),0)</f>
        <v>0.46164199192462979</v>
      </c>
      <c r="Q60" s="10" cm="1">
        <f t="array" ref="Q60">IFERROR(_xlfn._xlws.FILTER(_xlfn._xlws.FILTER(_xlfn._xlws.FILTER(Negawat!$I$2:$Y$57,(Negawat!$I$1:$Y$1=$A60)),Negawat!$E$2:$E$57=Q$1),Negawat!$B$2:$B$9=$B60),0)</f>
        <v>0.18199767181512422</v>
      </c>
      <c r="R60" s="10" cm="1">
        <f t="array" ref="R60">IFERROR(_xlfn._xlws.FILTER(_xlfn._xlws.FILTER(_xlfn._xlws.FILTER(Negawat!$I$2:$Y$57,(Negawat!$I$1:$Y$1=$A60)),Negawat!$E$2:$E$57=R$1),Negawat!$B$2:$B$9=$B60),0)</f>
        <v>0.46164199192462979</v>
      </c>
      <c r="S60" s="10" cm="1">
        <f t="array" ref="S60">IFERROR(_xlfn._xlws.FILTER(_xlfn._xlws.FILTER(_xlfn._xlws.FILTER(Negawat!$I$2:$Y$57,(Negawat!$I$1:$Y$1=$A60)),Negawat!$E$2:$E$57=S$1),Negawat!$B$2:$B$9=$B60),0)</f>
        <v>0.46164199192462979</v>
      </c>
      <c r="T60" s="10" cm="1">
        <f t="array" ref="T60">IFERROR(_xlfn._xlws.FILTER(_xlfn._xlws.FILTER(_xlfn._xlws.FILTER(Negawat!$I$2:$Y$57,(Negawat!$I$1:$Y$1=$A60)),Negawat!$E$2:$E$57=T$1),Negawat!$B$2:$B$9=$B60),0)</f>
        <v>0.21017308917777167</v>
      </c>
      <c r="U60" s="10" cm="1">
        <f t="array" ref="U60">IFERROR(_xlfn._xlws.FILTER(_xlfn._xlws.FILTER(_xlfn._xlws.FILTER(Negawat!$I$2:$Y$57,(Negawat!$I$1:$Y$1=$A60)),Negawat!$E$2:$E$57=U$1),Negawat!$B$2:$B$9=$B60),0)</f>
        <v>8.0354998118737447E-2</v>
      </c>
      <c r="V60" s="10" cm="1">
        <f t="array" ref="V60">IFERROR(_xlfn._xlws.FILTER(_xlfn._xlws.FILTER(_xlfn._xlws.FILTER(Negawat!$I$2:$Y$57,(Negawat!$I$1:$Y$1=$A60)),Negawat!$E$2:$E$57=V$1),Negawat!$B$2:$B$9=$B60),0)</f>
        <v>0.18199767181512422</v>
      </c>
      <c r="W60" s="10" cm="1">
        <f t="array" ref="W60">IFERROR(_xlfn._xlws.FILTER(_xlfn._xlws.FILTER(_xlfn._xlws.FILTER(Negawat!$I$2:$Y$57,(Negawat!$I$1:$Y$1=$A60)),Negawat!$E$2:$E$57=W$1),Negawat!$B$2:$B$9=$B60),0)</f>
        <v>0.18199767181512422</v>
      </c>
      <c r="X60" s="10" cm="1">
        <f t="array" ref="X60">IFERROR(_xlfn._xlws.FILTER(_xlfn._xlws.FILTER(_xlfn._xlws.FILTER(Negawat!$I$2:$Y$57,(Negawat!$I$1:$Y$1=$A60)),Negawat!$E$2:$E$57=X$1),Negawat!$B$2:$B$9=$B60),0)</f>
        <v>0.18199767181512422</v>
      </c>
      <c r="Y60" s="10" cm="1">
        <f t="array" ref="Y60">IFERROR(_xlfn._xlws.FILTER(_xlfn._xlws.FILTER(_xlfn._xlws.FILTER(Negawat!$I$2:$Y$57,(Negawat!$I$1:$Y$1=$A60)),Negawat!$E$2:$E$57=Y$1),Negawat!$B$2:$B$9=$B60),0)</f>
        <v>0.18199767181512422</v>
      </c>
      <c r="Z60" s="10" cm="1">
        <f t="array" ref="Z60">IFERROR(_xlfn._xlws.FILTER(_xlfn._xlws.FILTER(_xlfn._xlws.FILTER(Negawat!$I$2:$Y$57,(Negawat!$I$1:$Y$1=$A60)),Negawat!$E$2:$E$57=Z$1),Negawat!$B$2:$B$9=$B60),0)</f>
        <v>8.0354998118737447E-2</v>
      </c>
      <c r="AA60" s="10" cm="1">
        <f t="array" ref="AA60">IFERROR(_xlfn._xlws.FILTER(_xlfn._xlws.FILTER(_xlfn._xlws.FILTER(Negawat!$I$2:$Y$57,(Negawat!$I$1:$Y$1=$A60)),Negawat!$E$2:$E$57=AA$1),Negawat!$B$2:$B$9=$B60),0)</f>
        <v>0.1107461886950489</v>
      </c>
      <c r="AB60" s="10" cm="1">
        <f t="array" ref="AB60">IFERROR(_xlfn._xlws.FILTER(_xlfn._xlws.FILTER(_xlfn._xlws.FILTER(Negawat!$I$2:$Y$57,(Negawat!$I$1:$Y$1=$A60)),Negawat!$E$2:$E$57=AB$1),Negawat!$B$2:$B$9=$B60),0)</f>
        <v>0.18199767181512422</v>
      </c>
      <c r="AC60" s="10" cm="1">
        <f t="array" ref="AC60">IFERROR(_xlfn._xlws.FILTER(_xlfn._xlws.FILTER(_xlfn._xlws.FILTER(Negawat!$I$2:$Y$57,(Negawat!$I$1:$Y$1=$A60)),Negawat!$E$2:$E$57=AC$1),Negawat!$B$2:$B$9=$B60),0)</f>
        <v>0.46164199192462979</v>
      </c>
    </row>
    <row r="61" spans="1:29" x14ac:dyDescent="0.3">
      <c r="A61" s="2">
        <v>2050</v>
      </c>
      <c r="B61" s="2" t="s">
        <v>3</v>
      </c>
      <c r="C61" s="10" cm="1">
        <f t="array" ref="C61">IFERROR(_xlfn._xlws.FILTER(_xlfn._xlws.FILTER(_xlfn._xlws.FILTER(Negawat!$I$2:$Y$57,(Negawat!$I$1:$Y$1=$A61)),Negawat!$E$2:$E$57=C$1),Negawat!$B$2:$B$9=$B61),0)</f>
        <v>0</v>
      </c>
      <c r="D61" s="10" cm="1">
        <f t="array" ref="D61">IFERROR(_xlfn._xlws.FILTER(_xlfn._xlws.FILTER(_xlfn._xlws.FILTER(Negawat!$I$2:$Y$57,(Negawat!$I$1:$Y$1=$A61)),Negawat!$E$2:$E$57=D$1),Negawat!$B$2:$B$9=$B61),0)</f>
        <v>0</v>
      </c>
      <c r="E61" s="10" cm="1">
        <f t="array" ref="E61">IFERROR(_xlfn._xlws.FILTER(_xlfn._xlws.FILTER(_xlfn._xlws.FILTER(Negawat!$I$2:$Y$57,(Negawat!$I$1:$Y$1=$A61)),Negawat!$E$2:$E$57=E$1),Negawat!$B$2:$B$9=$B61),0)</f>
        <v>0</v>
      </c>
      <c r="F61" s="10" cm="1">
        <f t="array" ref="F61">IFERROR(_xlfn._xlws.FILTER(_xlfn._xlws.FILTER(_xlfn._xlws.FILTER(Negawat!$I$2:$Y$57,(Negawat!$I$1:$Y$1=$A61)),Negawat!$E$2:$E$57=F$1),Negawat!$B$2:$B$9=$B61),0)</f>
        <v>0</v>
      </c>
      <c r="G61" s="10" cm="1">
        <f t="array" ref="G61">IFERROR(_xlfn._xlws.FILTER(_xlfn._xlws.FILTER(_xlfn._xlws.FILTER(Negawat!$I$2:$Y$57,(Negawat!$I$1:$Y$1=$A61)),Negawat!$E$2:$E$57=G$1),Negawat!$B$2:$B$9=$B61),0)</f>
        <v>0</v>
      </c>
      <c r="H61" s="10" cm="1">
        <f t="array" ref="H61">IFERROR(_xlfn._xlws.FILTER(_xlfn._xlws.FILTER(_xlfn._xlws.FILTER(Negawat!$I$2:$Y$57,(Negawat!$I$1:$Y$1=$A61)),Negawat!$E$2:$E$57=H$1),Negawat!$B$2:$B$9=$B61),0)</f>
        <v>0</v>
      </c>
      <c r="I61" s="10" cm="1">
        <f t="array" ref="I61">IFERROR(_xlfn._xlws.FILTER(_xlfn._xlws.FILTER(_xlfn._xlws.FILTER(Negawat!$I$2:$Y$57,(Negawat!$I$1:$Y$1=$A61)),Negawat!$E$2:$E$57=I$1),Negawat!$B$2:$B$9=$B61),0)</f>
        <v>0</v>
      </c>
      <c r="J61" s="10" cm="1">
        <f t="array" ref="J61">IFERROR(_xlfn._xlws.FILTER(_xlfn._xlws.FILTER(_xlfn._xlws.FILTER(Negawat!$I$2:$Y$57,(Negawat!$I$1:$Y$1=$A61)),Negawat!$E$2:$E$57=J$1),Negawat!$B$2:$B$9=$B61),0)</f>
        <v>0</v>
      </c>
      <c r="K61" s="10" cm="1">
        <f t="array" ref="K61">IFERROR(_xlfn._xlws.FILTER(_xlfn._xlws.FILTER(_xlfn._xlws.FILTER(Negawat!$I$2:$Y$57,(Negawat!$I$1:$Y$1=$A61)),Negawat!$E$2:$E$57=K$1),Negawat!$B$2:$B$9=$B61),0)</f>
        <v>0</v>
      </c>
      <c r="L61" s="10" cm="1">
        <f t="array" ref="L61">IFERROR(_xlfn._xlws.FILTER(_xlfn._xlws.FILTER(_xlfn._xlws.FILTER(Negawat!$I$2:$Y$57,(Negawat!$I$1:$Y$1=$A61)),Negawat!$E$2:$E$57=L$1),Negawat!$B$2:$B$9=$B61),0)</f>
        <v>0</v>
      </c>
      <c r="M61" s="10" cm="1">
        <f t="array" ref="M61">IFERROR(_xlfn._xlws.FILTER(_xlfn._xlws.FILTER(_xlfn._xlws.FILTER(Negawat!$I$2:$Y$57,(Negawat!$I$1:$Y$1=$A61)),Negawat!$E$2:$E$57=M$1),Negawat!$B$2:$B$9=$B61),0)</f>
        <v>0</v>
      </c>
      <c r="N61" s="10" cm="1">
        <f t="array" ref="N61">IFERROR(_xlfn._xlws.FILTER(_xlfn._xlws.FILTER(_xlfn._xlws.FILTER(Negawat!$I$2:$Y$57,(Negawat!$I$1:$Y$1=$A61)),Negawat!$E$2:$E$57=N$1),Negawat!$B$2:$B$9=$B61),0)</f>
        <v>0</v>
      </c>
      <c r="O61" s="10" cm="1">
        <f t="array" ref="O61">IFERROR(_xlfn._xlws.FILTER(_xlfn._xlws.FILTER(_xlfn._xlws.FILTER(Negawat!$I$2:$Y$57,(Negawat!$I$1:$Y$1=$A61)),Negawat!$E$2:$E$57=O$1),Negawat!$B$2:$B$9=$B61),0)</f>
        <v>0</v>
      </c>
      <c r="P61" s="10" cm="1">
        <f t="array" ref="P61">IFERROR(_xlfn._xlws.FILTER(_xlfn._xlws.FILTER(_xlfn._xlws.FILTER(Negawat!$I$2:$Y$57,(Negawat!$I$1:$Y$1=$A61)),Negawat!$E$2:$E$57=P$1),Negawat!$B$2:$B$9=$B61),0)</f>
        <v>0</v>
      </c>
      <c r="Q61" s="10" cm="1">
        <f t="array" ref="Q61">IFERROR(_xlfn._xlws.FILTER(_xlfn._xlws.FILTER(_xlfn._xlws.FILTER(Negawat!$I$2:$Y$57,(Negawat!$I$1:$Y$1=$A61)),Negawat!$E$2:$E$57=Q$1),Negawat!$B$2:$B$9=$B61),0)</f>
        <v>0</v>
      </c>
      <c r="R61" s="10" cm="1">
        <f t="array" ref="R61">IFERROR(_xlfn._xlws.FILTER(_xlfn._xlws.FILTER(_xlfn._xlws.FILTER(Negawat!$I$2:$Y$57,(Negawat!$I$1:$Y$1=$A61)),Negawat!$E$2:$E$57=R$1),Negawat!$B$2:$B$9=$B61),0)</f>
        <v>0</v>
      </c>
      <c r="S61" s="10" cm="1">
        <f t="array" ref="S61">IFERROR(_xlfn._xlws.FILTER(_xlfn._xlws.FILTER(_xlfn._xlws.FILTER(Negawat!$I$2:$Y$57,(Negawat!$I$1:$Y$1=$A61)),Negawat!$E$2:$E$57=S$1),Negawat!$B$2:$B$9=$B61),0)</f>
        <v>0</v>
      </c>
      <c r="T61" s="10" cm="1">
        <f t="array" ref="T61">IFERROR(_xlfn._xlws.FILTER(_xlfn._xlws.FILTER(_xlfn._xlws.FILTER(Negawat!$I$2:$Y$57,(Negawat!$I$1:$Y$1=$A61)),Negawat!$E$2:$E$57=T$1),Negawat!$B$2:$B$9=$B61),0)</f>
        <v>0</v>
      </c>
      <c r="U61" s="10" cm="1">
        <f t="array" ref="U61">IFERROR(_xlfn._xlws.FILTER(_xlfn._xlws.FILTER(_xlfn._xlws.FILTER(Negawat!$I$2:$Y$57,(Negawat!$I$1:$Y$1=$A61)),Negawat!$E$2:$E$57=U$1),Negawat!$B$2:$B$9=$B61),0)</f>
        <v>0</v>
      </c>
      <c r="V61" s="10" cm="1">
        <f t="array" ref="V61">IFERROR(_xlfn._xlws.FILTER(_xlfn._xlws.FILTER(_xlfn._xlws.FILTER(Negawat!$I$2:$Y$57,(Negawat!$I$1:$Y$1=$A61)),Negawat!$E$2:$E$57=V$1),Negawat!$B$2:$B$9=$B61),0)</f>
        <v>0</v>
      </c>
      <c r="W61" s="10" cm="1">
        <f t="array" ref="W61">IFERROR(_xlfn._xlws.FILTER(_xlfn._xlws.FILTER(_xlfn._xlws.FILTER(Negawat!$I$2:$Y$57,(Negawat!$I$1:$Y$1=$A61)),Negawat!$E$2:$E$57=W$1),Negawat!$B$2:$B$9=$B61),0)</f>
        <v>0</v>
      </c>
      <c r="X61" s="10" cm="1">
        <f t="array" ref="X61">IFERROR(_xlfn._xlws.FILTER(_xlfn._xlws.FILTER(_xlfn._xlws.FILTER(Negawat!$I$2:$Y$57,(Negawat!$I$1:$Y$1=$A61)),Negawat!$E$2:$E$57=X$1),Negawat!$B$2:$B$9=$B61),0)</f>
        <v>0</v>
      </c>
      <c r="Y61" s="10" cm="1">
        <f t="array" ref="Y61">IFERROR(_xlfn._xlws.FILTER(_xlfn._xlws.FILTER(_xlfn._xlws.FILTER(Negawat!$I$2:$Y$57,(Negawat!$I$1:$Y$1=$A61)),Negawat!$E$2:$E$57=Y$1),Negawat!$B$2:$B$9=$B61),0)</f>
        <v>0</v>
      </c>
      <c r="Z61" s="10" cm="1">
        <f t="array" ref="Z61">IFERROR(_xlfn._xlws.FILTER(_xlfn._xlws.FILTER(_xlfn._xlws.FILTER(Negawat!$I$2:$Y$57,(Negawat!$I$1:$Y$1=$A61)),Negawat!$E$2:$E$57=Z$1),Negawat!$B$2:$B$9=$B61),0)</f>
        <v>0</v>
      </c>
      <c r="AA61" s="10" cm="1">
        <f t="array" ref="AA61">IFERROR(_xlfn._xlws.FILTER(_xlfn._xlws.FILTER(_xlfn._xlws.FILTER(Negawat!$I$2:$Y$57,(Negawat!$I$1:$Y$1=$A61)),Negawat!$E$2:$E$57=AA$1),Negawat!$B$2:$B$9=$B61),0)</f>
        <v>0</v>
      </c>
      <c r="AB61" s="10" cm="1">
        <f t="array" ref="AB61">IFERROR(_xlfn._xlws.FILTER(_xlfn._xlws.FILTER(_xlfn._xlws.FILTER(Negawat!$I$2:$Y$57,(Negawat!$I$1:$Y$1=$A61)),Negawat!$E$2:$E$57=AB$1),Negawat!$B$2:$B$9=$B61),0)</f>
        <v>0</v>
      </c>
      <c r="AC61" s="10" cm="1">
        <f t="array" ref="AC61">IFERROR(_xlfn._xlws.FILTER(_xlfn._xlws.FILTER(_xlfn._xlws.FILTER(Negawat!$I$2:$Y$57,(Negawat!$I$1:$Y$1=$A61)),Negawat!$E$2:$E$57=AC$1),Negawat!$B$2:$B$9=$B61),0)</f>
        <v>0</v>
      </c>
    </row>
    <row r="62" spans="1:29" x14ac:dyDescent="0.3">
      <c r="A62" s="2">
        <v>2050</v>
      </c>
      <c r="B62" s="2" t="s">
        <v>4</v>
      </c>
      <c r="C62" s="10" cm="1">
        <f t="array" ref="C62">IFERROR(_xlfn._xlws.FILTER(_xlfn._xlws.FILTER(_xlfn._xlws.FILTER(Negawat!$I$2:$Y$57,(Negawat!$I$1:$Y$1=$A62)),Negawat!$E$2:$E$57=C$1),Negawat!$B$2:$B$9=$B62),0)</f>
        <v>0</v>
      </c>
      <c r="D62" s="10" cm="1">
        <f t="array" ref="D62">IFERROR(_xlfn._xlws.FILTER(_xlfn._xlws.FILTER(_xlfn._xlws.FILTER(Negawat!$I$2:$Y$57,(Negawat!$I$1:$Y$1=$A62)),Negawat!$E$2:$E$57=D$1),Negawat!$B$2:$B$9=$B62),0)</f>
        <v>9.0998835907562109E-2</v>
      </c>
      <c r="E62" s="10" cm="1">
        <f t="array" ref="E62">IFERROR(_xlfn._xlws.FILTER(_xlfn._xlws.FILTER(_xlfn._xlws.FILTER(Negawat!$I$2:$Y$57,(Negawat!$I$1:$Y$1=$A62)),Negawat!$E$2:$E$57=E$1),Negawat!$B$2:$B$9=$B62),0)</f>
        <v>9.0998835907562109E-2</v>
      </c>
      <c r="F62" s="10" cm="1">
        <f t="array" ref="F62">IFERROR(_xlfn._xlws.FILTER(_xlfn._xlws.FILTER(_xlfn._xlws.FILTER(Negawat!$I$2:$Y$57,(Negawat!$I$1:$Y$1=$A62)),Negawat!$E$2:$E$57=F$1),Negawat!$B$2:$B$9=$B62),0)</f>
        <v>0</v>
      </c>
      <c r="G62" s="10" cm="1">
        <f t="array" ref="G62">IFERROR(_xlfn._xlws.FILTER(_xlfn._xlws.FILTER(_xlfn._xlws.FILTER(Negawat!$I$2:$Y$57,(Negawat!$I$1:$Y$1=$A62)),Negawat!$E$2:$E$57=G$1),Negawat!$B$2:$B$9=$B62),0)</f>
        <v>0</v>
      </c>
      <c r="H62" s="10" cm="1">
        <f t="array" ref="H62">IFERROR(_xlfn._xlws.FILTER(_xlfn._xlws.FILTER(_xlfn._xlws.FILTER(Negawat!$I$2:$Y$57,(Negawat!$I$1:$Y$1=$A62)),Negawat!$E$2:$E$57=H$1),Negawat!$B$2:$B$9=$B62),0)</f>
        <v>0</v>
      </c>
      <c r="I62" s="10" cm="1">
        <f t="array" ref="I62">IFERROR(_xlfn._xlws.FILTER(_xlfn._xlws.FILTER(_xlfn._xlws.FILTER(Negawat!$I$2:$Y$57,(Negawat!$I$1:$Y$1=$A62)),Negawat!$E$2:$E$57=I$1),Negawat!$B$2:$B$9=$B62),0)</f>
        <v>0</v>
      </c>
      <c r="J62" s="10" cm="1">
        <f t="array" ref="J62">IFERROR(_xlfn._xlws.FILTER(_xlfn._xlws.FILTER(_xlfn._xlws.FILTER(Negawat!$I$2:$Y$57,(Negawat!$I$1:$Y$1=$A62)),Negawat!$E$2:$E$57=J$1),Negawat!$B$2:$B$9=$B62),0)</f>
        <v>0</v>
      </c>
      <c r="K62" s="10" cm="1">
        <f t="array" ref="K62">IFERROR(_xlfn._xlws.FILTER(_xlfn._xlws.FILTER(_xlfn._xlws.FILTER(Negawat!$I$2:$Y$57,(Negawat!$I$1:$Y$1=$A62)),Negawat!$E$2:$E$57=K$1),Negawat!$B$2:$B$9=$B62),0)</f>
        <v>0</v>
      </c>
      <c r="L62" s="10" cm="1">
        <f t="array" ref="L62">IFERROR(_xlfn._xlws.FILTER(_xlfn._xlws.FILTER(_xlfn._xlws.FILTER(Negawat!$I$2:$Y$57,(Negawat!$I$1:$Y$1=$A62)),Negawat!$E$2:$E$57=L$1),Negawat!$B$2:$B$9=$B62),0)</f>
        <v>0</v>
      </c>
      <c r="M62" s="10" cm="1">
        <f t="array" ref="M62">IFERROR(_xlfn._xlws.FILTER(_xlfn._xlws.FILTER(_xlfn._xlws.FILTER(Negawat!$I$2:$Y$57,(Negawat!$I$1:$Y$1=$A62)),Negawat!$E$2:$E$57=M$1),Negawat!$B$2:$B$9=$B62),0)</f>
        <v>0</v>
      </c>
      <c r="N62" s="10" cm="1">
        <f t="array" ref="N62">IFERROR(_xlfn._xlws.FILTER(_xlfn._xlws.FILTER(_xlfn._xlws.FILTER(Negawat!$I$2:$Y$57,(Negawat!$I$1:$Y$1=$A62)),Negawat!$E$2:$E$57=N$1),Negawat!$B$2:$B$9=$B62),0)</f>
        <v>0</v>
      </c>
      <c r="O62" s="10" cm="1">
        <f t="array" ref="O62">IFERROR(_xlfn._xlws.FILTER(_xlfn._xlws.FILTER(_xlfn._xlws.FILTER(Negawat!$I$2:$Y$57,(Negawat!$I$1:$Y$1=$A62)),Negawat!$E$2:$E$57=O$1),Negawat!$B$2:$B$9=$B62),0)</f>
        <v>9.0998835907562109E-2</v>
      </c>
      <c r="P62" s="10" cm="1">
        <f t="array" ref="P62">IFERROR(_xlfn._xlws.FILTER(_xlfn._xlws.FILTER(_xlfn._xlws.FILTER(Negawat!$I$2:$Y$57,(Negawat!$I$1:$Y$1=$A62)),Negawat!$E$2:$E$57=P$1),Negawat!$B$2:$B$9=$B62),0)</f>
        <v>0</v>
      </c>
      <c r="Q62" s="10" cm="1">
        <f t="array" ref="Q62">IFERROR(_xlfn._xlws.FILTER(_xlfn._xlws.FILTER(_xlfn._xlws.FILTER(Negawat!$I$2:$Y$57,(Negawat!$I$1:$Y$1=$A62)),Negawat!$E$2:$E$57=Q$1),Negawat!$B$2:$B$9=$B62),0)</f>
        <v>9.0998835907562109E-2</v>
      </c>
      <c r="R62" s="10" cm="1">
        <f t="array" ref="R62">IFERROR(_xlfn._xlws.FILTER(_xlfn._xlws.FILTER(_xlfn._xlws.FILTER(Negawat!$I$2:$Y$57,(Negawat!$I$1:$Y$1=$A62)),Negawat!$E$2:$E$57=R$1),Negawat!$B$2:$B$9=$B62),0)</f>
        <v>0</v>
      </c>
      <c r="S62" s="10" cm="1">
        <f t="array" ref="S62">IFERROR(_xlfn._xlws.FILTER(_xlfn._xlws.FILTER(_xlfn._xlws.FILTER(Negawat!$I$2:$Y$57,(Negawat!$I$1:$Y$1=$A62)),Negawat!$E$2:$E$57=S$1),Negawat!$B$2:$B$9=$B62),0)</f>
        <v>0</v>
      </c>
      <c r="T62" s="10" cm="1">
        <f t="array" ref="T62">IFERROR(_xlfn._xlws.FILTER(_xlfn._xlws.FILTER(_xlfn._xlws.FILTER(Negawat!$I$2:$Y$57,(Negawat!$I$1:$Y$1=$A62)),Negawat!$E$2:$E$57=T$1),Negawat!$B$2:$B$9=$B62),0)</f>
        <v>0</v>
      </c>
      <c r="U62" s="10" cm="1">
        <f t="array" ref="U62">IFERROR(_xlfn._xlws.FILTER(_xlfn._xlws.FILTER(_xlfn._xlws.FILTER(Negawat!$I$2:$Y$57,(Negawat!$I$1:$Y$1=$A62)),Negawat!$E$2:$E$57=U$1),Negawat!$B$2:$B$9=$B62),0)</f>
        <v>0</v>
      </c>
      <c r="V62" s="10" cm="1">
        <f t="array" ref="V62">IFERROR(_xlfn._xlws.FILTER(_xlfn._xlws.FILTER(_xlfn._xlws.FILTER(Negawat!$I$2:$Y$57,(Negawat!$I$1:$Y$1=$A62)),Negawat!$E$2:$E$57=V$1),Negawat!$B$2:$B$9=$B62),0)</f>
        <v>9.0998835907562109E-2</v>
      </c>
      <c r="W62" s="10" cm="1">
        <f t="array" ref="W62">IFERROR(_xlfn._xlws.FILTER(_xlfn._xlws.FILTER(_xlfn._xlws.FILTER(Negawat!$I$2:$Y$57,(Negawat!$I$1:$Y$1=$A62)),Negawat!$E$2:$E$57=W$1),Negawat!$B$2:$B$9=$B62),0)</f>
        <v>9.0998835907562109E-2</v>
      </c>
      <c r="X62" s="10" cm="1">
        <f t="array" ref="X62">IFERROR(_xlfn._xlws.FILTER(_xlfn._xlws.FILTER(_xlfn._xlws.FILTER(Negawat!$I$2:$Y$57,(Negawat!$I$1:$Y$1=$A62)),Negawat!$E$2:$E$57=X$1),Negawat!$B$2:$B$9=$B62),0)</f>
        <v>9.0998835907562109E-2</v>
      </c>
      <c r="Y62" s="10" cm="1">
        <f t="array" ref="Y62">IFERROR(_xlfn._xlws.FILTER(_xlfn._xlws.FILTER(_xlfn._xlws.FILTER(Negawat!$I$2:$Y$57,(Negawat!$I$1:$Y$1=$A62)),Negawat!$E$2:$E$57=Y$1),Negawat!$B$2:$B$9=$B62),0)</f>
        <v>9.0998835907562109E-2</v>
      </c>
      <c r="Z62" s="10" cm="1">
        <f t="array" ref="Z62">IFERROR(_xlfn._xlws.FILTER(_xlfn._xlws.FILTER(_xlfn._xlws.FILTER(Negawat!$I$2:$Y$57,(Negawat!$I$1:$Y$1=$A62)),Negawat!$E$2:$E$57=Z$1),Negawat!$B$2:$B$9=$B62),0)</f>
        <v>0</v>
      </c>
      <c r="AA62" s="10" cm="1">
        <f t="array" ref="AA62">IFERROR(_xlfn._xlws.FILTER(_xlfn._xlws.FILTER(_xlfn._xlws.FILTER(Negawat!$I$2:$Y$57,(Negawat!$I$1:$Y$1=$A62)),Negawat!$E$2:$E$57=AA$1),Negawat!$B$2:$B$9=$B62),0)</f>
        <v>0</v>
      </c>
      <c r="AB62" s="10" cm="1">
        <f t="array" ref="AB62">IFERROR(_xlfn._xlws.FILTER(_xlfn._xlws.FILTER(_xlfn._xlws.FILTER(Negawat!$I$2:$Y$57,(Negawat!$I$1:$Y$1=$A62)),Negawat!$E$2:$E$57=AB$1),Negawat!$B$2:$B$9=$B62),0)</f>
        <v>9.0998835907562109E-2</v>
      </c>
      <c r="AC62" s="10" cm="1">
        <f t="array" ref="AC62">IFERROR(_xlfn._xlws.FILTER(_xlfn._xlws.FILTER(_xlfn._xlws.FILTER(Negawat!$I$2:$Y$57,(Negawat!$I$1:$Y$1=$A62)),Negawat!$E$2:$E$57=AC$1),Negawat!$B$2:$B$9=$B62),0)</f>
        <v>0</v>
      </c>
    </row>
    <row r="63" spans="1:29" x14ac:dyDescent="0.3">
      <c r="A63" s="2">
        <v>2050</v>
      </c>
      <c r="B63" s="2" t="s">
        <v>5</v>
      </c>
      <c r="C63" s="10" cm="1">
        <f t="array" ref="C63">IFERROR(_xlfn._xlws.FILTER(_xlfn._xlws.FILTER(_xlfn._xlws.FILTER(Negawat!$I$2:$Y$57,(Negawat!$I$1:$Y$1=$A63)),Negawat!$E$2:$E$57=C$1),Negawat!$B$2:$B$9=$B63),0)</f>
        <v>0</v>
      </c>
      <c r="D63" s="10" cm="1">
        <f t="array" ref="D63">IFERROR(_xlfn._xlws.FILTER(_xlfn._xlws.FILTER(_xlfn._xlws.FILTER(Negawat!$I$2:$Y$57,(Negawat!$I$1:$Y$1=$A63)),Negawat!$E$2:$E$57=D$1),Negawat!$B$2:$B$9=$B63),0)</f>
        <v>4.8532712484033125E-2</v>
      </c>
      <c r="E63" s="10" cm="1">
        <f t="array" ref="E63">IFERROR(_xlfn._xlws.FILTER(_xlfn._xlws.FILTER(_xlfn._xlws.FILTER(Negawat!$I$2:$Y$57,(Negawat!$I$1:$Y$1=$A63)),Negawat!$E$2:$E$57=E$1),Negawat!$B$2:$B$9=$B63),0)</f>
        <v>4.8532712484033125E-2</v>
      </c>
      <c r="F63" s="10" cm="1">
        <f t="array" ref="F63">IFERROR(_xlfn._xlws.FILTER(_xlfn._xlws.FILTER(_xlfn._xlws.FILTER(Negawat!$I$2:$Y$57,(Negawat!$I$1:$Y$1=$A63)),Negawat!$E$2:$E$57=F$1),Negawat!$B$2:$B$9=$B63),0)</f>
        <v>1.0281476404049656E-2</v>
      </c>
      <c r="G63" s="10" cm="1">
        <f t="array" ref="G63">IFERROR(_xlfn._xlws.FILTER(_xlfn._xlws.FILTER(_xlfn._xlws.FILTER(Negawat!$I$2:$Y$57,(Negawat!$I$1:$Y$1=$A63)),Negawat!$E$2:$E$57=G$1),Negawat!$B$2:$B$9=$B63),0)</f>
        <v>0</v>
      </c>
      <c r="H63" s="10" cm="1">
        <f t="array" ref="H63">IFERROR(_xlfn._xlws.FILTER(_xlfn._xlws.FILTER(_xlfn._xlws.FILTER(Negawat!$I$2:$Y$57,(Negawat!$I$1:$Y$1=$A63)),Negawat!$E$2:$E$57=H$1),Negawat!$B$2:$B$9=$B63),0)</f>
        <v>0</v>
      </c>
      <c r="I63" s="10" cm="1">
        <f t="array" ref="I63">IFERROR(_xlfn._xlws.FILTER(_xlfn._xlws.FILTER(_xlfn._xlws.FILTER(Negawat!$I$2:$Y$57,(Negawat!$I$1:$Y$1=$A63)),Negawat!$E$2:$E$57=I$1),Negawat!$B$2:$B$9=$B63),0)</f>
        <v>0</v>
      </c>
      <c r="J63" s="10" cm="1">
        <f t="array" ref="J63">IFERROR(_xlfn._xlws.FILTER(_xlfn._xlws.FILTER(_xlfn._xlws.FILTER(Negawat!$I$2:$Y$57,(Negawat!$I$1:$Y$1=$A63)),Negawat!$E$2:$E$57=J$1),Negawat!$B$2:$B$9=$B63),0)</f>
        <v>0</v>
      </c>
      <c r="K63" s="10" cm="1">
        <f t="array" ref="K63">IFERROR(_xlfn._xlws.FILTER(_xlfn._xlws.FILTER(_xlfn._xlws.FILTER(Negawat!$I$2:$Y$57,(Negawat!$I$1:$Y$1=$A63)),Negawat!$E$2:$E$57=K$1),Negawat!$B$2:$B$9=$B63),0)</f>
        <v>0</v>
      </c>
      <c r="L63" s="10" cm="1">
        <f t="array" ref="L63">IFERROR(_xlfn._xlws.FILTER(_xlfn._xlws.FILTER(_xlfn._xlws.FILTER(Negawat!$I$2:$Y$57,(Negawat!$I$1:$Y$1=$A63)),Negawat!$E$2:$E$57=L$1),Negawat!$B$2:$B$9=$B63),0)</f>
        <v>0.15146145803122982</v>
      </c>
      <c r="M63" s="10" cm="1">
        <f t="array" ref="M63">IFERROR(_xlfn._xlws.FILTER(_xlfn._xlws.FILTER(_xlfn._xlws.FILTER(Negawat!$I$2:$Y$57,(Negawat!$I$1:$Y$1=$A63)),Negawat!$E$2:$E$57=M$1),Negawat!$B$2:$B$9=$B63),0)</f>
        <v>1.0281476404049656E-2</v>
      </c>
      <c r="N63" s="10" cm="1">
        <f t="array" ref="N63">IFERROR(_xlfn._xlws.FILTER(_xlfn._xlws.FILTER(_xlfn._xlws.FILTER(Negawat!$I$2:$Y$57,(Negawat!$I$1:$Y$1=$A63)),Negawat!$E$2:$E$57=N$1),Negawat!$B$2:$B$9=$B63),0)</f>
        <v>0</v>
      </c>
      <c r="O63" s="10" cm="1">
        <f t="array" ref="O63">IFERROR(_xlfn._xlws.FILTER(_xlfn._xlws.FILTER(_xlfn._xlws.FILTER(Negawat!$I$2:$Y$57,(Negawat!$I$1:$Y$1=$A63)),Negawat!$E$2:$E$57=O$1),Negawat!$B$2:$B$9=$B63),0)</f>
        <v>4.8532712484033125E-2</v>
      </c>
      <c r="P63" s="10" cm="1">
        <f t="array" ref="P63">IFERROR(_xlfn._xlws.FILTER(_xlfn._xlws.FILTER(_xlfn._xlws.FILTER(Negawat!$I$2:$Y$57,(Negawat!$I$1:$Y$1=$A63)),Negawat!$E$2:$E$57=P$1),Negawat!$B$2:$B$9=$B63),0)</f>
        <v>0</v>
      </c>
      <c r="Q63" s="10" cm="1">
        <f t="array" ref="Q63">IFERROR(_xlfn._xlws.FILTER(_xlfn._xlws.FILTER(_xlfn._xlws.FILTER(Negawat!$I$2:$Y$57,(Negawat!$I$1:$Y$1=$A63)),Negawat!$E$2:$E$57=Q$1),Negawat!$B$2:$B$9=$B63),0)</f>
        <v>4.8532712484033125E-2</v>
      </c>
      <c r="R63" s="10" cm="1">
        <f t="array" ref="R63">IFERROR(_xlfn._xlws.FILTER(_xlfn._xlws.FILTER(_xlfn._xlws.FILTER(Negawat!$I$2:$Y$57,(Negawat!$I$1:$Y$1=$A63)),Negawat!$E$2:$E$57=R$1),Negawat!$B$2:$B$9=$B63),0)</f>
        <v>0</v>
      </c>
      <c r="S63" s="10" cm="1">
        <f t="array" ref="S63">IFERROR(_xlfn._xlws.FILTER(_xlfn._xlws.FILTER(_xlfn._xlws.FILTER(Negawat!$I$2:$Y$57,(Negawat!$I$1:$Y$1=$A63)),Negawat!$E$2:$E$57=S$1),Negawat!$B$2:$B$9=$B63),0)</f>
        <v>0</v>
      </c>
      <c r="T63" s="10" cm="1">
        <f t="array" ref="T63">IFERROR(_xlfn._xlws.FILTER(_xlfn._xlws.FILTER(_xlfn._xlws.FILTER(Negawat!$I$2:$Y$57,(Negawat!$I$1:$Y$1=$A63)),Negawat!$E$2:$E$57=T$1),Negawat!$B$2:$B$9=$B63),0)</f>
        <v>0.15146145803122982</v>
      </c>
      <c r="U63" s="10" cm="1">
        <f t="array" ref="U63">IFERROR(_xlfn._xlws.FILTER(_xlfn._xlws.FILTER(_xlfn._xlws.FILTER(Negawat!$I$2:$Y$57,(Negawat!$I$1:$Y$1=$A63)),Negawat!$E$2:$E$57=U$1),Negawat!$B$2:$B$9=$B63),0)</f>
        <v>0</v>
      </c>
      <c r="V63" s="10" cm="1">
        <f t="array" ref="V63">IFERROR(_xlfn._xlws.FILTER(_xlfn._xlws.FILTER(_xlfn._xlws.FILTER(Negawat!$I$2:$Y$57,(Negawat!$I$1:$Y$1=$A63)),Negawat!$E$2:$E$57=V$1),Negawat!$B$2:$B$9=$B63),0)</f>
        <v>4.8532712484033125E-2</v>
      </c>
      <c r="W63" s="10" cm="1">
        <f t="array" ref="W63">IFERROR(_xlfn._xlws.FILTER(_xlfn._xlws.FILTER(_xlfn._xlws.FILTER(Negawat!$I$2:$Y$57,(Negawat!$I$1:$Y$1=$A63)),Negawat!$E$2:$E$57=W$1),Negawat!$B$2:$B$9=$B63),0)</f>
        <v>4.8532712484033125E-2</v>
      </c>
      <c r="X63" s="10" cm="1">
        <f t="array" ref="X63">IFERROR(_xlfn._xlws.FILTER(_xlfn._xlws.FILTER(_xlfn._xlws.FILTER(Negawat!$I$2:$Y$57,(Negawat!$I$1:$Y$1=$A63)),Negawat!$E$2:$E$57=X$1),Negawat!$B$2:$B$9=$B63),0)</f>
        <v>4.8532712484033125E-2</v>
      </c>
      <c r="Y63" s="10" cm="1">
        <f t="array" ref="Y63">IFERROR(_xlfn._xlws.FILTER(_xlfn._xlws.FILTER(_xlfn._xlws.FILTER(Negawat!$I$2:$Y$57,(Negawat!$I$1:$Y$1=$A63)),Negawat!$E$2:$E$57=Y$1),Negawat!$B$2:$B$9=$B63),0)</f>
        <v>4.8532712484033125E-2</v>
      </c>
      <c r="Z63" s="10" cm="1">
        <f t="array" ref="Z63">IFERROR(_xlfn._xlws.FILTER(_xlfn._xlws.FILTER(_xlfn._xlws.FILTER(Negawat!$I$2:$Y$57,(Negawat!$I$1:$Y$1=$A63)),Negawat!$E$2:$E$57=Z$1),Negawat!$B$2:$B$9=$B63),0)</f>
        <v>0</v>
      </c>
      <c r="AA63" s="10" cm="1">
        <f t="array" ref="AA63">IFERROR(_xlfn._xlws.FILTER(_xlfn._xlws.FILTER(_xlfn._xlws.FILTER(Negawat!$I$2:$Y$57,(Negawat!$I$1:$Y$1=$A63)),Negawat!$E$2:$E$57=AA$1),Negawat!$B$2:$B$9=$B63),0)</f>
        <v>1.0281476404049656E-2</v>
      </c>
      <c r="AB63" s="10" cm="1">
        <f t="array" ref="AB63">IFERROR(_xlfn._xlws.FILTER(_xlfn._xlws.FILTER(_xlfn._xlws.FILTER(Negawat!$I$2:$Y$57,(Negawat!$I$1:$Y$1=$A63)),Negawat!$E$2:$E$57=AB$1),Negawat!$B$2:$B$9=$B63),0)</f>
        <v>4.8532712484033125E-2</v>
      </c>
      <c r="AC63" s="10" cm="1">
        <f t="array" ref="AC63">IFERROR(_xlfn._xlws.FILTER(_xlfn._xlws.FILTER(_xlfn._xlws.FILTER(Negawat!$I$2:$Y$57,(Negawat!$I$1:$Y$1=$A63)),Negawat!$E$2:$E$57=AC$1),Negawat!$B$2:$B$9=$B63),0)</f>
        <v>0</v>
      </c>
    </row>
    <row r="64" spans="1:29" x14ac:dyDescent="0.3">
      <c r="A64" s="2">
        <v>2050</v>
      </c>
      <c r="B64" s="2" t="s">
        <v>6</v>
      </c>
      <c r="C64" s="10" cm="1">
        <f t="array" ref="C64">IFERROR(_xlfn._xlws.FILTER(_xlfn._xlws.FILTER(_xlfn._xlws.FILTER(Negawat!$I$2:$Y$57,(Negawat!$I$1:$Y$1=$A64)),Negawat!$E$2:$E$57=C$1),Negawat!$B$2:$B$9=$B64),0)</f>
        <v>0.53835800807537015</v>
      </c>
      <c r="D64" s="10" cm="1">
        <f t="array" ref="D64">IFERROR(_xlfn._xlws.FILTER(_xlfn._xlws.FILTER(_xlfn._xlws.FILTER(Negawat!$I$2:$Y$57,(Negawat!$I$1:$Y$1=$A64)),Negawat!$E$2:$E$57=D$1),Negawat!$B$2:$B$9=$B64),0)</f>
        <v>2.6312455789085417E-2</v>
      </c>
      <c r="E64" s="10" cm="1">
        <f t="array" ref="E64">IFERROR(_xlfn._xlws.FILTER(_xlfn._xlws.FILTER(_xlfn._xlws.FILTER(Negawat!$I$2:$Y$57,(Negawat!$I$1:$Y$1=$A64)),Negawat!$E$2:$E$57=E$1),Negawat!$B$2:$B$9=$B64),0)</f>
        <v>2.6312455789085417E-2</v>
      </c>
      <c r="F64" s="10" cm="1">
        <f t="array" ref="F64">IFERROR(_xlfn._xlws.FILTER(_xlfn._xlws.FILTER(_xlfn._xlws.FILTER(Negawat!$I$2:$Y$57,(Negawat!$I$1:$Y$1=$A64)),Negawat!$E$2:$E$57=F$1),Negawat!$B$2:$B$9=$B64),0)</f>
        <v>0.20794862999986627</v>
      </c>
      <c r="G64" s="10" cm="1">
        <f t="array" ref="G64">IFERROR(_xlfn._xlws.FILTER(_xlfn._xlws.FILTER(_xlfn._xlws.FILTER(Negawat!$I$2:$Y$57,(Negawat!$I$1:$Y$1=$A64)),Negawat!$E$2:$E$57=G$1),Negawat!$B$2:$B$9=$B64),0)</f>
        <v>0.68541277317481542</v>
      </c>
      <c r="H64" s="10" cm="1">
        <f t="array" ref="H64">IFERROR(_xlfn._xlws.FILTER(_xlfn._xlws.FILTER(_xlfn._xlws.FILTER(Negawat!$I$2:$Y$57,(Negawat!$I$1:$Y$1=$A64)),Negawat!$E$2:$E$57=H$1),Negawat!$B$2:$B$9=$B64),0)</f>
        <v>0.68541277317481542</v>
      </c>
      <c r="I64" s="10" cm="1">
        <f t="array" ref="I64">IFERROR(_xlfn._xlws.FILTER(_xlfn._xlws.FILTER(_xlfn._xlws.FILTER(Negawat!$I$2:$Y$57,(Negawat!$I$1:$Y$1=$A64)),Negawat!$E$2:$E$57=I$1),Negawat!$B$2:$B$9=$B64),0)</f>
        <v>0.68541277317481542</v>
      </c>
      <c r="J64" s="10" cm="1">
        <f t="array" ref="J64">IFERROR(_xlfn._xlws.FILTER(_xlfn._xlws.FILTER(_xlfn._xlws.FILTER(Negawat!$I$2:$Y$57,(Negawat!$I$1:$Y$1=$A64)),Negawat!$E$2:$E$57=J$1),Negawat!$B$2:$B$9=$B64),0)</f>
        <v>0.53835800807537015</v>
      </c>
      <c r="K64" s="10" cm="1">
        <f t="array" ref="K64">IFERROR(_xlfn._xlws.FILTER(_xlfn._xlws.FILTER(_xlfn._xlws.FILTER(Negawat!$I$2:$Y$57,(Negawat!$I$1:$Y$1=$A64)),Negawat!$E$2:$E$57=K$1),Negawat!$B$2:$B$9=$B64),0)</f>
        <v>0.53835800807537015</v>
      </c>
      <c r="L64" s="10" cm="1">
        <f t="array" ref="L64">IFERROR(_xlfn._xlws.FILTER(_xlfn._xlws.FILTER(_xlfn._xlws.FILTER(Negawat!$I$2:$Y$57,(Negawat!$I$1:$Y$1=$A64)),Negawat!$E$2:$E$57=L$1),Negawat!$B$2:$B$9=$B64),0)</f>
        <v>6.4492298216257349E-2</v>
      </c>
      <c r="M64" s="10" cm="1">
        <f t="array" ref="M64">IFERROR(_xlfn._xlws.FILTER(_xlfn._xlws.FILTER(_xlfn._xlws.FILTER(Negawat!$I$2:$Y$57,(Negawat!$I$1:$Y$1=$A64)),Negawat!$E$2:$E$57=M$1),Negawat!$B$2:$B$9=$B64),0)</f>
        <v>0.20794862999986627</v>
      </c>
      <c r="N64" s="10" cm="1">
        <f t="array" ref="N64">IFERROR(_xlfn._xlws.FILTER(_xlfn._xlws.FILTER(_xlfn._xlws.FILTER(Negawat!$I$2:$Y$57,(Negawat!$I$1:$Y$1=$A64)),Negawat!$E$2:$E$57=N$1),Negawat!$B$2:$B$9=$B64),0)</f>
        <v>0.53835800807537015</v>
      </c>
      <c r="O64" s="10" cm="1">
        <f t="array" ref="O64">IFERROR(_xlfn._xlws.FILTER(_xlfn._xlws.FILTER(_xlfn._xlws.FILTER(Negawat!$I$2:$Y$57,(Negawat!$I$1:$Y$1=$A64)),Negawat!$E$2:$E$57=O$1),Negawat!$B$2:$B$9=$B64),0)</f>
        <v>2.6312455789085417E-2</v>
      </c>
      <c r="P64" s="10" cm="1">
        <f t="array" ref="P64">IFERROR(_xlfn._xlws.FILTER(_xlfn._xlws.FILTER(_xlfn._xlws.FILTER(Negawat!$I$2:$Y$57,(Negawat!$I$1:$Y$1=$A64)),Negawat!$E$2:$E$57=P$1),Negawat!$B$2:$B$9=$B64),0)</f>
        <v>0.53835800807537015</v>
      </c>
      <c r="Q64" s="10" cm="1">
        <f t="array" ref="Q64">IFERROR(_xlfn._xlws.FILTER(_xlfn._xlws.FILTER(_xlfn._xlws.FILTER(Negawat!$I$2:$Y$57,(Negawat!$I$1:$Y$1=$A64)),Negawat!$E$2:$E$57=Q$1),Negawat!$B$2:$B$9=$B64),0)</f>
        <v>2.6312455789085417E-2</v>
      </c>
      <c r="R64" s="10" cm="1">
        <f t="array" ref="R64">IFERROR(_xlfn._xlws.FILTER(_xlfn._xlws.FILTER(_xlfn._xlws.FILTER(Negawat!$I$2:$Y$57,(Negawat!$I$1:$Y$1=$A64)),Negawat!$E$2:$E$57=R$1),Negawat!$B$2:$B$9=$B64),0)</f>
        <v>0.53835800807537015</v>
      </c>
      <c r="S64" s="10" cm="1">
        <f t="array" ref="S64">IFERROR(_xlfn._xlws.FILTER(_xlfn._xlws.FILTER(_xlfn._xlws.FILTER(Negawat!$I$2:$Y$57,(Negawat!$I$1:$Y$1=$A64)),Negawat!$E$2:$E$57=S$1),Negawat!$B$2:$B$9=$B64),0)</f>
        <v>0.53835800807537015</v>
      </c>
      <c r="T64" s="10" cm="1">
        <f t="array" ref="T64">IFERROR(_xlfn._xlws.FILTER(_xlfn._xlws.FILTER(_xlfn._xlws.FILTER(Negawat!$I$2:$Y$57,(Negawat!$I$1:$Y$1=$A64)),Negawat!$E$2:$E$57=T$1),Negawat!$B$2:$B$9=$B64),0)</f>
        <v>6.4492298216257349E-2</v>
      </c>
      <c r="U64" s="10" cm="1">
        <f t="array" ref="U64">IFERROR(_xlfn._xlws.FILTER(_xlfn._xlws.FILTER(_xlfn._xlws.FILTER(Negawat!$I$2:$Y$57,(Negawat!$I$1:$Y$1=$A64)),Negawat!$E$2:$E$57=U$1),Negawat!$B$2:$B$9=$B64),0)</f>
        <v>0.68541277317481542</v>
      </c>
      <c r="V64" s="10" cm="1">
        <f t="array" ref="V64">IFERROR(_xlfn._xlws.FILTER(_xlfn._xlws.FILTER(_xlfn._xlws.FILTER(Negawat!$I$2:$Y$57,(Negawat!$I$1:$Y$1=$A64)),Negawat!$E$2:$E$57=V$1),Negawat!$B$2:$B$9=$B64),0)</f>
        <v>2.6312455789085417E-2</v>
      </c>
      <c r="W64" s="10" cm="1">
        <f t="array" ref="W64">IFERROR(_xlfn._xlws.FILTER(_xlfn._xlws.FILTER(_xlfn._xlws.FILTER(Negawat!$I$2:$Y$57,(Negawat!$I$1:$Y$1=$A64)),Negawat!$E$2:$E$57=W$1),Negawat!$B$2:$B$9=$B64),0)</f>
        <v>2.6312455789085417E-2</v>
      </c>
      <c r="X64" s="10" cm="1">
        <f t="array" ref="X64">IFERROR(_xlfn._xlws.FILTER(_xlfn._xlws.FILTER(_xlfn._xlws.FILTER(Negawat!$I$2:$Y$57,(Negawat!$I$1:$Y$1=$A64)),Negawat!$E$2:$E$57=X$1),Negawat!$B$2:$B$9=$B64),0)</f>
        <v>2.6312455789085417E-2</v>
      </c>
      <c r="Y64" s="10" cm="1">
        <f t="array" ref="Y64">IFERROR(_xlfn._xlws.FILTER(_xlfn._xlws.FILTER(_xlfn._xlws.FILTER(Negawat!$I$2:$Y$57,(Negawat!$I$1:$Y$1=$A64)),Negawat!$E$2:$E$57=Y$1),Negawat!$B$2:$B$9=$B64),0)</f>
        <v>2.6312455789085417E-2</v>
      </c>
      <c r="Z64" s="10" cm="1">
        <f t="array" ref="Z64">IFERROR(_xlfn._xlws.FILTER(_xlfn._xlws.FILTER(_xlfn._xlws.FILTER(Negawat!$I$2:$Y$57,(Negawat!$I$1:$Y$1=$A64)),Negawat!$E$2:$E$57=Z$1),Negawat!$B$2:$B$9=$B64),0)</f>
        <v>0.68541277317481542</v>
      </c>
      <c r="AA64" s="10" cm="1">
        <f t="array" ref="AA64">IFERROR(_xlfn._xlws.FILTER(_xlfn._xlws.FILTER(_xlfn._xlws.FILTER(Negawat!$I$2:$Y$57,(Negawat!$I$1:$Y$1=$A64)),Negawat!$E$2:$E$57=AA$1),Negawat!$B$2:$B$9=$B64),0)</f>
        <v>0.20794862999986627</v>
      </c>
      <c r="AB64" s="10" cm="1">
        <f t="array" ref="AB64">IFERROR(_xlfn._xlws.FILTER(_xlfn._xlws.FILTER(_xlfn._xlws.FILTER(Negawat!$I$2:$Y$57,(Negawat!$I$1:$Y$1=$A64)),Negawat!$E$2:$E$57=AB$1),Negawat!$B$2:$B$9=$B64),0)</f>
        <v>2.6312455789085417E-2</v>
      </c>
      <c r="AC64" s="10" cm="1">
        <f t="array" ref="AC64">IFERROR(_xlfn._xlws.FILTER(_xlfn._xlws.FILTER(_xlfn._xlws.FILTER(Negawat!$I$2:$Y$57,(Negawat!$I$1:$Y$1=$A64)),Negawat!$E$2:$E$57=AC$1),Negawat!$B$2:$B$9=$B64),0)</f>
        <v>0.53835800807537015</v>
      </c>
    </row>
    <row r="65" spans="1:29" x14ac:dyDescent="0.3">
      <c r="A65" s="2">
        <v>2050</v>
      </c>
      <c r="B65" s="2" t="s">
        <v>7</v>
      </c>
      <c r="C65" s="10" cm="1">
        <f t="array" ref="C65">IFERROR(_xlfn._xlws.FILTER(_xlfn._xlws.FILTER(_xlfn._xlws.FILTER(Negawat!$I$2:$Y$57,(Negawat!$I$1:$Y$1=$A65)),Negawat!$E$2:$E$57=C$1),Negawat!$B$2:$B$9=$B65),0)</f>
        <v>0</v>
      </c>
      <c r="D65" s="10" cm="1">
        <f t="array" ref="D65">IFERROR(_xlfn._xlws.FILTER(_xlfn._xlws.FILTER(_xlfn._xlws.FILTER(Negawat!$I$2:$Y$57,(Negawat!$I$1:$Y$1=$A65)),Negawat!$E$2:$E$57=D$1),Negawat!$B$2:$B$9=$B65),0)</f>
        <v>0.65215832400419516</v>
      </c>
      <c r="E65" s="10" cm="1">
        <f t="array" ref="E65">IFERROR(_xlfn._xlws.FILTER(_xlfn._xlws.FILTER(_xlfn._xlws.FILTER(Negawat!$I$2:$Y$57,(Negawat!$I$1:$Y$1=$A65)),Negawat!$E$2:$E$57=E$1),Negawat!$B$2:$B$9=$B65),0)</f>
        <v>0.65215832400419516</v>
      </c>
      <c r="F65" s="10" cm="1">
        <f t="array" ref="F65">IFERROR(_xlfn._xlws.FILTER(_xlfn._xlws.FILTER(_xlfn._xlws.FILTER(Negawat!$I$2:$Y$57,(Negawat!$I$1:$Y$1=$A65)),Negawat!$E$2:$E$57=F$1),Negawat!$B$2:$B$9=$B65),0)</f>
        <v>0.67102370490103525</v>
      </c>
      <c r="G65" s="10" cm="1">
        <f t="array" ref="G65">IFERROR(_xlfn._xlws.FILTER(_xlfn._xlws.FILTER(_xlfn._xlws.FILTER(Negawat!$I$2:$Y$57,(Negawat!$I$1:$Y$1=$A65)),Negawat!$E$2:$E$57=G$1),Negawat!$B$2:$B$9=$B65),0)</f>
        <v>0.23423222870644714</v>
      </c>
      <c r="H65" s="10" cm="1">
        <f t="array" ref="H65">IFERROR(_xlfn._xlws.FILTER(_xlfn._xlws.FILTER(_xlfn._xlws.FILTER(Negawat!$I$2:$Y$57,(Negawat!$I$1:$Y$1=$A65)),Negawat!$E$2:$E$57=H$1),Negawat!$B$2:$B$9=$B65),0)</f>
        <v>0.23423222870644714</v>
      </c>
      <c r="I65" s="10" cm="1">
        <f t="array" ref="I65">IFERROR(_xlfn._xlws.FILTER(_xlfn._xlws.FILTER(_xlfn._xlws.FILTER(Negawat!$I$2:$Y$57,(Negawat!$I$1:$Y$1=$A65)),Negawat!$E$2:$E$57=I$1),Negawat!$B$2:$B$9=$B65),0)</f>
        <v>0.23423222870644714</v>
      </c>
      <c r="J65" s="10" cm="1">
        <f t="array" ref="J65">IFERROR(_xlfn._xlws.FILTER(_xlfn._xlws.FILTER(_xlfn._xlws.FILTER(Negawat!$I$2:$Y$57,(Negawat!$I$1:$Y$1=$A65)),Negawat!$E$2:$E$57=J$1),Negawat!$B$2:$B$9=$B65),0)</f>
        <v>0</v>
      </c>
      <c r="K65" s="10" cm="1">
        <f t="array" ref="K65">IFERROR(_xlfn._xlws.FILTER(_xlfn._xlws.FILTER(_xlfn._xlws.FILTER(Negawat!$I$2:$Y$57,(Negawat!$I$1:$Y$1=$A65)),Negawat!$E$2:$E$57=K$1),Negawat!$B$2:$B$9=$B65),0)</f>
        <v>0</v>
      </c>
      <c r="L65" s="10" cm="1">
        <f t="array" ref="L65">IFERROR(_xlfn._xlws.FILTER(_xlfn._xlws.FILTER(_xlfn._xlws.FILTER(Negawat!$I$2:$Y$57,(Negawat!$I$1:$Y$1=$A65)),Negawat!$E$2:$E$57=L$1),Negawat!$B$2:$B$9=$B65),0)</f>
        <v>0.5718966358796419</v>
      </c>
      <c r="M65" s="10" cm="1">
        <f t="array" ref="M65">IFERROR(_xlfn._xlws.FILTER(_xlfn._xlws.FILTER(_xlfn._xlws.FILTER(Negawat!$I$2:$Y$57,(Negawat!$I$1:$Y$1=$A65)),Negawat!$E$2:$E$57=M$1),Negawat!$B$2:$B$9=$B65),0)</f>
        <v>0.67102370490103525</v>
      </c>
      <c r="N65" s="10" cm="1">
        <f t="array" ref="N65">IFERROR(_xlfn._xlws.FILTER(_xlfn._xlws.FILTER(_xlfn._xlws.FILTER(Negawat!$I$2:$Y$57,(Negawat!$I$1:$Y$1=$A65)),Negawat!$E$2:$E$57=N$1),Negawat!$B$2:$B$9=$B65),0)</f>
        <v>0</v>
      </c>
      <c r="O65" s="10" cm="1">
        <f t="array" ref="O65">IFERROR(_xlfn._xlws.FILTER(_xlfn._xlws.FILTER(_xlfn._xlws.FILTER(Negawat!$I$2:$Y$57,(Negawat!$I$1:$Y$1=$A65)),Negawat!$E$2:$E$57=O$1),Negawat!$B$2:$B$9=$B65),0)</f>
        <v>0.65215832400419516</v>
      </c>
      <c r="P65" s="10" cm="1">
        <f t="array" ref="P65">IFERROR(_xlfn._xlws.FILTER(_xlfn._xlws.FILTER(_xlfn._xlws.FILTER(Negawat!$I$2:$Y$57,(Negawat!$I$1:$Y$1=$A65)),Negawat!$E$2:$E$57=P$1),Negawat!$B$2:$B$9=$B65),0)</f>
        <v>0</v>
      </c>
      <c r="Q65" s="10" cm="1">
        <f t="array" ref="Q65">IFERROR(_xlfn._xlws.FILTER(_xlfn._xlws.FILTER(_xlfn._xlws.FILTER(Negawat!$I$2:$Y$57,(Negawat!$I$1:$Y$1=$A65)),Negawat!$E$2:$E$57=Q$1),Negawat!$B$2:$B$9=$B65),0)</f>
        <v>0.65215832400419516</v>
      </c>
      <c r="R65" s="10" cm="1">
        <f t="array" ref="R65">IFERROR(_xlfn._xlws.FILTER(_xlfn._xlws.FILTER(_xlfn._xlws.FILTER(Negawat!$I$2:$Y$57,(Negawat!$I$1:$Y$1=$A65)),Negawat!$E$2:$E$57=R$1),Negawat!$B$2:$B$9=$B65),0)</f>
        <v>0</v>
      </c>
      <c r="S65" s="10" cm="1">
        <f t="array" ref="S65">IFERROR(_xlfn._xlws.FILTER(_xlfn._xlws.FILTER(_xlfn._xlws.FILTER(Negawat!$I$2:$Y$57,(Negawat!$I$1:$Y$1=$A65)),Negawat!$E$2:$E$57=S$1),Negawat!$B$2:$B$9=$B65),0)</f>
        <v>0</v>
      </c>
      <c r="T65" s="10" cm="1">
        <f t="array" ref="T65">IFERROR(_xlfn._xlws.FILTER(_xlfn._xlws.FILTER(_xlfn._xlws.FILTER(Negawat!$I$2:$Y$57,(Negawat!$I$1:$Y$1=$A65)),Negawat!$E$2:$E$57=T$1),Negawat!$B$2:$B$9=$B65),0)</f>
        <v>0.5718966358796419</v>
      </c>
      <c r="U65" s="10" cm="1">
        <f t="array" ref="U65">IFERROR(_xlfn._xlws.FILTER(_xlfn._xlws.FILTER(_xlfn._xlws.FILTER(Negawat!$I$2:$Y$57,(Negawat!$I$1:$Y$1=$A65)),Negawat!$E$2:$E$57=U$1),Negawat!$B$2:$B$9=$B65),0)</f>
        <v>0.23423222870644714</v>
      </c>
      <c r="V65" s="10" cm="1">
        <f t="array" ref="V65">IFERROR(_xlfn._xlws.FILTER(_xlfn._xlws.FILTER(_xlfn._xlws.FILTER(Negawat!$I$2:$Y$57,(Negawat!$I$1:$Y$1=$A65)),Negawat!$E$2:$E$57=V$1),Negawat!$B$2:$B$9=$B65),0)</f>
        <v>0.65215832400419516</v>
      </c>
      <c r="W65" s="10" cm="1">
        <f t="array" ref="W65">IFERROR(_xlfn._xlws.FILTER(_xlfn._xlws.FILTER(_xlfn._xlws.FILTER(Negawat!$I$2:$Y$57,(Negawat!$I$1:$Y$1=$A65)),Negawat!$E$2:$E$57=W$1),Negawat!$B$2:$B$9=$B65),0)</f>
        <v>0.65215832400419516</v>
      </c>
      <c r="X65" s="10" cm="1">
        <f t="array" ref="X65">IFERROR(_xlfn._xlws.FILTER(_xlfn._xlws.FILTER(_xlfn._xlws.FILTER(Negawat!$I$2:$Y$57,(Negawat!$I$1:$Y$1=$A65)),Negawat!$E$2:$E$57=X$1),Negawat!$B$2:$B$9=$B65),0)</f>
        <v>0.65215832400419516</v>
      </c>
      <c r="Y65" s="10" cm="1">
        <f t="array" ref="Y65">IFERROR(_xlfn._xlws.FILTER(_xlfn._xlws.FILTER(_xlfn._xlws.FILTER(Negawat!$I$2:$Y$57,(Negawat!$I$1:$Y$1=$A65)),Negawat!$E$2:$E$57=Y$1),Negawat!$B$2:$B$9=$B65),0)</f>
        <v>0.65215832400419516</v>
      </c>
      <c r="Z65" s="10" cm="1">
        <f t="array" ref="Z65">IFERROR(_xlfn._xlws.FILTER(_xlfn._xlws.FILTER(_xlfn._xlws.FILTER(Negawat!$I$2:$Y$57,(Negawat!$I$1:$Y$1=$A65)),Negawat!$E$2:$E$57=Z$1),Negawat!$B$2:$B$9=$B65),0)</f>
        <v>0.23423222870644714</v>
      </c>
      <c r="AA65" s="10" cm="1">
        <f t="array" ref="AA65">IFERROR(_xlfn._xlws.FILTER(_xlfn._xlws.FILTER(_xlfn._xlws.FILTER(Negawat!$I$2:$Y$57,(Negawat!$I$1:$Y$1=$A65)),Negawat!$E$2:$E$57=AA$1),Negawat!$B$2:$B$9=$B65),0)</f>
        <v>0.67102370490103525</v>
      </c>
      <c r="AB65" s="10" cm="1">
        <f t="array" ref="AB65">IFERROR(_xlfn._xlws.FILTER(_xlfn._xlws.FILTER(_xlfn._xlws.FILTER(Negawat!$I$2:$Y$57,(Negawat!$I$1:$Y$1=$A65)),Negawat!$E$2:$E$57=AB$1),Negawat!$B$2:$B$9=$B65),0)</f>
        <v>0.65215832400419516</v>
      </c>
      <c r="AC65" s="10" cm="1">
        <f t="array" ref="AC65">IFERROR(_xlfn._xlws.FILTER(_xlfn._xlws.FILTER(_xlfn._xlws.FILTER(Negawat!$I$2:$Y$57,(Negawat!$I$1:$Y$1=$A65)),Negawat!$E$2:$E$57=AC$1),Negawat!$B$2:$B$9=$B65),0)</f>
        <v>0</v>
      </c>
    </row>
    <row r="66" spans="1:29" x14ac:dyDescent="0.3">
      <c r="A66" s="2">
        <v>2050</v>
      </c>
      <c r="B66" s="2" t="s">
        <v>8</v>
      </c>
      <c r="C66" s="10" cm="1">
        <f t="array" ref="C66">IFERROR(_xlfn._xlws.FILTER(_xlfn._xlws.FILTER(_xlfn._xlws.FILTER(Negawat!$I$2:$Y$57,(Negawat!$I$1:$Y$1=$A66)),Negawat!$E$2:$E$57=C$1),Negawat!$B$2:$B$9=$B66),0)</f>
        <v>0</v>
      </c>
      <c r="D66" s="10" cm="1">
        <f t="array" ref="D66">IFERROR(_xlfn._xlws.FILTER(_xlfn._xlws.FILTER(_xlfn._xlws.FILTER(Negawat!$I$2:$Y$57,(Negawat!$I$1:$Y$1=$A66)),Negawat!$E$2:$E$57=D$1),Negawat!$B$2:$B$9=$B66),0)</f>
        <v>0</v>
      </c>
      <c r="E66" s="10" cm="1">
        <f t="array" ref="E66">IFERROR(_xlfn._xlws.FILTER(_xlfn._xlws.FILTER(_xlfn._xlws.FILTER(Negawat!$I$2:$Y$57,(Negawat!$I$1:$Y$1=$A66)),Negawat!$E$2:$E$57=E$1),Negawat!$B$2:$B$9=$B66),0)</f>
        <v>0</v>
      </c>
      <c r="F66" s="10" cm="1">
        <f t="array" ref="F66">IFERROR(_xlfn._xlws.FILTER(_xlfn._xlws.FILTER(_xlfn._xlws.FILTER(Negawat!$I$2:$Y$57,(Negawat!$I$1:$Y$1=$A66)),Negawat!$E$2:$E$57=F$1),Negawat!$B$2:$B$9=$B66),0)</f>
        <v>0</v>
      </c>
      <c r="G66" s="10" cm="1">
        <f t="array" ref="G66">IFERROR(_xlfn._xlws.FILTER(_xlfn._xlws.FILTER(_xlfn._xlws.FILTER(Negawat!$I$2:$Y$57,(Negawat!$I$1:$Y$1=$A66)),Negawat!$E$2:$E$57=G$1),Negawat!$B$2:$B$9=$B66),0)</f>
        <v>0</v>
      </c>
      <c r="H66" s="10" cm="1">
        <f t="array" ref="H66">IFERROR(_xlfn._xlws.FILTER(_xlfn._xlws.FILTER(_xlfn._xlws.FILTER(Negawat!$I$2:$Y$57,(Negawat!$I$1:$Y$1=$A66)),Negawat!$E$2:$E$57=H$1),Negawat!$B$2:$B$9=$B66),0)</f>
        <v>0</v>
      </c>
      <c r="I66" s="10" cm="1">
        <f t="array" ref="I66">IFERROR(_xlfn._xlws.FILTER(_xlfn._xlws.FILTER(_xlfn._xlws.FILTER(Negawat!$I$2:$Y$57,(Negawat!$I$1:$Y$1=$A66)),Negawat!$E$2:$E$57=I$1),Negawat!$B$2:$B$9=$B66),0)</f>
        <v>0</v>
      </c>
      <c r="J66" s="10" cm="1">
        <f t="array" ref="J66">IFERROR(_xlfn._xlws.FILTER(_xlfn._xlws.FILTER(_xlfn._xlws.FILTER(Negawat!$I$2:$Y$57,(Negawat!$I$1:$Y$1=$A66)),Negawat!$E$2:$E$57=J$1),Negawat!$B$2:$B$9=$B66),0)</f>
        <v>0</v>
      </c>
      <c r="K66" s="10" cm="1">
        <f t="array" ref="K66">IFERROR(_xlfn._xlws.FILTER(_xlfn._xlws.FILTER(_xlfn._xlws.FILTER(Negawat!$I$2:$Y$57,(Negawat!$I$1:$Y$1=$A66)),Negawat!$E$2:$E$57=K$1),Negawat!$B$2:$B$9=$B66),0)</f>
        <v>0</v>
      </c>
      <c r="L66" s="10" cm="1">
        <f t="array" ref="L66">IFERROR(_xlfn._xlws.FILTER(_xlfn._xlws.FILTER(_xlfn._xlws.FILTER(Negawat!$I$2:$Y$57,(Negawat!$I$1:$Y$1=$A66)),Negawat!$E$2:$E$57=L$1),Negawat!$B$2:$B$9=$B66),0)</f>
        <v>1.9765186950991814E-3</v>
      </c>
      <c r="M66" s="10" cm="1">
        <f t="array" ref="M66">IFERROR(_xlfn._xlws.FILTER(_xlfn._xlws.FILTER(_xlfn._xlws.FILTER(Negawat!$I$2:$Y$57,(Negawat!$I$1:$Y$1=$A66)),Negawat!$E$2:$E$57=M$1),Negawat!$B$2:$B$9=$B66),0)</f>
        <v>0</v>
      </c>
      <c r="N66" s="10" cm="1">
        <f t="array" ref="N66">IFERROR(_xlfn._xlws.FILTER(_xlfn._xlws.FILTER(_xlfn._xlws.FILTER(Negawat!$I$2:$Y$57,(Negawat!$I$1:$Y$1=$A66)),Negawat!$E$2:$E$57=N$1),Negawat!$B$2:$B$9=$B66),0)</f>
        <v>0</v>
      </c>
      <c r="O66" s="10" cm="1">
        <f t="array" ref="O66">IFERROR(_xlfn._xlws.FILTER(_xlfn._xlws.FILTER(_xlfn._xlws.FILTER(Negawat!$I$2:$Y$57,(Negawat!$I$1:$Y$1=$A66)),Negawat!$E$2:$E$57=O$1),Negawat!$B$2:$B$9=$B66),0)</f>
        <v>0</v>
      </c>
      <c r="P66" s="10" cm="1">
        <f t="array" ref="P66">IFERROR(_xlfn._xlws.FILTER(_xlfn._xlws.FILTER(_xlfn._xlws.FILTER(Negawat!$I$2:$Y$57,(Negawat!$I$1:$Y$1=$A66)),Negawat!$E$2:$E$57=P$1),Negawat!$B$2:$B$9=$B66),0)</f>
        <v>0</v>
      </c>
      <c r="Q66" s="10" cm="1">
        <f t="array" ref="Q66">IFERROR(_xlfn._xlws.FILTER(_xlfn._xlws.FILTER(_xlfn._xlws.FILTER(Negawat!$I$2:$Y$57,(Negawat!$I$1:$Y$1=$A66)),Negawat!$E$2:$E$57=Q$1),Negawat!$B$2:$B$9=$B66),0)</f>
        <v>0</v>
      </c>
      <c r="R66" s="10" cm="1">
        <f t="array" ref="R66">IFERROR(_xlfn._xlws.FILTER(_xlfn._xlws.FILTER(_xlfn._xlws.FILTER(Negawat!$I$2:$Y$57,(Negawat!$I$1:$Y$1=$A66)),Negawat!$E$2:$E$57=R$1),Negawat!$B$2:$B$9=$B66),0)</f>
        <v>0</v>
      </c>
      <c r="S66" s="10" cm="1">
        <f t="array" ref="S66">IFERROR(_xlfn._xlws.FILTER(_xlfn._xlws.FILTER(_xlfn._xlws.FILTER(Negawat!$I$2:$Y$57,(Negawat!$I$1:$Y$1=$A66)),Negawat!$E$2:$E$57=S$1),Negawat!$B$2:$B$9=$B66),0)</f>
        <v>0</v>
      </c>
      <c r="T66" s="10" cm="1">
        <f t="array" ref="T66">IFERROR(_xlfn._xlws.FILTER(_xlfn._xlws.FILTER(_xlfn._xlws.FILTER(Negawat!$I$2:$Y$57,(Negawat!$I$1:$Y$1=$A66)),Negawat!$E$2:$E$57=T$1),Negawat!$B$2:$B$9=$B66),0)</f>
        <v>1.9765186950991814E-3</v>
      </c>
      <c r="U66" s="10" cm="1">
        <f t="array" ref="U66">IFERROR(_xlfn._xlws.FILTER(_xlfn._xlws.FILTER(_xlfn._xlws.FILTER(Negawat!$I$2:$Y$57,(Negawat!$I$1:$Y$1=$A66)),Negawat!$E$2:$E$57=U$1),Negawat!$B$2:$B$9=$B66),0)</f>
        <v>0</v>
      </c>
      <c r="V66" s="10" cm="1">
        <f t="array" ref="V66">IFERROR(_xlfn._xlws.FILTER(_xlfn._xlws.FILTER(_xlfn._xlws.FILTER(Negawat!$I$2:$Y$57,(Negawat!$I$1:$Y$1=$A66)),Negawat!$E$2:$E$57=V$1),Negawat!$B$2:$B$9=$B66),0)</f>
        <v>0</v>
      </c>
      <c r="W66" s="10" cm="1">
        <f t="array" ref="W66">IFERROR(_xlfn._xlws.FILTER(_xlfn._xlws.FILTER(_xlfn._xlws.FILTER(Negawat!$I$2:$Y$57,(Negawat!$I$1:$Y$1=$A66)),Negawat!$E$2:$E$57=W$1),Negawat!$B$2:$B$9=$B66),0)</f>
        <v>0</v>
      </c>
      <c r="X66" s="10" cm="1">
        <f t="array" ref="X66">IFERROR(_xlfn._xlws.FILTER(_xlfn._xlws.FILTER(_xlfn._xlws.FILTER(Negawat!$I$2:$Y$57,(Negawat!$I$1:$Y$1=$A66)),Negawat!$E$2:$E$57=X$1),Negawat!$B$2:$B$9=$B66),0)</f>
        <v>0</v>
      </c>
      <c r="Y66" s="10" cm="1">
        <f t="array" ref="Y66">IFERROR(_xlfn._xlws.FILTER(_xlfn._xlws.FILTER(_xlfn._xlws.FILTER(Negawat!$I$2:$Y$57,(Negawat!$I$1:$Y$1=$A66)),Negawat!$E$2:$E$57=Y$1),Negawat!$B$2:$B$9=$B66),0)</f>
        <v>0</v>
      </c>
      <c r="Z66" s="10" cm="1">
        <f t="array" ref="Z66">IFERROR(_xlfn._xlws.FILTER(_xlfn._xlws.FILTER(_xlfn._xlws.FILTER(Negawat!$I$2:$Y$57,(Negawat!$I$1:$Y$1=$A66)),Negawat!$E$2:$E$57=Z$1),Negawat!$B$2:$B$9=$B66),0)</f>
        <v>0</v>
      </c>
      <c r="AA66" s="10" cm="1">
        <f t="array" ref="AA66">IFERROR(_xlfn._xlws.FILTER(_xlfn._xlws.FILTER(_xlfn._xlws.FILTER(Negawat!$I$2:$Y$57,(Negawat!$I$1:$Y$1=$A66)),Negawat!$E$2:$E$57=AA$1),Negawat!$B$2:$B$9=$B66),0)</f>
        <v>0</v>
      </c>
      <c r="AB66" s="10" cm="1">
        <f t="array" ref="AB66">IFERROR(_xlfn._xlws.FILTER(_xlfn._xlws.FILTER(_xlfn._xlws.FILTER(Negawat!$I$2:$Y$57,(Negawat!$I$1:$Y$1=$A66)),Negawat!$E$2:$E$57=AB$1),Negawat!$B$2:$B$9=$B66),0)</f>
        <v>0</v>
      </c>
      <c r="AC66" s="10" cm="1">
        <f t="array" ref="AC66">IFERROR(_xlfn._xlws.FILTER(_xlfn._xlws.FILTER(_xlfn._xlws.FILTER(Negawat!$I$2:$Y$57,(Negawat!$I$1:$Y$1=$A66)),Negawat!$E$2:$E$57=AC$1),Negawat!$B$2:$B$9=$B66),0)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CED8-FDEA-4596-8DA3-F485546B6201}">
  <sheetPr>
    <tabColor rgb="FFFF0000"/>
  </sheetPr>
  <dimension ref="A1:AC66"/>
  <sheetViews>
    <sheetView tabSelected="1" workbookViewId="0">
      <selection activeCell="L37" sqref="L37"/>
    </sheetView>
  </sheetViews>
  <sheetFormatPr defaultRowHeight="14.4" x14ac:dyDescent="0.3"/>
  <cols>
    <col min="2" max="2" width="27.44140625" customWidth="1"/>
  </cols>
  <sheetData>
    <row r="1" spans="1:29" x14ac:dyDescent="0.3">
      <c r="B1" t="s">
        <v>36</v>
      </c>
      <c r="C1" s="7" t="s">
        <v>41</v>
      </c>
      <c r="D1" s="7" t="s">
        <v>40</v>
      </c>
      <c r="E1" s="7" t="s">
        <v>40</v>
      </c>
      <c r="F1" s="7" t="s">
        <v>39</v>
      </c>
      <c r="G1" s="7" t="s">
        <v>61</v>
      </c>
      <c r="H1" s="7" t="s">
        <v>37</v>
      </c>
      <c r="I1" s="7" t="s">
        <v>37</v>
      </c>
      <c r="J1" s="7" t="s">
        <v>41</v>
      </c>
      <c r="K1" s="7" t="s">
        <v>41</v>
      </c>
      <c r="L1" s="7" t="s">
        <v>38</v>
      </c>
      <c r="M1" s="7" t="s">
        <v>39</v>
      </c>
      <c r="N1" s="7" t="s">
        <v>41</v>
      </c>
      <c r="O1" s="7" t="s">
        <v>40</v>
      </c>
      <c r="P1" s="7" t="s">
        <v>41</v>
      </c>
      <c r="Q1" s="7" t="s">
        <v>40</v>
      </c>
      <c r="R1" s="7" t="s">
        <v>41</v>
      </c>
      <c r="S1" s="7" t="s">
        <v>41</v>
      </c>
      <c r="T1" s="7" t="s">
        <v>38</v>
      </c>
      <c r="U1" s="7" t="s">
        <v>62</v>
      </c>
      <c r="V1" s="7" t="s">
        <v>40</v>
      </c>
      <c r="W1" s="7" t="s">
        <v>40</v>
      </c>
      <c r="X1" s="7" t="s">
        <v>40</v>
      </c>
      <c r="Y1" s="7" t="s">
        <v>40</v>
      </c>
      <c r="Z1" s="7" t="s">
        <v>37</v>
      </c>
      <c r="AA1" s="7" t="s">
        <v>39</v>
      </c>
      <c r="AB1" s="7" t="s">
        <v>40</v>
      </c>
      <c r="AC1" s="7" t="s">
        <v>41</v>
      </c>
    </row>
    <row r="2" spans="1:29" x14ac:dyDescent="0.3">
      <c r="B2" t="s">
        <v>42</v>
      </c>
      <c r="C2" s="8" t="s">
        <v>63</v>
      </c>
      <c r="D2" s="8" t="s">
        <v>43</v>
      </c>
      <c r="E2" s="8" t="s">
        <v>58</v>
      </c>
      <c r="F2" s="8" t="s">
        <v>59</v>
      </c>
      <c r="G2" s="8" t="s">
        <v>61</v>
      </c>
      <c r="H2" s="9" t="s">
        <v>64</v>
      </c>
      <c r="I2" s="8" t="s">
        <v>37</v>
      </c>
      <c r="J2" s="8" t="s">
        <v>44</v>
      </c>
      <c r="K2" s="9" t="s">
        <v>45</v>
      </c>
      <c r="L2" s="9" t="s">
        <v>38</v>
      </c>
      <c r="M2" s="8" t="s">
        <v>39</v>
      </c>
      <c r="N2" s="8" t="s">
        <v>46</v>
      </c>
      <c r="O2" s="8" t="s">
        <v>47</v>
      </c>
      <c r="P2" s="9" t="s">
        <v>48</v>
      </c>
      <c r="Q2" s="8" t="s">
        <v>40</v>
      </c>
      <c r="R2" s="8" t="s">
        <v>41</v>
      </c>
      <c r="S2" s="9" t="s">
        <v>49</v>
      </c>
      <c r="T2" s="8" t="s">
        <v>50</v>
      </c>
      <c r="U2" s="8" t="s">
        <v>62</v>
      </c>
      <c r="V2" s="8" t="s">
        <v>51</v>
      </c>
      <c r="W2" s="8" t="s">
        <v>52</v>
      </c>
      <c r="X2" s="8" t="s">
        <v>53</v>
      </c>
      <c r="Y2" s="8" t="s">
        <v>60</v>
      </c>
      <c r="Z2" s="8" t="s">
        <v>54</v>
      </c>
      <c r="AA2" s="8" t="s">
        <v>55</v>
      </c>
      <c r="AB2" s="8" t="s">
        <v>56</v>
      </c>
      <c r="AC2" s="8" t="s">
        <v>57</v>
      </c>
    </row>
    <row r="3" spans="1:29" x14ac:dyDescent="0.3">
      <c r="A3" s="2">
        <v>2011</v>
      </c>
      <c r="B3" s="2" t="s">
        <v>1</v>
      </c>
      <c r="C3" s="10" cm="1">
        <f t="array" ref="C3">IFERROR(_xlfn._xlws.FILTER(_xlfn._xlws.FILTER(_xlfn._xlws.FILTER(Negawat!$I$2:$Y$57,(Negawat!$I$1:$Y$1=$A3)),Negawat!$E$2:$E$57=C$1),Negawat!$B$2:$B$9=$B3),0)</f>
        <v>5.917900394180128E-3</v>
      </c>
      <c r="D3" s="10" cm="1">
        <f t="array" ref="D3">IFERROR(_xlfn._xlws.FILTER(_xlfn._xlws.FILTER(_xlfn._xlws.FILTER(Negawat!$I$2:$Y$57,(Negawat!$I$1:$Y$1=$A3)),Negawat!$E$2:$E$57=D$1),Negawat!$B$2:$B$9=$B3),0)</f>
        <v>0</v>
      </c>
      <c r="E3" s="10" cm="1">
        <f t="array" ref="E3">IFERROR(_xlfn._xlws.FILTER(_xlfn._xlws.FILTER(_xlfn._xlws.FILTER(Negawat!$I$2:$Y$57,(Negawat!$I$1:$Y$1=$A3)),Negawat!$E$2:$E$57=E$1),Negawat!$B$2:$B$9=$B3),0)</f>
        <v>0</v>
      </c>
      <c r="F3" s="10" cm="1">
        <f t="array" ref="F3">IFERROR(_xlfn._xlws.FILTER(_xlfn._xlws.FILTER(_xlfn._xlws.FILTER(Negawat!$I$2:$Y$57,(Negawat!$I$1:$Y$1=$A3)),Negawat!$E$2:$E$57=F$1),Negawat!$B$2:$B$9=$B3),0)</f>
        <v>1.3445813749633684E-2</v>
      </c>
      <c r="G3" s="10" cm="1">
        <f t="array" ref="G3">IFERROR(_xlfn._xlws.FILTER(_xlfn._xlws.FILTER(_xlfn._xlws.FILTER(Negawat!$I$2:$Y$57,(Negawat!$I$1:$Y$1=$A3)),Negawat!$E$2:$E$57=G$1),Negawat!$B$2:$B$9=$B3),0)</f>
        <v>0</v>
      </c>
      <c r="H3" s="10" cm="1">
        <f t="array" ref="H3">IFERROR(_xlfn._xlws.FILTER(_xlfn._xlws.FILTER(_xlfn._xlws.FILTER(Negawat!$I$2:$Y$57,(Negawat!$I$1:$Y$1=$A3)),Negawat!$E$2:$E$57=H$1),Negawat!$B$2:$B$9=$B3),0)</f>
        <v>0</v>
      </c>
      <c r="I3" s="10" cm="1">
        <f t="array" ref="I3">IFERROR(_xlfn._xlws.FILTER(_xlfn._xlws.FILTER(_xlfn._xlws.FILTER(Negawat!$I$2:$Y$57,(Negawat!$I$1:$Y$1=$A3)),Negawat!$E$2:$E$57=I$1),Negawat!$B$2:$B$9=$B3),0)</f>
        <v>0</v>
      </c>
      <c r="J3" s="10" cm="1">
        <f t="array" ref="J3">IFERROR(_xlfn._xlws.FILTER(_xlfn._xlws.FILTER(_xlfn._xlws.FILTER(Negawat!$I$2:$Y$57,(Negawat!$I$1:$Y$1=$A3)),Negawat!$E$2:$E$57=J$1),Negawat!$B$2:$B$9=$B3),0)</f>
        <v>5.917900394180128E-3</v>
      </c>
      <c r="K3" s="10" cm="1">
        <f t="array" ref="K3">IFERROR(_xlfn._xlws.FILTER(_xlfn._xlws.FILTER(_xlfn._xlws.FILTER(Negawat!$I$2:$Y$57,(Negawat!$I$1:$Y$1=$A3)),Negawat!$E$2:$E$57=K$1),Negawat!$B$2:$B$9=$B3),0)</f>
        <v>5.917900394180128E-3</v>
      </c>
      <c r="L3" s="10" cm="1">
        <f t="array" ref="L3">IFERROR(_xlfn._xlws.FILTER(_xlfn._xlws.FILTER(_xlfn._xlws.FILTER(Negawat!$I$2:$Y$57,(Negawat!$I$1:$Y$1=$A3)),Negawat!$E$2:$E$57=L$1),Negawat!$B$2:$B$9=$B3),0)</f>
        <v>4.1939371624033382E-3</v>
      </c>
      <c r="M3" s="10" cm="1">
        <f t="array" ref="M3">IFERROR(_xlfn._xlws.FILTER(_xlfn._xlws.FILTER(_xlfn._xlws.FILTER(Negawat!$I$2:$Y$57,(Negawat!$I$1:$Y$1=$A3)),Negawat!$E$2:$E$57=M$1),Negawat!$B$2:$B$9=$B3),0)</f>
        <v>1.3445813749633684E-2</v>
      </c>
      <c r="N3" s="10" cm="1">
        <f t="array" ref="N3">IFERROR(_xlfn._xlws.FILTER(_xlfn._xlws.FILTER(_xlfn._xlws.FILTER(Negawat!$I$2:$Y$57,(Negawat!$I$1:$Y$1=$A3)),Negawat!$E$2:$E$57=N$1),Negawat!$B$2:$B$9=$B3),0)</f>
        <v>5.917900394180128E-3</v>
      </c>
      <c r="O3" s="10" cm="1">
        <f t="array" ref="O3">IFERROR(_xlfn._xlws.FILTER(_xlfn._xlws.FILTER(_xlfn._xlws.FILTER(Negawat!$I$2:$Y$57,(Negawat!$I$1:$Y$1=$A3)),Negawat!$E$2:$E$57=O$1),Negawat!$B$2:$B$9=$B3),0)</f>
        <v>0</v>
      </c>
      <c r="P3" s="10" cm="1">
        <f t="array" ref="P3">IFERROR(_xlfn._xlws.FILTER(_xlfn._xlws.FILTER(_xlfn._xlws.FILTER(Negawat!$I$2:$Y$57,(Negawat!$I$1:$Y$1=$A3)),Negawat!$E$2:$E$57=P$1),Negawat!$B$2:$B$9=$B3),0)</f>
        <v>5.917900394180128E-3</v>
      </c>
      <c r="Q3" s="10" cm="1">
        <f t="array" ref="Q3">IFERROR(_xlfn._xlws.FILTER(_xlfn._xlws.FILTER(_xlfn._xlws.FILTER(Negawat!$I$2:$Y$57,(Negawat!$I$1:$Y$1=$A3)),Negawat!$E$2:$E$57=Q$1),Negawat!$B$2:$B$9=$B3),0)</f>
        <v>0</v>
      </c>
      <c r="R3" s="10" cm="1">
        <f t="array" ref="R3">IFERROR(_xlfn._xlws.FILTER(_xlfn._xlws.FILTER(_xlfn._xlws.FILTER(Negawat!$I$2:$Y$57,(Negawat!$I$1:$Y$1=$A3)),Negawat!$E$2:$E$57=R$1),Negawat!$B$2:$B$9=$B3),0)</f>
        <v>5.917900394180128E-3</v>
      </c>
      <c r="S3" s="10" cm="1">
        <f t="array" ref="S3">IFERROR(_xlfn._xlws.FILTER(_xlfn._xlws.FILTER(_xlfn._xlws.FILTER(Negawat!$I$2:$Y$57,(Negawat!$I$1:$Y$1=$A3)),Negawat!$E$2:$E$57=S$1),Negawat!$B$2:$B$9=$B3),0)</f>
        <v>5.917900394180128E-3</v>
      </c>
      <c r="T3" s="10" cm="1">
        <f t="array" ref="T3">IFERROR(_xlfn._xlws.FILTER(_xlfn._xlws.FILTER(_xlfn._xlws.FILTER(Negawat!$I$2:$Y$57,(Negawat!$I$1:$Y$1=$A3)),Negawat!$E$2:$E$57=T$1),Negawat!$B$2:$B$9=$B3),0)</f>
        <v>4.1939371624033382E-3</v>
      </c>
      <c r="U3" s="10" cm="1">
        <f t="array" ref="U3">IFERROR(_xlfn._xlws.FILTER(_xlfn._xlws.FILTER(_xlfn._xlws.FILTER(Negawat!$I$2:$Y$57,(Negawat!$I$1:$Y$1=$A3)),Negawat!$E$2:$E$57=U$1),Negawat!$B$2:$B$9=$B3),0)</f>
        <v>0</v>
      </c>
      <c r="V3" s="10" cm="1">
        <f t="array" ref="V3">IFERROR(_xlfn._xlws.FILTER(_xlfn._xlws.FILTER(_xlfn._xlws.FILTER(Negawat!$I$2:$Y$57,(Negawat!$I$1:$Y$1=$A3)),Negawat!$E$2:$E$57=V$1),Negawat!$B$2:$B$9=$B3),0)</f>
        <v>0</v>
      </c>
      <c r="W3" s="10" cm="1">
        <f t="array" ref="W3">IFERROR(_xlfn._xlws.FILTER(_xlfn._xlws.FILTER(_xlfn._xlws.FILTER(Negawat!$I$2:$Y$57,(Negawat!$I$1:$Y$1=$A3)),Negawat!$E$2:$E$57=W$1),Negawat!$B$2:$B$9=$B3),0)</f>
        <v>0</v>
      </c>
      <c r="X3" s="10" cm="1">
        <f t="array" ref="X3">IFERROR(_xlfn._xlws.FILTER(_xlfn._xlws.FILTER(_xlfn._xlws.FILTER(Negawat!$I$2:$Y$57,(Negawat!$I$1:$Y$1=$A3)),Negawat!$E$2:$E$57=X$1),Negawat!$B$2:$B$9=$B3),0)</f>
        <v>0</v>
      </c>
      <c r="Y3" s="10" cm="1">
        <f t="array" ref="Y3">IFERROR(_xlfn._xlws.FILTER(_xlfn._xlws.FILTER(_xlfn._xlws.FILTER(Negawat!$I$2:$Y$57,(Negawat!$I$1:$Y$1=$A3)),Negawat!$E$2:$E$57=Y$1),Negawat!$B$2:$B$9=$B3),0)</f>
        <v>0</v>
      </c>
      <c r="Z3" s="10" cm="1">
        <f t="array" ref="Z3">IFERROR(_xlfn._xlws.FILTER(_xlfn._xlws.FILTER(_xlfn._xlws.FILTER(Negawat!$I$2:$Y$57,(Negawat!$I$1:$Y$1=$A3)),Negawat!$E$2:$E$57=Z$1),Negawat!$B$2:$B$9=$B3),0)</f>
        <v>0</v>
      </c>
      <c r="AA3" s="10" cm="1">
        <f t="array" ref="AA3">IFERROR(_xlfn._xlws.FILTER(_xlfn._xlws.FILTER(_xlfn._xlws.FILTER(Negawat!$I$2:$Y$57,(Negawat!$I$1:$Y$1=$A3)),Negawat!$E$2:$E$57=AA$1),Negawat!$B$2:$B$9=$B3),0)</f>
        <v>1.3445813749633684E-2</v>
      </c>
      <c r="AB3" s="10" cm="1">
        <f t="array" ref="AB3">IFERROR(_xlfn._xlws.FILTER(_xlfn._xlws.FILTER(_xlfn._xlws.FILTER(Negawat!$I$2:$Y$57,(Negawat!$I$1:$Y$1=$A3)),Negawat!$E$2:$E$57=AB$1),Negawat!$B$2:$B$9=$B3),0)</f>
        <v>0</v>
      </c>
      <c r="AC3" s="10" cm="1">
        <f t="array" ref="AC3">IFERROR(_xlfn._xlws.FILTER(_xlfn._xlws.FILTER(_xlfn._xlws.FILTER(Negawat!$I$2:$Y$57,(Negawat!$I$1:$Y$1=$A3)),Negawat!$E$2:$E$57=AC$1),Negawat!$B$2:$B$9=$B3),0)</f>
        <v>5.917900394180128E-3</v>
      </c>
    </row>
    <row r="4" spans="1:29" x14ac:dyDescent="0.3">
      <c r="A4" s="2">
        <v>2011</v>
      </c>
      <c r="B4" s="2" t="s">
        <v>2</v>
      </c>
      <c r="C4" s="10" cm="1">
        <f t="array" ref="C4">IFERROR(_xlfn._xlws.FILTER(_xlfn._xlws.FILTER(_xlfn._xlws.FILTER(Negawat!$I$2:$Y$57,(Negawat!$I$1:$Y$1=$A4)),Negawat!$E$2:$E$57=C$1),Negawat!$B$2:$B$9=$B4),0)</f>
        <v>0.41174707672205058</v>
      </c>
      <c r="D4" s="10" cm="1">
        <f t="array" ref="D4">IFERROR(_xlfn._xlws.FILTER(_xlfn._xlws.FILTER(_xlfn._xlws.FILTER(Negawat!$I$2:$Y$57,(Negawat!$I$1:$Y$1=$A4)),Negawat!$E$2:$E$57=D$1),Negawat!$B$2:$B$9=$B4),0)</f>
        <v>5.8897430958794988E-2</v>
      </c>
      <c r="E4" s="10" cm="1">
        <f t="array" ref="E4">IFERROR(_xlfn._xlws.FILTER(_xlfn._xlws.FILTER(_xlfn._xlws.FILTER(Negawat!$I$2:$Y$57,(Negawat!$I$1:$Y$1=$A4)),Negawat!$E$2:$E$57=E$1),Negawat!$B$2:$B$9=$B4),0)</f>
        <v>5.8897430958794988E-2</v>
      </c>
      <c r="F4" s="10" cm="1">
        <f t="array" ref="F4">IFERROR(_xlfn._xlws.FILTER(_xlfn._xlws.FILTER(_xlfn._xlws.FILTER(Negawat!$I$2:$Y$57,(Negawat!$I$1:$Y$1=$A4)),Negawat!$E$2:$E$57=F$1),Negawat!$B$2:$B$9=$B4),0)</f>
        <v>0.11181038033461138</v>
      </c>
      <c r="G4" s="10" cm="1">
        <f t="array" ref="G4">IFERROR(_xlfn._xlws.FILTER(_xlfn._xlws.FILTER(_xlfn._xlws.FILTER(Negawat!$I$2:$Y$57,(Negawat!$I$1:$Y$1=$A4)),Negawat!$E$2:$E$57=G$1),Negawat!$B$2:$B$9=$B4),0)</f>
        <v>0.28218607462949197</v>
      </c>
      <c r="H4" s="10" cm="1">
        <f t="array" ref="H4">IFERROR(_xlfn._xlws.FILTER(_xlfn._xlws.FILTER(_xlfn._xlws.FILTER(Negawat!$I$2:$Y$57,(Negawat!$I$1:$Y$1=$A4)),Negawat!$E$2:$E$57=H$1),Negawat!$B$2:$B$9=$B4),0)</f>
        <v>0.20621460177461898</v>
      </c>
      <c r="I4" s="10" cm="1">
        <f t="array" ref="I4">IFERROR(_xlfn._xlws.FILTER(_xlfn._xlws.FILTER(_xlfn._xlws.FILTER(Negawat!$I$2:$Y$57,(Negawat!$I$1:$Y$1=$A4)),Negawat!$E$2:$E$57=I$1),Negawat!$B$2:$B$9=$B4),0)</f>
        <v>0.20621460177461898</v>
      </c>
      <c r="J4" s="10" cm="1">
        <f t="array" ref="J4">IFERROR(_xlfn._xlws.FILTER(_xlfn._xlws.FILTER(_xlfn._xlws.FILTER(Negawat!$I$2:$Y$57,(Negawat!$I$1:$Y$1=$A4)),Negawat!$E$2:$E$57=J$1),Negawat!$B$2:$B$9=$B4),0)</f>
        <v>0.41174707672205058</v>
      </c>
      <c r="K4" s="10" cm="1">
        <f t="array" ref="K4">IFERROR(_xlfn._xlws.FILTER(_xlfn._xlws.FILTER(_xlfn._xlws.FILTER(Negawat!$I$2:$Y$57,(Negawat!$I$1:$Y$1=$A4)),Negawat!$E$2:$E$57=K$1),Negawat!$B$2:$B$9=$B4),0)</f>
        <v>0.41174707672205058</v>
      </c>
      <c r="L4" s="10" cm="1">
        <f t="array" ref="L4">IFERROR(_xlfn._xlws.FILTER(_xlfn._xlws.FILTER(_xlfn._xlws.FILTER(Negawat!$I$2:$Y$57,(Negawat!$I$1:$Y$1=$A4)),Negawat!$E$2:$E$57=L$1),Negawat!$B$2:$B$9=$B4),0)</f>
        <v>6.4237018471423643E-2</v>
      </c>
      <c r="M4" s="10" cm="1">
        <f t="array" ref="M4">IFERROR(_xlfn._xlws.FILTER(_xlfn._xlws.FILTER(_xlfn._xlws.FILTER(Negawat!$I$2:$Y$57,(Negawat!$I$1:$Y$1=$A4)),Negawat!$E$2:$E$57=M$1),Negawat!$B$2:$B$9=$B4),0)</f>
        <v>0.11181038033461138</v>
      </c>
      <c r="N4" s="10" cm="1">
        <f t="array" ref="N4">IFERROR(_xlfn._xlws.FILTER(_xlfn._xlws.FILTER(_xlfn._xlws.FILTER(Negawat!$I$2:$Y$57,(Negawat!$I$1:$Y$1=$A4)),Negawat!$E$2:$E$57=N$1),Negawat!$B$2:$B$9=$B4),0)</f>
        <v>0.41174707672205058</v>
      </c>
      <c r="O4" s="10" cm="1">
        <f t="array" ref="O4">IFERROR(_xlfn._xlws.FILTER(_xlfn._xlws.FILTER(_xlfn._xlws.FILTER(Negawat!$I$2:$Y$57,(Negawat!$I$1:$Y$1=$A4)),Negawat!$E$2:$E$57=O$1),Negawat!$B$2:$B$9=$B4),0)</f>
        <v>5.8897430958794988E-2</v>
      </c>
      <c r="P4" s="10" cm="1">
        <f t="array" ref="P4">IFERROR(_xlfn._xlws.FILTER(_xlfn._xlws.FILTER(_xlfn._xlws.FILTER(Negawat!$I$2:$Y$57,(Negawat!$I$1:$Y$1=$A4)),Negawat!$E$2:$E$57=P$1),Negawat!$B$2:$B$9=$B4),0)</f>
        <v>0.41174707672205058</v>
      </c>
      <c r="Q4" s="10" cm="1">
        <f t="array" ref="Q4">IFERROR(_xlfn._xlws.FILTER(_xlfn._xlws.FILTER(_xlfn._xlws.FILTER(Negawat!$I$2:$Y$57,(Negawat!$I$1:$Y$1=$A4)),Negawat!$E$2:$E$57=Q$1),Negawat!$B$2:$B$9=$B4),0)</f>
        <v>5.8897430958794988E-2</v>
      </c>
      <c r="R4" s="10" cm="1">
        <f t="array" ref="R4">IFERROR(_xlfn._xlws.FILTER(_xlfn._xlws.FILTER(_xlfn._xlws.FILTER(Negawat!$I$2:$Y$57,(Negawat!$I$1:$Y$1=$A4)),Negawat!$E$2:$E$57=R$1),Negawat!$B$2:$B$9=$B4),0)</f>
        <v>0.41174707672205058</v>
      </c>
      <c r="S4" s="10" cm="1">
        <f t="array" ref="S4">IFERROR(_xlfn._xlws.FILTER(_xlfn._xlws.FILTER(_xlfn._xlws.FILTER(Negawat!$I$2:$Y$57,(Negawat!$I$1:$Y$1=$A4)),Negawat!$E$2:$E$57=S$1),Negawat!$B$2:$B$9=$B4),0)</f>
        <v>0.41174707672205058</v>
      </c>
      <c r="T4" s="10" cm="1">
        <f t="array" ref="T4">IFERROR(_xlfn._xlws.FILTER(_xlfn._xlws.FILTER(_xlfn._xlws.FILTER(Negawat!$I$2:$Y$57,(Negawat!$I$1:$Y$1=$A4)),Negawat!$E$2:$E$57=T$1),Negawat!$B$2:$B$9=$B4),0)</f>
        <v>6.4237018471423643E-2</v>
      </c>
      <c r="U4" s="10" cm="1">
        <f t="array" ref="U4">IFERROR(_xlfn._xlws.FILTER(_xlfn._xlws.FILTER(_xlfn._xlws.FILTER(Negawat!$I$2:$Y$57,(Negawat!$I$1:$Y$1=$A4)),Negawat!$E$2:$E$57=U$1),Negawat!$B$2:$B$9=$B4),0)</f>
        <v>0.24919444837748295</v>
      </c>
      <c r="V4" s="10" cm="1">
        <f t="array" ref="V4">IFERROR(_xlfn._xlws.FILTER(_xlfn._xlws.FILTER(_xlfn._xlws.FILTER(Negawat!$I$2:$Y$57,(Negawat!$I$1:$Y$1=$A4)),Negawat!$E$2:$E$57=V$1),Negawat!$B$2:$B$9=$B4),0)</f>
        <v>5.8897430958794988E-2</v>
      </c>
      <c r="W4" s="10" cm="1">
        <f t="array" ref="W4">IFERROR(_xlfn._xlws.FILTER(_xlfn._xlws.FILTER(_xlfn._xlws.FILTER(Negawat!$I$2:$Y$57,(Negawat!$I$1:$Y$1=$A4)),Negawat!$E$2:$E$57=W$1),Negawat!$B$2:$B$9=$B4),0)</f>
        <v>5.8897430958794988E-2</v>
      </c>
      <c r="X4" s="10" cm="1">
        <f t="array" ref="X4">IFERROR(_xlfn._xlws.FILTER(_xlfn._xlws.FILTER(_xlfn._xlws.FILTER(Negawat!$I$2:$Y$57,(Negawat!$I$1:$Y$1=$A4)),Negawat!$E$2:$E$57=X$1),Negawat!$B$2:$B$9=$B4),0)</f>
        <v>5.8897430958794988E-2</v>
      </c>
      <c r="Y4" s="10" cm="1">
        <f t="array" ref="Y4">IFERROR(_xlfn._xlws.FILTER(_xlfn._xlws.FILTER(_xlfn._xlws.FILTER(Negawat!$I$2:$Y$57,(Negawat!$I$1:$Y$1=$A4)),Negawat!$E$2:$E$57=Y$1),Negawat!$B$2:$B$9=$B4),0)</f>
        <v>5.8897430958794988E-2</v>
      </c>
      <c r="Z4" s="10" cm="1">
        <f t="array" ref="Z4">IFERROR(_xlfn._xlws.FILTER(_xlfn._xlws.FILTER(_xlfn._xlws.FILTER(Negawat!$I$2:$Y$57,(Negawat!$I$1:$Y$1=$A4)),Negawat!$E$2:$E$57=Z$1),Negawat!$B$2:$B$9=$B4),0)</f>
        <v>0.20621460177461898</v>
      </c>
      <c r="AA4" s="10" cm="1">
        <f t="array" ref="AA4">IFERROR(_xlfn._xlws.FILTER(_xlfn._xlws.FILTER(_xlfn._xlws.FILTER(Negawat!$I$2:$Y$57,(Negawat!$I$1:$Y$1=$A4)),Negawat!$E$2:$E$57=AA$1),Negawat!$B$2:$B$9=$B4),0)</f>
        <v>0.11181038033461138</v>
      </c>
      <c r="AB4" s="10" cm="1">
        <f t="array" ref="AB4">IFERROR(_xlfn._xlws.FILTER(_xlfn._xlws.FILTER(_xlfn._xlws.FILTER(Negawat!$I$2:$Y$57,(Negawat!$I$1:$Y$1=$A4)),Negawat!$E$2:$E$57=AB$1),Negawat!$B$2:$B$9=$B4),0)</f>
        <v>5.8897430958794988E-2</v>
      </c>
      <c r="AC4" s="10" cm="1">
        <f t="array" ref="AC4">IFERROR(_xlfn._xlws.FILTER(_xlfn._xlws.FILTER(_xlfn._xlws.FILTER(Negawat!$I$2:$Y$57,(Negawat!$I$1:$Y$1=$A4)),Negawat!$E$2:$E$57=AC$1),Negawat!$B$2:$B$9=$B4),0)</f>
        <v>0.41174707672205058</v>
      </c>
    </row>
    <row r="5" spans="1:29" x14ac:dyDescent="0.3">
      <c r="A5" s="2">
        <v>2011</v>
      </c>
      <c r="B5" s="2" t="s">
        <v>3</v>
      </c>
      <c r="C5" s="10" cm="1">
        <f t="array" ref="C5">IFERROR(_xlfn._xlws.FILTER(_xlfn._xlws.FILTER(_xlfn._xlws.FILTER(Negawat!$I$2:$Y$57,(Negawat!$I$1:$Y$1=$A5)),Negawat!$E$2:$E$57=C$1),Negawat!$B$2:$B$9=$B5),0)</f>
        <v>3.5053145003593841E-2</v>
      </c>
      <c r="D5" s="10" cm="1">
        <f t="array" ref="D5">IFERROR(_xlfn._xlws.FILTER(_xlfn._xlws.FILTER(_xlfn._xlws.FILTER(Negawat!$I$2:$Y$57,(Negawat!$I$1:$Y$1=$A5)),Negawat!$E$2:$E$57=D$1),Negawat!$B$2:$B$9=$B5),0)</f>
        <v>9.8162384931324967E-2</v>
      </c>
      <c r="E5" s="10" cm="1">
        <f t="array" ref="E5">IFERROR(_xlfn._xlws.FILTER(_xlfn._xlws.FILTER(_xlfn._xlws.FILTER(Negawat!$I$2:$Y$57,(Negawat!$I$1:$Y$1=$A5)),Negawat!$E$2:$E$57=E$1),Negawat!$B$2:$B$9=$B5),0)</f>
        <v>9.8162384931324967E-2</v>
      </c>
      <c r="F5" s="10" cm="1">
        <f t="array" ref="F5">IFERROR(_xlfn._xlws.FILTER(_xlfn._xlws.FILTER(_xlfn._xlws.FILTER(Negawat!$I$2:$Y$57,(Negawat!$I$1:$Y$1=$A5)),Negawat!$E$2:$E$57=F$1),Negawat!$B$2:$B$9=$B5),0)</f>
        <v>0.26988799092222415</v>
      </c>
      <c r="G5" s="10" cm="1">
        <f t="array" ref="G5">IFERROR(_xlfn._xlws.FILTER(_xlfn._xlws.FILTER(_xlfn._xlws.FILTER(Negawat!$I$2:$Y$57,(Negawat!$I$1:$Y$1=$A5)),Negawat!$E$2:$E$57=G$1),Negawat!$B$2:$B$9=$B5),0)</f>
        <v>0</v>
      </c>
      <c r="H5" s="10" cm="1">
        <f t="array" ref="H5">IFERROR(_xlfn._xlws.FILTER(_xlfn._xlws.FILTER(_xlfn._xlws.FILTER(Negawat!$I$2:$Y$57,(Negawat!$I$1:$Y$1=$A5)),Negawat!$E$2:$E$57=H$1),Negawat!$B$2:$B$9=$B5),0)</f>
        <v>9.6749604079243171E-2</v>
      </c>
      <c r="I5" s="10" cm="1">
        <f t="array" ref="I5">IFERROR(_xlfn._xlws.FILTER(_xlfn._xlws.FILTER(_xlfn._xlws.FILTER(Negawat!$I$2:$Y$57,(Negawat!$I$1:$Y$1=$A5)),Negawat!$E$2:$E$57=I$1),Negawat!$B$2:$B$9=$B5),0)</f>
        <v>9.6749604079243171E-2</v>
      </c>
      <c r="J5" s="10" cm="1">
        <f t="array" ref="J5">IFERROR(_xlfn._xlws.FILTER(_xlfn._xlws.FILTER(_xlfn._xlws.FILTER(Negawat!$I$2:$Y$57,(Negawat!$I$1:$Y$1=$A5)),Negawat!$E$2:$E$57=J$1),Negawat!$B$2:$B$9=$B5),0)</f>
        <v>3.5053145003593841E-2</v>
      </c>
      <c r="K5" s="10" cm="1">
        <f t="array" ref="K5">IFERROR(_xlfn._xlws.FILTER(_xlfn._xlws.FILTER(_xlfn._xlws.FILTER(Negawat!$I$2:$Y$57,(Negawat!$I$1:$Y$1=$A5)),Negawat!$E$2:$E$57=K$1),Negawat!$B$2:$B$9=$B5),0)</f>
        <v>3.5053145003593841E-2</v>
      </c>
      <c r="L5" s="10" cm="1">
        <f t="array" ref="L5">IFERROR(_xlfn._xlws.FILTER(_xlfn._xlws.FILTER(_xlfn._xlws.FILTER(Negawat!$I$2:$Y$57,(Negawat!$I$1:$Y$1=$A5)),Negawat!$E$2:$E$57=L$1),Negawat!$B$2:$B$9=$B5),0)</f>
        <v>0.20037222948088892</v>
      </c>
      <c r="M5" s="10" cm="1">
        <f t="array" ref="M5">IFERROR(_xlfn._xlws.FILTER(_xlfn._xlws.FILTER(_xlfn._xlws.FILTER(Negawat!$I$2:$Y$57,(Negawat!$I$1:$Y$1=$A5)),Negawat!$E$2:$E$57=M$1),Negawat!$B$2:$B$9=$B5),0)</f>
        <v>0.26988799092222415</v>
      </c>
      <c r="N5" s="10" cm="1">
        <f t="array" ref="N5">IFERROR(_xlfn._xlws.FILTER(_xlfn._xlws.FILTER(_xlfn._xlws.FILTER(Negawat!$I$2:$Y$57,(Negawat!$I$1:$Y$1=$A5)),Negawat!$E$2:$E$57=N$1),Negawat!$B$2:$B$9=$B5),0)</f>
        <v>3.5053145003593841E-2</v>
      </c>
      <c r="O5" s="10" cm="1">
        <f t="array" ref="O5">IFERROR(_xlfn._xlws.FILTER(_xlfn._xlws.FILTER(_xlfn._xlws.FILTER(Negawat!$I$2:$Y$57,(Negawat!$I$1:$Y$1=$A5)),Negawat!$E$2:$E$57=O$1),Negawat!$B$2:$B$9=$B5),0)</f>
        <v>9.8162384931324967E-2</v>
      </c>
      <c r="P5" s="10" cm="1">
        <f t="array" ref="P5">IFERROR(_xlfn._xlws.FILTER(_xlfn._xlws.FILTER(_xlfn._xlws.FILTER(Negawat!$I$2:$Y$57,(Negawat!$I$1:$Y$1=$A5)),Negawat!$E$2:$E$57=P$1),Negawat!$B$2:$B$9=$B5),0)</f>
        <v>3.5053145003593841E-2</v>
      </c>
      <c r="Q5" s="10" cm="1">
        <f t="array" ref="Q5">IFERROR(_xlfn._xlws.FILTER(_xlfn._xlws.FILTER(_xlfn._xlws.FILTER(Negawat!$I$2:$Y$57,(Negawat!$I$1:$Y$1=$A5)),Negawat!$E$2:$E$57=Q$1),Negawat!$B$2:$B$9=$B5),0)</f>
        <v>9.8162384931324967E-2</v>
      </c>
      <c r="R5" s="10" cm="1">
        <f t="array" ref="R5">IFERROR(_xlfn._xlws.FILTER(_xlfn._xlws.FILTER(_xlfn._xlws.FILTER(Negawat!$I$2:$Y$57,(Negawat!$I$1:$Y$1=$A5)),Negawat!$E$2:$E$57=R$1),Negawat!$B$2:$B$9=$B5),0)</f>
        <v>3.5053145003593841E-2</v>
      </c>
      <c r="S5" s="10" cm="1">
        <f t="array" ref="S5">IFERROR(_xlfn._xlws.FILTER(_xlfn._xlws.FILTER(_xlfn._xlws.FILTER(Negawat!$I$2:$Y$57,(Negawat!$I$1:$Y$1=$A5)),Negawat!$E$2:$E$57=S$1),Negawat!$B$2:$B$9=$B5),0)</f>
        <v>3.5053145003593841E-2</v>
      </c>
      <c r="T5" s="10" cm="1">
        <f t="array" ref="T5">IFERROR(_xlfn._xlws.FILTER(_xlfn._xlws.FILTER(_xlfn._xlws.FILTER(Negawat!$I$2:$Y$57,(Negawat!$I$1:$Y$1=$A5)),Negawat!$E$2:$E$57=T$1),Negawat!$B$2:$B$9=$B5),0)</f>
        <v>0.20037222948088892</v>
      </c>
      <c r="U5" s="10" cm="1">
        <f t="array" ref="U5">IFERROR(_xlfn._xlws.FILTER(_xlfn._xlws.FILTER(_xlfn._xlws.FILTER(Negawat!$I$2:$Y$57,(Negawat!$I$1:$Y$1=$A5)),Negawat!$E$2:$E$57=U$1),Negawat!$B$2:$B$9=$B5),0)</f>
        <v>0.11691443773519573</v>
      </c>
      <c r="V5" s="10" cm="1">
        <f t="array" ref="V5">IFERROR(_xlfn._xlws.FILTER(_xlfn._xlws.FILTER(_xlfn._xlws.FILTER(Negawat!$I$2:$Y$57,(Negawat!$I$1:$Y$1=$A5)),Negawat!$E$2:$E$57=V$1),Negawat!$B$2:$B$9=$B5),0)</f>
        <v>9.8162384931324967E-2</v>
      </c>
      <c r="W5" s="10" cm="1">
        <f t="array" ref="W5">IFERROR(_xlfn._xlws.FILTER(_xlfn._xlws.FILTER(_xlfn._xlws.FILTER(Negawat!$I$2:$Y$57,(Negawat!$I$1:$Y$1=$A5)),Negawat!$E$2:$E$57=W$1),Negawat!$B$2:$B$9=$B5),0)</f>
        <v>9.8162384931324967E-2</v>
      </c>
      <c r="X5" s="10" cm="1">
        <f t="array" ref="X5">IFERROR(_xlfn._xlws.FILTER(_xlfn._xlws.FILTER(_xlfn._xlws.FILTER(Negawat!$I$2:$Y$57,(Negawat!$I$1:$Y$1=$A5)),Negawat!$E$2:$E$57=X$1),Negawat!$B$2:$B$9=$B5),0)</f>
        <v>9.8162384931324967E-2</v>
      </c>
      <c r="Y5" s="10" cm="1">
        <f t="array" ref="Y5">IFERROR(_xlfn._xlws.FILTER(_xlfn._xlws.FILTER(_xlfn._xlws.FILTER(Negawat!$I$2:$Y$57,(Negawat!$I$1:$Y$1=$A5)),Negawat!$E$2:$E$57=Y$1),Negawat!$B$2:$B$9=$B5),0)</f>
        <v>9.8162384931324967E-2</v>
      </c>
      <c r="Z5" s="10" cm="1">
        <f t="array" ref="Z5">IFERROR(_xlfn._xlws.FILTER(_xlfn._xlws.FILTER(_xlfn._xlws.FILTER(Negawat!$I$2:$Y$57,(Negawat!$I$1:$Y$1=$A5)),Negawat!$E$2:$E$57=Z$1),Negawat!$B$2:$B$9=$B5),0)</f>
        <v>9.6749604079243171E-2</v>
      </c>
      <c r="AA5" s="10" cm="1">
        <f t="array" ref="AA5">IFERROR(_xlfn._xlws.FILTER(_xlfn._xlws.FILTER(_xlfn._xlws.FILTER(Negawat!$I$2:$Y$57,(Negawat!$I$1:$Y$1=$A5)),Negawat!$E$2:$E$57=AA$1),Negawat!$B$2:$B$9=$B5),0)</f>
        <v>0.26988799092222415</v>
      </c>
      <c r="AB5" s="10" cm="1">
        <f t="array" ref="AB5">IFERROR(_xlfn._xlws.FILTER(_xlfn._xlws.FILTER(_xlfn._xlws.FILTER(Negawat!$I$2:$Y$57,(Negawat!$I$1:$Y$1=$A5)),Negawat!$E$2:$E$57=AB$1),Negawat!$B$2:$B$9=$B5),0)</f>
        <v>9.8162384931324967E-2</v>
      </c>
      <c r="AC5" s="10" cm="1">
        <f t="array" ref="AC5">IFERROR(_xlfn._xlws.FILTER(_xlfn._xlws.FILTER(_xlfn._xlws.FILTER(Negawat!$I$2:$Y$57,(Negawat!$I$1:$Y$1=$A5)),Negawat!$E$2:$E$57=AC$1),Negawat!$B$2:$B$9=$B5),0)</f>
        <v>3.5053145003593841E-2</v>
      </c>
    </row>
    <row r="6" spans="1:29" x14ac:dyDescent="0.3">
      <c r="A6" s="2">
        <v>2011</v>
      </c>
      <c r="B6" s="2" t="s">
        <v>4</v>
      </c>
      <c r="C6" s="10" cm="1">
        <f t="array" ref="C6">IFERROR(_xlfn._xlws.FILTER(_xlfn._xlws.FILTER(_xlfn._xlws.FILTER(Negawat!$I$2:$Y$57,(Negawat!$I$1:$Y$1=$A6)),Negawat!$E$2:$E$57=C$1),Negawat!$B$2:$B$9=$B6),0)</f>
        <v>9.4972986024247946E-2</v>
      </c>
      <c r="D6" s="10" cm="1">
        <f t="array" ref="D6">IFERROR(_xlfn._xlws.FILTER(_xlfn._xlws.FILTER(_xlfn._xlws.FILTER(Negawat!$I$2:$Y$57,(Negawat!$I$1:$Y$1=$A6)),Negawat!$E$2:$E$57=D$1),Negawat!$B$2:$B$9=$B6),0)</f>
        <v>0.72640164849180489</v>
      </c>
      <c r="E6" s="10" cm="1">
        <f t="array" ref="E6">IFERROR(_xlfn._xlws.FILTER(_xlfn._xlws.FILTER(_xlfn._xlws.FILTER(Negawat!$I$2:$Y$57,(Negawat!$I$1:$Y$1=$A6)),Negawat!$E$2:$E$57=E$1),Negawat!$B$2:$B$9=$B6),0)</f>
        <v>0.72640164849180489</v>
      </c>
      <c r="F6" s="10" cm="1">
        <f t="array" ref="F6">IFERROR(_xlfn._xlws.FILTER(_xlfn._xlws.FILTER(_xlfn._xlws.FILTER(Negawat!$I$2:$Y$57,(Negawat!$I$1:$Y$1=$A6)),Negawat!$E$2:$E$57=F$1),Negawat!$B$2:$B$9=$B6),0)</f>
        <v>0.46973546912974296</v>
      </c>
      <c r="G6" s="10" cm="1">
        <f t="array" ref="G6">IFERROR(_xlfn._xlws.FILTER(_xlfn._xlws.FILTER(_xlfn._xlws.FILTER(Negawat!$I$2:$Y$57,(Negawat!$I$1:$Y$1=$A6)),Negawat!$E$2:$E$57=G$1),Negawat!$B$2:$B$9=$B6),0)</f>
        <v>0</v>
      </c>
      <c r="H6" s="10" cm="1">
        <f t="array" ref="H6">IFERROR(_xlfn._xlws.FILTER(_xlfn._xlws.FILTER(_xlfn._xlws.FILTER(Negawat!$I$2:$Y$57,(Negawat!$I$1:$Y$1=$A6)),Negawat!$E$2:$E$57=H$1),Negawat!$B$2:$B$9=$B6),0)</f>
        <v>0.17247513691700522</v>
      </c>
      <c r="I6" s="10" cm="1">
        <f t="array" ref="I6">IFERROR(_xlfn._xlws.FILTER(_xlfn._xlws.FILTER(_xlfn._xlws.FILTER(Negawat!$I$2:$Y$57,(Negawat!$I$1:$Y$1=$A6)),Negawat!$E$2:$E$57=I$1),Negawat!$B$2:$B$9=$B6),0)</f>
        <v>0.17247513691700522</v>
      </c>
      <c r="J6" s="10" cm="1">
        <f t="array" ref="J6">IFERROR(_xlfn._xlws.FILTER(_xlfn._xlws.FILTER(_xlfn._xlws.FILTER(Negawat!$I$2:$Y$57,(Negawat!$I$1:$Y$1=$A6)),Negawat!$E$2:$E$57=J$1),Negawat!$B$2:$B$9=$B6),0)</f>
        <v>9.4972986024247946E-2</v>
      </c>
      <c r="K6" s="10" cm="1">
        <f t="array" ref="K6">IFERROR(_xlfn._xlws.FILTER(_xlfn._xlws.FILTER(_xlfn._xlws.FILTER(Negawat!$I$2:$Y$57,(Negawat!$I$1:$Y$1=$A6)),Negawat!$E$2:$E$57=K$1),Negawat!$B$2:$B$9=$B6),0)</f>
        <v>9.4972986024247946E-2</v>
      </c>
      <c r="L6" s="10" cm="1">
        <f t="array" ref="L6">IFERROR(_xlfn._xlws.FILTER(_xlfn._xlws.FILTER(_xlfn._xlws.FILTER(Negawat!$I$2:$Y$57,(Negawat!$I$1:$Y$1=$A6)),Negawat!$E$2:$E$57=L$1),Negawat!$B$2:$B$9=$B6),0)</f>
        <v>0.41566872999130705</v>
      </c>
      <c r="M6" s="10" cm="1">
        <f t="array" ref="M6">IFERROR(_xlfn._xlws.FILTER(_xlfn._xlws.FILTER(_xlfn._xlws.FILTER(Negawat!$I$2:$Y$57,(Negawat!$I$1:$Y$1=$A6)),Negawat!$E$2:$E$57=M$1),Negawat!$B$2:$B$9=$B6),0)</f>
        <v>0.46973546912974296</v>
      </c>
      <c r="N6" s="10" cm="1">
        <f t="array" ref="N6">IFERROR(_xlfn._xlws.FILTER(_xlfn._xlws.FILTER(_xlfn._xlws.FILTER(Negawat!$I$2:$Y$57,(Negawat!$I$1:$Y$1=$A6)),Negawat!$E$2:$E$57=N$1),Negawat!$B$2:$B$9=$B6),0)</f>
        <v>9.4972986024247946E-2</v>
      </c>
      <c r="O6" s="10" cm="1">
        <f t="array" ref="O6">IFERROR(_xlfn._xlws.FILTER(_xlfn._xlws.FILTER(_xlfn._xlws.FILTER(Negawat!$I$2:$Y$57,(Negawat!$I$1:$Y$1=$A6)),Negawat!$E$2:$E$57=O$1),Negawat!$B$2:$B$9=$B6),0)</f>
        <v>0.72640164849180489</v>
      </c>
      <c r="P6" s="10" cm="1">
        <f t="array" ref="P6">IFERROR(_xlfn._xlws.FILTER(_xlfn._xlws.FILTER(_xlfn._xlws.FILTER(Negawat!$I$2:$Y$57,(Negawat!$I$1:$Y$1=$A6)),Negawat!$E$2:$E$57=P$1),Negawat!$B$2:$B$9=$B6),0)</f>
        <v>9.4972986024247946E-2</v>
      </c>
      <c r="Q6" s="10" cm="1">
        <f t="array" ref="Q6">IFERROR(_xlfn._xlws.FILTER(_xlfn._xlws.FILTER(_xlfn._xlws.FILTER(Negawat!$I$2:$Y$57,(Negawat!$I$1:$Y$1=$A6)),Negawat!$E$2:$E$57=Q$1),Negawat!$B$2:$B$9=$B6),0)</f>
        <v>0.72640164849180489</v>
      </c>
      <c r="R6" s="10" cm="1">
        <f t="array" ref="R6">IFERROR(_xlfn._xlws.FILTER(_xlfn._xlws.FILTER(_xlfn._xlws.FILTER(Negawat!$I$2:$Y$57,(Negawat!$I$1:$Y$1=$A6)),Negawat!$E$2:$E$57=R$1),Negawat!$B$2:$B$9=$B6),0)</f>
        <v>9.4972986024247946E-2</v>
      </c>
      <c r="S6" s="10" cm="1">
        <f t="array" ref="S6">IFERROR(_xlfn._xlws.FILTER(_xlfn._xlws.FILTER(_xlfn._xlws.FILTER(Negawat!$I$2:$Y$57,(Negawat!$I$1:$Y$1=$A6)),Negawat!$E$2:$E$57=S$1),Negawat!$B$2:$B$9=$B6),0)</f>
        <v>9.4972986024247946E-2</v>
      </c>
      <c r="T6" s="10" cm="1">
        <f t="array" ref="T6">IFERROR(_xlfn._xlws.FILTER(_xlfn._xlws.FILTER(_xlfn._xlws.FILTER(Negawat!$I$2:$Y$57,(Negawat!$I$1:$Y$1=$A6)),Negawat!$E$2:$E$57=T$1),Negawat!$B$2:$B$9=$B6),0)</f>
        <v>0.41566872999130705</v>
      </c>
      <c r="U6" s="10" cm="1">
        <f t="array" ref="U6">IFERROR(_xlfn._xlws.FILTER(_xlfn._xlws.FILTER(_xlfn._xlws.FILTER(Negawat!$I$2:$Y$57,(Negawat!$I$1:$Y$1=$A6)),Negawat!$E$2:$E$57=U$1),Negawat!$B$2:$B$9=$B6),0)</f>
        <v>0</v>
      </c>
      <c r="V6" s="10" cm="1">
        <f t="array" ref="V6">IFERROR(_xlfn._xlws.FILTER(_xlfn._xlws.FILTER(_xlfn._xlws.FILTER(Negawat!$I$2:$Y$57,(Negawat!$I$1:$Y$1=$A6)),Negawat!$E$2:$E$57=V$1),Negawat!$B$2:$B$9=$B6),0)</f>
        <v>0.72640164849180489</v>
      </c>
      <c r="W6" s="10" cm="1">
        <f t="array" ref="W6">IFERROR(_xlfn._xlws.FILTER(_xlfn._xlws.FILTER(_xlfn._xlws.FILTER(Negawat!$I$2:$Y$57,(Negawat!$I$1:$Y$1=$A6)),Negawat!$E$2:$E$57=W$1),Negawat!$B$2:$B$9=$B6),0)</f>
        <v>0.72640164849180489</v>
      </c>
      <c r="X6" s="10" cm="1">
        <f t="array" ref="X6">IFERROR(_xlfn._xlws.FILTER(_xlfn._xlws.FILTER(_xlfn._xlws.FILTER(Negawat!$I$2:$Y$57,(Negawat!$I$1:$Y$1=$A6)),Negawat!$E$2:$E$57=X$1),Negawat!$B$2:$B$9=$B6),0)</f>
        <v>0.72640164849180489</v>
      </c>
      <c r="Y6" s="10" cm="1">
        <f t="array" ref="Y6">IFERROR(_xlfn._xlws.FILTER(_xlfn._xlws.FILTER(_xlfn._xlws.FILTER(Negawat!$I$2:$Y$57,(Negawat!$I$1:$Y$1=$A6)),Negawat!$E$2:$E$57=Y$1),Negawat!$B$2:$B$9=$B6),0)</f>
        <v>0.72640164849180489</v>
      </c>
      <c r="Z6" s="10" cm="1">
        <f t="array" ref="Z6">IFERROR(_xlfn._xlws.FILTER(_xlfn._xlws.FILTER(_xlfn._xlws.FILTER(Negawat!$I$2:$Y$57,(Negawat!$I$1:$Y$1=$A6)),Negawat!$E$2:$E$57=Z$1),Negawat!$B$2:$B$9=$B6),0)</f>
        <v>0.17247513691700522</v>
      </c>
      <c r="AA6" s="10" cm="1">
        <f t="array" ref="AA6">IFERROR(_xlfn._xlws.FILTER(_xlfn._xlws.FILTER(_xlfn._xlws.FILTER(Negawat!$I$2:$Y$57,(Negawat!$I$1:$Y$1=$A6)),Negawat!$E$2:$E$57=AA$1),Negawat!$B$2:$B$9=$B6),0)</f>
        <v>0.46973546912974296</v>
      </c>
      <c r="AB6" s="10" cm="1">
        <f t="array" ref="AB6">IFERROR(_xlfn._xlws.FILTER(_xlfn._xlws.FILTER(_xlfn._xlws.FILTER(Negawat!$I$2:$Y$57,(Negawat!$I$1:$Y$1=$A6)),Negawat!$E$2:$E$57=AB$1),Negawat!$B$2:$B$9=$B6),0)</f>
        <v>0.72640164849180489</v>
      </c>
      <c r="AC6" s="10" cm="1">
        <f t="array" ref="AC6">IFERROR(_xlfn._xlws.FILTER(_xlfn._xlws.FILTER(_xlfn._xlws.FILTER(Negawat!$I$2:$Y$57,(Negawat!$I$1:$Y$1=$A6)),Negawat!$E$2:$E$57=AC$1),Negawat!$B$2:$B$9=$B6),0)</f>
        <v>9.4972986024247946E-2</v>
      </c>
    </row>
    <row r="7" spans="1:29" x14ac:dyDescent="0.3">
      <c r="A7" s="2">
        <v>2011</v>
      </c>
      <c r="B7" s="2" t="s">
        <v>5</v>
      </c>
      <c r="C7" s="10" cm="1">
        <f t="array" ref="C7">IFERROR(_xlfn._xlws.FILTER(_xlfn._xlws.FILTER(_xlfn._xlws.FILTER(Negawat!$I$2:$Y$57,(Negawat!$I$1:$Y$1=$A7)),Negawat!$E$2:$E$57=C$1),Negawat!$B$2:$B$9=$B7),0)</f>
        <v>1.2365134978411699E-2</v>
      </c>
      <c r="D7" s="10" cm="1">
        <f t="array" ref="D7">IFERROR(_xlfn._xlws.FILTER(_xlfn._xlws.FILTER(_xlfn._xlws.FILTER(Negawat!$I$2:$Y$57,(Negawat!$I$1:$Y$1=$A7)),Negawat!$E$2:$E$57=D$1),Negawat!$B$2:$B$9=$B7),0)</f>
        <v>6.2823926356047971E-2</v>
      </c>
      <c r="E7" s="10" cm="1">
        <f t="array" ref="E7">IFERROR(_xlfn._xlws.FILTER(_xlfn._xlws.FILTER(_xlfn._xlws.FILTER(Negawat!$I$2:$Y$57,(Negawat!$I$1:$Y$1=$A7)),Negawat!$E$2:$E$57=E$1),Negawat!$B$2:$B$9=$B7),0)</f>
        <v>6.2823926356047971E-2</v>
      </c>
      <c r="F7" s="10" cm="1">
        <f t="array" ref="F7">IFERROR(_xlfn._xlws.FILTER(_xlfn._xlws.FILTER(_xlfn._xlws.FILTER(Negawat!$I$2:$Y$57,(Negawat!$I$1:$Y$1=$A7)),Negawat!$E$2:$E$57=F$1),Negawat!$B$2:$B$9=$B7),0)</f>
        <v>1.471051601084996E-2</v>
      </c>
      <c r="G7" s="10" cm="1">
        <f t="array" ref="G7">IFERROR(_xlfn._xlws.FILTER(_xlfn._xlws.FILTER(_xlfn._xlws.FILTER(Negawat!$I$2:$Y$57,(Negawat!$I$1:$Y$1=$A7)),Negawat!$E$2:$E$57=G$1),Negawat!$B$2:$B$9=$B7),0)</f>
        <v>4.840149029298469E-2</v>
      </c>
      <c r="H7" s="10" cm="1">
        <f t="array" ref="H7">IFERROR(_xlfn._xlws.FILTER(_xlfn._xlws.FILTER(_xlfn._xlws.FILTER(Negawat!$I$2:$Y$57,(Negawat!$I$1:$Y$1=$A7)),Negawat!$E$2:$E$57=H$1),Negawat!$B$2:$B$9=$B7),0)</f>
        <v>3.5370611605023458E-2</v>
      </c>
      <c r="I7" s="10" cm="1">
        <f t="array" ref="I7">IFERROR(_xlfn._xlws.FILTER(_xlfn._xlws.FILTER(_xlfn._xlws.FILTER(Negawat!$I$2:$Y$57,(Negawat!$I$1:$Y$1=$A7)),Negawat!$E$2:$E$57=I$1),Negawat!$B$2:$B$9=$B7),0)</f>
        <v>3.5370611605023458E-2</v>
      </c>
      <c r="J7" s="10" cm="1">
        <f t="array" ref="J7">IFERROR(_xlfn._xlws.FILTER(_xlfn._xlws.FILTER(_xlfn._xlws.FILTER(Negawat!$I$2:$Y$57,(Negawat!$I$1:$Y$1=$A7)),Negawat!$E$2:$E$57=J$1),Negawat!$B$2:$B$9=$B7),0)</f>
        <v>1.2365134978411699E-2</v>
      </c>
      <c r="K7" s="10" cm="1">
        <f t="array" ref="K7">IFERROR(_xlfn._xlws.FILTER(_xlfn._xlws.FILTER(_xlfn._xlws.FILTER(Negawat!$I$2:$Y$57,(Negawat!$I$1:$Y$1=$A7)),Negawat!$E$2:$E$57=K$1),Negawat!$B$2:$B$9=$B7),0)</f>
        <v>1.2365134978411699E-2</v>
      </c>
      <c r="L7" s="10" cm="1">
        <f t="array" ref="L7">IFERROR(_xlfn._xlws.FILTER(_xlfn._xlws.FILTER(_xlfn._xlws.FILTER(Negawat!$I$2:$Y$57,(Negawat!$I$1:$Y$1=$A7)),Negawat!$E$2:$E$57=L$1),Negawat!$B$2:$B$9=$B7),0)</f>
        <v>0.24375619534659212</v>
      </c>
      <c r="M7" s="10" cm="1">
        <f t="array" ref="M7">IFERROR(_xlfn._xlws.FILTER(_xlfn._xlws.FILTER(_xlfn._xlws.FILTER(Negawat!$I$2:$Y$57,(Negawat!$I$1:$Y$1=$A7)),Negawat!$E$2:$E$57=M$1),Negawat!$B$2:$B$9=$B7),0)</f>
        <v>1.471051601084996E-2</v>
      </c>
      <c r="N7" s="10" cm="1">
        <f t="array" ref="N7">IFERROR(_xlfn._xlws.FILTER(_xlfn._xlws.FILTER(_xlfn._xlws.FILTER(Negawat!$I$2:$Y$57,(Negawat!$I$1:$Y$1=$A7)),Negawat!$E$2:$E$57=N$1),Negawat!$B$2:$B$9=$B7),0)</f>
        <v>1.2365134978411699E-2</v>
      </c>
      <c r="O7" s="10" cm="1">
        <f t="array" ref="O7">IFERROR(_xlfn._xlws.FILTER(_xlfn._xlws.FILTER(_xlfn._xlws.FILTER(Negawat!$I$2:$Y$57,(Negawat!$I$1:$Y$1=$A7)),Negawat!$E$2:$E$57=O$1),Negawat!$B$2:$B$9=$B7),0)</f>
        <v>6.2823926356047971E-2</v>
      </c>
      <c r="P7" s="10" cm="1">
        <f t="array" ref="P7">IFERROR(_xlfn._xlws.FILTER(_xlfn._xlws.FILTER(_xlfn._xlws.FILTER(Negawat!$I$2:$Y$57,(Negawat!$I$1:$Y$1=$A7)),Negawat!$E$2:$E$57=P$1),Negawat!$B$2:$B$9=$B7),0)</f>
        <v>1.2365134978411699E-2</v>
      </c>
      <c r="Q7" s="10" cm="1">
        <f t="array" ref="Q7">IFERROR(_xlfn._xlws.FILTER(_xlfn._xlws.FILTER(_xlfn._xlws.FILTER(Negawat!$I$2:$Y$57,(Negawat!$I$1:$Y$1=$A7)),Negawat!$E$2:$E$57=Q$1),Negawat!$B$2:$B$9=$B7),0)</f>
        <v>6.2823926356047971E-2</v>
      </c>
      <c r="R7" s="10" cm="1">
        <f t="array" ref="R7">IFERROR(_xlfn._xlws.FILTER(_xlfn._xlws.FILTER(_xlfn._xlws.FILTER(Negawat!$I$2:$Y$57,(Negawat!$I$1:$Y$1=$A7)),Negawat!$E$2:$E$57=R$1),Negawat!$B$2:$B$9=$B7),0)</f>
        <v>1.2365134978411699E-2</v>
      </c>
      <c r="S7" s="10" cm="1">
        <f t="array" ref="S7">IFERROR(_xlfn._xlws.FILTER(_xlfn._xlws.FILTER(_xlfn._xlws.FILTER(Negawat!$I$2:$Y$57,(Negawat!$I$1:$Y$1=$A7)),Negawat!$E$2:$E$57=S$1),Negawat!$B$2:$B$9=$B7),0)</f>
        <v>1.2365134978411699E-2</v>
      </c>
      <c r="T7" s="10" cm="1">
        <f t="array" ref="T7">IFERROR(_xlfn._xlws.FILTER(_xlfn._xlws.FILTER(_xlfn._xlws.FILTER(Negawat!$I$2:$Y$57,(Negawat!$I$1:$Y$1=$A7)),Negawat!$E$2:$E$57=T$1),Negawat!$B$2:$B$9=$B7),0)</f>
        <v>0.24375619534659212</v>
      </c>
      <c r="U7" s="10" cm="1">
        <f t="array" ref="U7">IFERROR(_xlfn._xlws.FILTER(_xlfn._xlws.FILTER(_xlfn._xlws.FILTER(Negawat!$I$2:$Y$57,(Negawat!$I$1:$Y$1=$A7)),Negawat!$E$2:$E$57=U$1),Negawat!$B$2:$B$9=$B7),0)</f>
        <v>4.2742657269834852E-2</v>
      </c>
      <c r="V7" s="10" cm="1">
        <f t="array" ref="V7">IFERROR(_xlfn._xlws.FILTER(_xlfn._xlws.FILTER(_xlfn._xlws.FILTER(Negawat!$I$2:$Y$57,(Negawat!$I$1:$Y$1=$A7)),Negawat!$E$2:$E$57=V$1),Negawat!$B$2:$B$9=$B7),0)</f>
        <v>6.2823926356047971E-2</v>
      </c>
      <c r="W7" s="10" cm="1">
        <f t="array" ref="W7">IFERROR(_xlfn._xlws.FILTER(_xlfn._xlws.FILTER(_xlfn._xlws.FILTER(Negawat!$I$2:$Y$57,(Negawat!$I$1:$Y$1=$A7)),Negawat!$E$2:$E$57=W$1),Negawat!$B$2:$B$9=$B7),0)</f>
        <v>6.2823926356047971E-2</v>
      </c>
      <c r="X7" s="10" cm="1">
        <f t="array" ref="X7">IFERROR(_xlfn._xlws.FILTER(_xlfn._xlws.FILTER(_xlfn._xlws.FILTER(Negawat!$I$2:$Y$57,(Negawat!$I$1:$Y$1=$A7)),Negawat!$E$2:$E$57=X$1),Negawat!$B$2:$B$9=$B7),0)</f>
        <v>6.2823926356047971E-2</v>
      </c>
      <c r="Y7" s="10" cm="1">
        <f t="array" ref="Y7">IFERROR(_xlfn._xlws.FILTER(_xlfn._xlws.FILTER(_xlfn._xlws.FILTER(Negawat!$I$2:$Y$57,(Negawat!$I$1:$Y$1=$A7)),Negawat!$E$2:$E$57=Y$1),Negawat!$B$2:$B$9=$B7),0)</f>
        <v>6.2823926356047971E-2</v>
      </c>
      <c r="Z7" s="10" cm="1">
        <f t="array" ref="Z7">IFERROR(_xlfn._xlws.FILTER(_xlfn._xlws.FILTER(_xlfn._xlws.FILTER(Negawat!$I$2:$Y$57,(Negawat!$I$1:$Y$1=$A7)),Negawat!$E$2:$E$57=Z$1),Negawat!$B$2:$B$9=$B7),0)</f>
        <v>3.5370611605023458E-2</v>
      </c>
      <c r="AA7" s="10" cm="1">
        <f t="array" ref="AA7">IFERROR(_xlfn._xlws.FILTER(_xlfn._xlws.FILTER(_xlfn._xlws.FILTER(Negawat!$I$2:$Y$57,(Negawat!$I$1:$Y$1=$A7)),Negawat!$E$2:$E$57=AA$1),Negawat!$B$2:$B$9=$B7),0)</f>
        <v>1.471051601084996E-2</v>
      </c>
      <c r="AB7" s="10" cm="1">
        <f t="array" ref="AB7">IFERROR(_xlfn._xlws.FILTER(_xlfn._xlws.FILTER(_xlfn._xlws.FILTER(Negawat!$I$2:$Y$57,(Negawat!$I$1:$Y$1=$A7)),Negawat!$E$2:$E$57=AB$1),Negawat!$B$2:$B$9=$B7),0)</f>
        <v>6.2823926356047971E-2</v>
      </c>
      <c r="AC7" s="10" cm="1">
        <f t="array" ref="AC7">IFERROR(_xlfn._xlws.FILTER(_xlfn._xlws.FILTER(_xlfn._xlws.FILTER(Negawat!$I$2:$Y$57,(Negawat!$I$1:$Y$1=$A7)),Negawat!$E$2:$E$57=AC$1),Negawat!$B$2:$B$9=$B7),0)</f>
        <v>1.2365134978411699E-2</v>
      </c>
    </row>
    <row r="8" spans="1:29" x14ac:dyDescent="0.3">
      <c r="A8" s="2">
        <v>2011</v>
      </c>
      <c r="B8" s="2" t="s">
        <v>6</v>
      </c>
      <c r="C8" s="10" cm="1">
        <f t="array" ref="C8">IFERROR(_xlfn._xlws.FILTER(_xlfn._xlws.FILTER(_xlfn._xlws.FILTER(Negawat!$I$2:$Y$57,(Negawat!$I$1:$Y$1=$A8)),Negawat!$E$2:$E$57=C$1),Negawat!$B$2:$B$9=$B8),0)</f>
        <v>0.43994375687751563</v>
      </c>
      <c r="D8" s="10" cm="1">
        <f t="array" ref="D8">IFERROR(_xlfn._xlws.FILTER(_xlfn._xlws.FILTER(_xlfn._xlws.FILTER(Negawat!$I$2:$Y$57,(Negawat!$I$1:$Y$1=$A8)),Negawat!$E$2:$E$57=D$1),Negawat!$B$2:$B$9=$B8),0)</f>
        <v>3.4060568637784491E-2</v>
      </c>
      <c r="E8" s="10" cm="1">
        <f t="array" ref="E8">IFERROR(_xlfn._xlws.FILTER(_xlfn._xlws.FILTER(_xlfn._xlws.FILTER(Negawat!$I$2:$Y$57,(Negawat!$I$1:$Y$1=$A8)),Negawat!$E$2:$E$57=E$1),Negawat!$B$2:$B$9=$B8),0)</f>
        <v>3.4060568637784491E-2</v>
      </c>
      <c r="F8" s="10" cm="1">
        <f t="array" ref="F8">IFERROR(_xlfn._xlws.FILTER(_xlfn._xlws.FILTER(_xlfn._xlws.FILTER(Negawat!$I$2:$Y$57,(Negawat!$I$1:$Y$1=$A8)),Negawat!$E$2:$E$57=F$1),Negawat!$B$2:$B$9=$B8),0)</f>
        <v>8.3420498818541772E-2</v>
      </c>
      <c r="G8" s="10" cm="1">
        <f t="array" ref="G8">IFERROR(_xlfn._xlws.FILTER(_xlfn._xlws.FILTER(_xlfn._xlws.FILTER(Negawat!$I$2:$Y$57,(Negawat!$I$1:$Y$1=$A8)),Negawat!$E$2:$E$57=G$1),Negawat!$B$2:$B$9=$B8),0)</f>
        <v>0.65625526095507258</v>
      </c>
      <c r="H8" s="10" cm="1">
        <f t="array" ref="H8">IFERROR(_xlfn._xlws.FILTER(_xlfn._xlws.FILTER(_xlfn._xlws.FILTER(Negawat!$I$2:$Y$57,(Negawat!$I$1:$Y$1=$A8)),Negawat!$E$2:$E$57=H$1),Negawat!$B$2:$B$9=$B8),0)</f>
        <v>0.47957510829701777</v>
      </c>
      <c r="I8" s="10" cm="1">
        <f t="array" ref="I8">IFERROR(_xlfn._xlws.FILTER(_xlfn._xlws.FILTER(_xlfn._xlws.FILTER(Negawat!$I$2:$Y$57,(Negawat!$I$1:$Y$1=$A8)),Negawat!$E$2:$E$57=I$1),Negawat!$B$2:$B$9=$B8),0)</f>
        <v>0.47957510829701777</v>
      </c>
      <c r="J8" s="10" cm="1">
        <f t="array" ref="J8">IFERROR(_xlfn._xlws.FILTER(_xlfn._xlws.FILTER(_xlfn._xlws.FILTER(Negawat!$I$2:$Y$57,(Negawat!$I$1:$Y$1=$A8)),Negawat!$E$2:$E$57=J$1),Negawat!$B$2:$B$9=$B8),0)</f>
        <v>0.43994375687751563</v>
      </c>
      <c r="K8" s="10" cm="1">
        <f t="array" ref="K8">IFERROR(_xlfn._xlws.FILTER(_xlfn._xlws.FILTER(_xlfn._xlws.FILTER(Negawat!$I$2:$Y$57,(Negawat!$I$1:$Y$1=$A8)),Negawat!$E$2:$E$57=K$1),Negawat!$B$2:$B$9=$B8),0)</f>
        <v>0.43994375687751563</v>
      </c>
      <c r="L8" s="10" cm="1">
        <f t="array" ref="L8">IFERROR(_xlfn._xlws.FILTER(_xlfn._xlws.FILTER(_xlfn._xlws.FILTER(Negawat!$I$2:$Y$57,(Negawat!$I$1:$Y$1=$A8)),Negawat!$E$2:$E$57=L$1),Negawat!$B$2:$B$9=$B8),0)</f>
        <v>4.3960996142847236E-2</v>
      </c>
      <c r="M8" s="10" cm="1">
        <f t="array" ref="M8">IFERROR(_xlfn._xlws.FILTER(_xlfn._xlws.FILTER(_xlfn._xlws.FILTER(Negawat!$I$2:$Y$57,(Negawat!$I$1:$Y$1=$A8)),Negawat!$E$2:$E$57=M$1),Negawat!$B$2:$B$9=$B8),0)</f>
        <v>8.3420498818541772E-2</v>
      </c>
      <c r="N8" s="10" cm="1">
        <f t="array" ref="N8">IFERROR(_xlfn._xlws.FILTER(_xlfn._xlws.FILTER(_xlfn._xlws.FILTER(Negawat!$I$2:$Y$57,(Negawat!$I$1:$Y$1=$A8)),Negawat!$E$2:$E$57=N$1),Negawat!$B$2:$B$9=$B8),0)</f>
        <v>0.43994375687751563</v>
      </c>
      <c r="O8" s="10" cm="1">
        <f t="array" ref="O8">IFERROR(_xlfn._xlws.FILTER(_xlfn._xlws.FILTER(_xlfn._xlws.FILTER(Negawat!$I$2:$Y$57,(Negawat!$I$1:$Y$1=$A8)),Negawat!$E$2:$E$57=O$1),Negawat!$B$2:$B$9=$B8),0)</f>
        <v>3.4060568637784491E-2</v>
      </c>
      <c r="P8" s="10" cm="1">
        <f t="array" ref="P8">IFERROR(_xlfn._xlws.FILTER(_xlfn._xlws.FILTER(_xlfn._xlws.FILTER(Negawat!$I$2:$Y$57,(Negawat!$I$1:$Y$1=$A8)),Negawat!$E$2:$E$57=P$1),Negawat!$B$2:$B$9=$B8),0)</f>
        <v>0.43994375687751563</v>
      </c>
      <c r="Q8" s="10" cm="1">
        <f t="array" ref="Q8">IFERROR(_xlfn._xlws.FILTER(_xlfn._xlws.FILTER(_xlfn._xlws.FILTER(Negawat!$I$2:$Y$57,(Negawat!$I$1:$Y$1=$A8)),Negawat!$E$2:$E$57=Q$1),Negawat!$B$2:$B$9=$B8),0)</f>
        <v>3.4060568637784491E-2</v>
      </c>
      <c r="R8" s="10" cm="1">
        <f t="array" ref="R8">IFERROR(_xlfn._xlws.FILTER(_xlfn._xlws.FILTER(_xlfn._xlws.FILTER(Negawat!$I$2:$Y$57,(Negawat!$I$1:$Y$1=$A8)),Negawat!$E$2:$E$57=R$1),Negawat!$B$2:$B$9=$B8),0)</f>
        <v>0.43994375687751563</v>
      </c>
      <c r="S8" s="10" cm="1">
        <f t="array" ref="S8">IFERROR(_xlfn._xlws.FILTER(_xlfn._xlws.FILTER(_xlfn._xlws.FILTER(Negawat!$I$2:$Y$57,(Negawat!$I$1:$Y$1=$A8)),Negawat!$E$2:$E$57=S$1),Negawat!$B$2:$B$9=$B8),0)</f>
        <v>0.43994375687751563</v>
      </c>
      <c r="T8" s="10" cm="1">
        <f t="array" ref="T8">IFERROR(_xlfn._xlws.FILTER(_xlfn._xlws.FILTER(_xlfn._xlws.FILTER(Negawat!$I$2:$Y$57,(Negawat!$I$1:$Y$1=$A8)),Negawat!$E$2:$E$57=T$1),Negawat!$B$2:$B$9=$B8),0)</f>
        <v>4.3960996142847236E-2</v>
      </c>
      <c r="U8" s="10" cm="1">
        <f t="array" ref="U8">IFERROR(_xlfn._xlws.FILTER(_xlfn._xlws.FILTER(_xlfn._xlws.FILTER(Negawat!$I$2:$Y$57,(Negawat!$I$1:$Y$1=$A8)),Negawat!$E$2:$E$57=U$1),Negawat!$B$2:$B$9=$B8),0)</f>
        <v>0.57952954610974616</v>
      </c>
      <c r="V8" s="10" cm="1">
        <f t="array" ref="V8">IFERROR(_xlfn._xlws.FILTER(_xlfn._xlws.FILTER(_xlfn._xlws.FILTER(Negawat!$I$2:$Y$57,(Negawat!$I$1:$Y$1=$A8)),Negawat!$E$2:$E$57=V$1),Negawat!$B$2:$B$9=$B8),0)</f>
        <v>3.4060568637784491E-2</v>
      </c>
      <c r="W8" s="10" cm="1">
        <f t="array" ref="W8">IFERROR(_xlfn._xlws.FILTER(_xlfn._xlws.FILTER(_xlfn._xlws.FILTER(Negawat!$I$2:$Y$57,(Negawat!$I$1:$Y$1=$A8)),Negawat!$E$2:$E$57=W$1),Negawat!$B$2:$B$9=$B8),0)</f>
        <v>3.4060568637784491E-2</v>
      </c>
      <c r="X8" s="10" cm="1">
        <f t="array" ref="X8">IFERROR(_xlfn._xlws.FILTER(_xlfn._xlws.FILTER(_xlfn._xlws.FILTER(Negawat!$I$2:$Y$57,(Negawat!$I$1:$Y$1=$A8)),Negawat!$E$2:$E$57=X$1),Negawat!$B$2:$B$9=$B8),0)</f>
        <v>3.4060568637784491E-2</v>
      </c>
      <c r="Y8" s="10" cm="1">
        <f t="array" ref="Y8">IFERROR(_xlfn._xlws.FILTER(_xlfn._xlws.FILTER(_xlfn._xlws.FILTER(Negawat!$I$2:$Y$57,(Negawat!$I$1:$Y$1=$A8)),Negawat!$E$2:$E$57=Y$1),Negawat!$B$2:$B$9=$B8),0)</f>
        <v>3.4060568637784491E-2</v>
      </c>
      <c r="Z8" s="10" cm="1">
        <f t="array" ref="Z8">IFERROR(_xlfn._xlws.FILTER(_xlfn._xlws.FILTER(_xlfn._xlws.FILTER(Negawat!$I$2:$Y$57,(Negawat!$I$1:$Y$1=$A8)),Negawat!$E$2:$E$57=Z$1),Negawat!$B$2:$B$9=$B8),0)</f>
        <v>0.47957510829701777</v>
      </c>
      <c r="AA8" s="10" cm="1">
        <f t="array" ref="AA8">IFERROR(_xlfn._xlws.FILTER(_xlfn._xlws.FILTER(_xlfn._xlws.FILTER(Negawat!$I$2:$Y$57,(Negawat!$I$1:$Y$1=$A8)),Negawat!$E$2:$E$57=AA$1),Negawat!$B$2:$B$9=$B8),0)</f>
        <v>8.3420498818541772E-2</v>
      </c>
      <c r="AB8" s="10" cm="1">
        <f t="array" ref="AB8">IFERROR(_xlfn._xlws.FILTER(_xlfn._xlws.FILTER(_xlfn._xlws.FILTER(Negawat!$I$2:$Y$57,(Negawat!$I$1:$Y$1=$A8)),Negawat!$E$2:$E$57=AB$1),Negawat!$B$2:$B$9=$B8),0)</f>
        <v>3.4060568637784491E-2</v>
      </c>
      <c r="AC8" s="10" cm="1">
        <f t="array" ref="AC8">IFERROR(_xlfn._xlws.FILTER(_xlfn._xlws.FILTER(_xlfn._xlws.FILTER(Negawat!$I$2:$Y$57,(Negawat!$I$1:$Y$1=$A8)),Negawat!$E$2:$E$57=AC$1),Negawat!$B$2:$B$9=$B8),0)</f>
        <v>0.43994375687751563</v>
      </c>
    </row>
    <row r="9" spans="1:29" x14ac:dyDescent="0.3">
      <c r="A9" s="2">
        <v>2011</v>
      </c>
      <c r="B9" s="2" t="s">
        <v>7</v>
      </c>
      <c r="C9" s="10" cm="1">
        <f t="array" ref="C9">IFERROR(_xlfn._xlws.FILTER(_xlfn._xlws.FILTER(_xlfn._xlws.FILTER(Negawat!$I$2:$Y$57,(Negawat!$I$1:$Y$1=$A9)),Negawat!$E$2:$E$57=C$1),Negawat!$B$2:$B$9=$B9),0)</f>
        <v>0</v>
      </c>
      <c r="D9" s="10" cm="1">
        <f t="array" ref="D9">IFERROR(_xlfn._xlws.FILTER(_xlfn._xlws.FILTER(_xlfn._xlws.FILTER(Negawat!$I$2:$Y$57,(Negawat!$I$1:$Y$1=$A9)),Negawat!$E$2:$E$57=D$1),Negawat!$B$2:$B$9=$B9),0)</f>
        <v>1.9632476986264993E-2</v>
      </c>
      <c r="E9" s="10" cm="1">
        <f t="array" ref="E9">IFERROR(_xlfn._xlws.FILTER(_xlfn._xlws.FILTER(_xlfn._xlws.FILTER(Negawat!$I$2:$Y$57,(Negawat!$I$1:$Y$1=$A9)),Negawat!$E$2:$E$57=E$1),Negawat!$B$2:$B$9=$B9),0)</f>
        <v>1.9632476986264993E-2</v>
      </c>
      <c r="F9" s="10" cm="1">
        <f t="array" ref="F9">IFERROR(_xlfn._xlws.FILTER(_xlfn._xlws.FILTER(_xlfn._xlws.FILTER(Negawat!$I$2:$Y$57,(Negawat!$I$1:$Y$1=$A9)),Negawat!$E$2:$E$57=F$1),Negawat!$B$2:$B$9=$B9),0)</f>
        <v>3.6989331034396139E-2</v>
      </c>
      <c r="G9" s="10" cm="1">
        <f t="array" ref="G9">IFERROR(_xlfn._xlws.FILTER(_xlfn._xlws.FILTER(_xlfn._xlws.FILTER(Negawat!$I$2:$Y$57,(Negawat!$I$1:$Y$1=$A9)),Negawat!$E$2:$E$57=G$1),Negawat!$B$2:$B$9=$B9),0)</f>
        <v>1.3157174122450708E-2</v>
      </c>
      <c r="H9" s="10" cm="1">
        <f t="array" ref="H9">IFERROR(_xlfn._xlws.FILTER(_xlfn._xlws.FILTER(_xlfn._xlws.FILTER(Negawat!$I$2:$Y$57,(Negawat!$I$1:$Y$1=$A9)),Negawat!$E$2:$E$57=H$1),Negawat!$B$2:$B$9=$B9),0)</f>
        <v>9.6149373270913753E-3</v>
      </c>
      <c r="I9" s="10" cm="1">
        <f t="array" ref="I9">IFERROR(_xlfn._xlws.FILTER(_xlfn._xlws.FILTER(_xlfn._xlws.FILTER(Negawat!$I$2:$Y$57,(Negawat!$I$1:$Y$1=$A9)),Negawat!$E$2:$E$57=I$1),Negawat!$B$2:$B$9=$B9),0)</f>
        <v>9.6149373270913753E-3</v>
      </c>
      <c r="J9" s="10" cm="1">
        <f t="array" ref="J9">IFERROR(_xlfn._xlws.FILTER(_xlfn._xlws.FILTER(_xlfn._xlws.FILTER(Negawat!$I$2:$Y$57,(Negawat!$I$1:$Y$1=$A9)),Negawat!$E$2:$E$57=J$1),Negawat!$B$2:$B$9=$B9),0)</f>
        <v>0</v>
      </c>
      <c r="K9" s="10" cm="1">
        <f t="array" ref="K9">IFERROR(_xlfn._xlws.FILTER(_xlfn._xlws.FILTER(_xlfn._xlws.FILTER(Negawat!$I$2:$Y$57,(Negawat!$I$1:$Y$1=$A9)),Negawat!$E$2:$E$57=K$1),Negawat!$B$2:$B$9=$B9),0)</f>
        <v>0</v>
      </c>
      <c r="L9" s="10" cm="1">
        <f t="array" ref="L9">IFERROR(_xlfn._xlws.FILTER(_xlfn._xlws.FILTER(_xlfn._xlws.FILTER(Negawat!$I$2:$Y$57,(Negawat!$I$1:$Y$1=$A9)),Negawat!$E$2:$E$57=L$1),Negawat!$B$2:$B$9=$B9),0)</f>
        <v>2.6951130851585594E-2</v>
      </c>
      <c r="M9" s="10" cm="1">
        <f t="array" ref="M9">IFERROR(_xlfn._xlws.FILTER(_xlfn._xlws.FILTER(_xlfn._xlws.FILTER(Negawat!$I$2:$Y$57,(Negawat!$I$1:$Y$1=$A9)),Negawat!$E$2:$E$57=M$1),Negawat!$B$2:$B$9=$B9),0)</f>
        <v>3.6989331034396139E-2</v>
      </c>
      <c r="N9" s="10" cm="1">
        <f t="array" ref="N9">IFERROR(_xlfn._xlws.FILTER(_xlfn._xlws.FILTER(_xlfn._xlws.FILTER(Negawat!$I$2:$Y$57,(Negawat!$I$1:$Y$1=$A9)),Negawat!$E$2:$E$57=N$1),Negawat!$B$2:$B$9=$B9),0)</f>
        <v>0</v>
      </c>
      <c r="O9" s="10" cm="1">
        <f t="array" ref="O9">IFERROR(_xlfn._xlws.FILTER(_xlfn._xlws.FILTER(_xlfn._xlws.FILTER(Negawat!$I$2:$Y$57,(Negawat!$I$1:$Y$1=$A9)),Negawat!$E$2:$E$57=O$1),Negawat!$B$2:$B$9=$B9),0)</f>
        <v>1.9632476986264993E-2</v>
      </c>
      <c r="P9" s="10" cm="1">
        <f t="array" ref="P9">IFERROR(_xlfn._xlws.FILTER(_xlfn._xlws.FILTER(_xlfn._xlws.FILTER(Negawat!$I$2:$Y$57,(Negawat!$I$1:$Y$1=$A9)),Negawat!$E$2:$E$57=P$1),Negawat!$B$2:$B$9=$B9),0)</f>
        <v>0</v>
      </c>
      <c r="Q9" s="10" cm="1">
        <f t="array" ref="Q9">IFERROR(_xlfn._xlws.FILTER(_xlfn._xlws.FILTER(_xlfn._xlws.FILTER(Negawat!$I$2:$Y$57,(Negawat!$I$1:$Y$1=$A9)),Negawat!$E$2:$E$57=Q$1),Negawat!$B$2:$B$9=$B9),0)</f>
        <v>1.9632476986264993E-2</v>
      </c>
      <c r="R9" s="10" cm="1">
        <f t="array" ref="R9">IFERROR(_xlfn._xlws.FILTER(_xlfn._xlws.FILTER(_xlfn._xlws.FILTER(Negawat!$I$2:$Y$57,(Negawat!$I$1:$Y$1=$A9)),Negawat!$E$2:$E$57=R$1),Negawat!$B$2:$B$9=$B9),0)</f>
        <v>0</v>
      </c>
      <c r="S9" s="10" cm="1">
        <f t="array" ref="S9">IFERROR(_xlfn._xlws.FILTER(_xlfn._xlws.FILTER(_xlfn._xlws.FILTER(Negawat!$I$2:$Y$57,(Negawat!$I$1:$Y$1=$A9)),Negawat!$E$2:$E$57=S$1),Negawat!$B$2:$B$9=$B9),0)</f>
        <v>0</v>
      </c>
      <c r="T9" s="10" cm="1">
        <f t="array" ref="T9">IFERROR(_xlfn._xlws.FILTER(_xlfn._xlws.FILTER(_xlfn._xlws.FILTER(Negawat!$I$2:$Y$57,(Negawat!$I$1:$Y$1=$A9)),Negawat!$E$2:$E$57=T$1),Negawat!$B$2:$B$9=$B9),0)</f>
        <v>2.6951130851585594E-2</v>
      </c>
      <c r="U9" s="10" cm="1">
        <f t="array" ref="U9">IFERROR(_xlfn._xlws.FILTER(_xlfn._xlws.FILTER(_xlfn._xlws.FILTER(Negawat!$I$2:$Y$57,(Negawat!$I$1:$Y$1=$A9)),Negawat!$E$2:$E$57=U$1),Negawat!$B$2:$B$9=$B9),0)</f>
        <v>1.1618910507740316E-2</v>
      </c>
      <c r="V9" s="10" cm="1">
        <f t="array" ref="V9">IFERROR(_xlfn._xlws.FILTER(_xlfn._xlws.FILTER(_xlfn._xlws.FILTER(Negawat!$I$2:$Y$57,(Negawat!$I$1:$Y$1=$A9)),Negawat!$E$2:$E$57=V$1),Negawat!$B$2:$B$9=$B9),0)</f>
        <v>1.9632476986264993E-2</v>
      </c>
      <c r="W9" s="10" cm="1">
        <f t="array" ref="W9">IFERROR(_xlfn._xlws.FILTER(_xlfn._xlws.FILTER(_xlfn._xlws.FILTER(Negawat!$I$2:$Y$57,(Negawat!$I$1:$Y$1=$A9)),Negawat!$E$2:$E$57=W$1),Negawat!$B$2:$B$9=$B9),0)</f>
        <v>1.9632476986264993E-2</v>
      </c>
      <c r="X9" s="10" cm="1">
        <f t="array" ref="X9">IFERROR(_xlfn._xlws.FILTER(_xlfn._xlws.FILTER(_xlfn._xlws.FILTER(Negawat!$I$2:$Y$57,(Negawat!$I$1:$Y$1=$A9)),Negawat!$E$2:$E$57=X$1),Negawat!$B$2:$B$9=$B9),0)</f>
        <v>1.9632476986264993E-2</v>
      </c>
      <c r="Y9" s="10" cm="1">
        <f t="array" ref="Y9">IFERROR(_xlfn._xlws.FILTER(_xlfn._xlws.FILTER(_xlfn._xlws.FILTER(Negawat!$I$2:$Y$57,(Negawat!$I$1:$Y$1=$A9)),Negawat!$E$2:$E$57=Y$1),Negawat!$B$2:$B$9=$B9),0)</f>
        <v>1.9632476986264993E-2</v>
      </c>
      <c r="Z9" s="10" cm="1">
        <f t="array" ref="Z9">IFERROR(_xlfn._xlws.FILTER(_xlfn._xlws.FILTER(_xlfn._xlws.FILTER(Negawat!$I$2:$Y$57,(Negawat!$I$1:$Y$1=$A9)),Negawat!$E$2:$E$57=Z$1),Negawat!$B$2:$B$9=$B9),0)</f>
        <v>9.6149373270913753E-3</v>
      </c>
      <c r="AA9" s="10" cm="1">
        <f t="array" ref="AA9">IFERROR(_xlfn._xlws.FILTER(_xlfn._xlws.FILTER(_xlfn._xlws.FILTER(Negawat!$I$2:$Y$57,(Negawat!$I$1:$Y$1=$A9)),Negawat!$E$2:$E$57=AA$1),Negawat!$B$2:$B$9=$B9),0)</f>
        <v>3.6989331034396139E-2</v>
      </c>
      <c r="AB9" s="10" cm="1">
        <f t="array" ref="AB9">IFERROR(_xlfn._xlws.FILTER(_xlfn._xlws.FILTER(_xlfn._xlws.FILTER(Negawat!$I$2:$Y$57,(Negawat!$I$1:$Y$1=$A9)),Negawat!$E$2:$E$57=AB$1),Negawat!$B$2:$B$9=$B9),0)</f>
        <v>1.9632476986264993E-2</v>
      </c>
      <c r="AC9" s="10" cm="1">
        <f t="array" ref="AC9">IFERROR(_xlfn._xlws.FILTER(_xlfn._xlws.FILTER(_xlfn._xlws.FILTER(Negawat!$I$2:$Y$57,(Negawat!$I$1:$Y$1=$A9)),Negawat!$E$2:$E$57=AC$1),Negawat!$B$2:$B$9=$B9),0)</f>
        <v>0</v>
      </c>
    </row>
    <row r="10" spans="1:29" x14ac:dyDescent="0.3">
      <c r="A10" s="2">
        <v>2011</v>
      </c>
      <c r="B10" s="2" t="s">
        <v>8</v>
      </c>
      <c r="C10" s="10" cm="1">
        <f t="array" ref="C10">IFERROR(_xlfn._xlws.FILTER(_xlfn._xlws.FILTER(_xlfn._xlws.FILTER(Negawat!$I$2:$Y$57,(Negawat!$I$1:$Y$1=$A10)),Negawat!$E$2:$E$57=C$1),Negawat!$B$2:$B$9=$B10),0)</f>
        <v>0</v>
      </c>
      <c r="D10" s="10" cm="1">
        <f t="array" ref="D10">IFERROR(_xlfn._xlws.FILTER(_xlfn._xlws.FILTER(_xlfn._xlws.FILTER(Negawat!$I$2:$Y$57,(Negawat!$I$1:$Y$1=$A10)),Negawat!$E$2:$E$57=D$1),Negawat!$B$2:$B$9=$B10),0)</f>
        <v>2.1563637977765285E-5</v>
      </c>
      <c r="E10" s="10" cm="1">
        <f t="array" ref="E10">IFERROR(_xlfn._xlws.FILTER(_xlfn._xlws.FILTER(_xlfn._xlws.FILTER(Negawat!$I$2:$Y$57,(Negawat!$I$1:$Y$1=$A10)),Negawat!$E$2:$E$57=E$1),Negawat!$B$2:$B$9=$B10),0)</f>
        <v>2.1563637977765285E-5</v>
      </c>
      <c r="F10" s="10" cm="1">
        <f t="array" ref="F10">IFERROR(_xlfn._xlws.FILTER(_xlfn._xlws.FILTER(_xlfn._xlws.FILTER(Negawat!$I$2:$Y$57,(Negawat!$I$1:$Y$1=$A10)),Negawat!$E$2:$E$57=F$1),Negawat!$B$2:$B$9=$B10),0)</f>
        <v>0</v>
      </c>
      <c r="G10" s="10" cm="1">
        <f t="array" ref="G10">IFERROR(_xlfn._xlws.FILTER(_xlfn._xlws.FILTER(_xlfn._xlws.FILTER(Negawat!$I$2:$Y$57,(Negawat!$I$1:$Y$1=$A10)),Negawat!$E$2:$E$57=G$1),Negawat!$B$2:$B$9=$B10),0)</f>
        <v>0</v>
      </c>
      <c r="H10" s="10" cm="1">
        <f t="array" ref="H10">IFERROR(_xlfn._xlws.FILTER(_xlfn._xlws.FILTER(_xlfn._xlws.FILTER(Negawat!$I$2:$Y$57,(Negawat!$I$1:$Y$1=$A10)),Negawat!$E$2:$E$57=H$1),Negawat!$B$2:$B$9=$B10),0)</f>
        <v>0</v>
      </c>
      <c r="I10" s="10" cm="1">
        <f t="array" ref="I10">IFERROR(_xlfn._xlws.FILTER(_xlfn._xlws.FILTER(_xlfn._xlws.FILTER(Negawat!$I$2:$Y$57,(Negawat!$I$1:$Y$1=$A10)),Negawat!$E$2:$E$57=I$1),Negawat!$B$2:$B$9=$B10),0)</f>
        <v>0</v>
      </c>
      <c r="J10" s="10" cm="1">
        <f t="array" ref="J10">IFERROR(_xlfn._xlws.FILTER(_xlfn._xlws.FILTER(_xlfn._xlws.FILTER(Negawat!$I$2:$Y$57,(Negawat!$I$1:$Y$1=$A10)),Negawat!$E$2:$E$57=J$1),Negawat!$B$2:$B$9=$B10),0)</f>
        <v>0</v>
      </c>
      <c r="K10" s="10" cm="1">
        <f t="array" ref="K10">IFERROR(_xlfn._xlws.FILTER(_xlfn._xlws.FILTER(_xlfn._xlws.FILTER(Negawat!$I$2:$Y$57,(Negawat!$I$1:$Y$1=$A10)),Negawat!$E$2:$E$57=K$1),Negawat!$B$2:$B$9=$B10),0)</f>
        <v>0</v>
      </c>
      <c r="L10" s="10" cm="1">
        <f t="array" ref="L10">IFERROR(_xlfn._xlws.FILTER(_xlfn._xlws.FILTER(_xlfn._xlws.FILTER(Negawat!$I$2:$Y$57,(Negawat!$I$1:$Y$1=$A10)),Negawat!$E$2:$E$57=L$1),Negawat!$B$2:$B$9=$B10),0)</f>
        <v>8.597625529520854E-4</v>
      </c>
      <c r="M10" s="10" cm="1">
        <f t="array" ref="M10">IFERROR(_xlfn._xlws.FILTER(_xlfn._xlws.FILTER(_xlfn._xlws.FILTER(Negawat!$I$2:$Y$57,(Negawat!$I$1:$Y$1=$A10)),Negawat!$E$2:$E$57=M$1),Negawat!$B$2:$B$9=$B10),0)</f>
        <v>0</v>
      </c>
      <c r="N10" s="10" cm="1">
        <f t="array" ref="N10">IFERROR(_xlfn._xlws.FILTER(_xlfn._xlws.FILTER(_xlfn._xlws.FILTER(Negawat!$I$2:$Y$57,(Negawat!$I$1:$Y$1=$A10)),Negawat!$E$2:$E$57=N$1),Negawat!$B$2:$B$9=$B10),0)</f>
        <v>0</v>
      </c>
      <c r="O10" s="10" cm="1">
        <f t="array" ref="O10">IFERROR(_xlfn._xlws.FILTER(_xlfn._xlws.FILTER(_xlfn._xlws.FILTER(Negawat!$I$2:$Y$57,(Negawat!$I$1:$Y$1=$A10)),Negawat!$E$2:$E$57=O$1),Negawat!$B$2:$B$9=$B10),0)</f>
        <v>2.1563637977765285E-5</v>
      </c>
      <c r="P10" s="10" cm="1">
        <f t="array" ref="P10">IFERROR(_xlfn._xlws.FILTER(_xlfn._xlws.FILTER(_xlfn._xlws.FILTER(Negawat!$I$2:$Y$57,(Negawat!$I$1:$Y$1=$A10)),Negawat!$E$2:$E$57=P$1),Negawat!$B$2:$B$9=$B10),0)</f>
        <v>0</v>
      </c>
      <c r="Q10" s="10" cm="1">
        <f t="array" ref="Q10">IFERROR(_xlfn._xlws.FILTER(_xlfn._xlws.FILTER(_xlfn._xlws.FILTER(Negawat!$I$2:$Y$57,(Negawat!$I$1:$Y$1=$A10)),Negawat!$E$2:$E$57=Q$1),Negawat!$B$2:$B$9=$B10),0)</f>
        <v>2.1563637977765285E-5</v>
      </c>
      <c r="R10" s="10" cm="1">
        <f t="array" ref="R10">IFERROR(_xlfn._xlws.FILTER(_xlfn._xlws.FILTER(_xlfn._xlws.FILTER(Negawat!$I$2:$Y$57,(Negawat!$I$1:$Y$1=$A10)),Negawat!$E$2:$E$57=R$1),Negawat!$B$2:$B$9=$B10),0)</f>
        <v>0</v>
      </c>
      <c r="S10" s="10" cm="1">
        <f t="array" ref="S10">IFERROR(_xlfn._xlws.FILTER(_xlfn._xlws.FILTER(_xlfn._xlws.FILTER(Negawat!$I$2:$Y$57,(Negawat!$I$1:$Y$1=$A10)),Negawat!$E$2:$E$57=S$1),Negawat!$B$2:$B$9=$B10),0)</f>
        <v>0</v>
      </c>
      <c r="T10" s="10" cm="1">
        <f t="array" ref="T10">IFERROR(_xlfn._xlws.FILTER(_xlfn._xlws.FILTER(_xlfn._xlws.FILTER(Negawat!$I$2:$Y$57,(Negawat!$I$1:$Y$1=$A10)),Negawat!$E$2:$E$57=T$1),Negawat!$B$2:$B$9=$B10),0)</f>
        <v>8.597625529520854E-4</v>
      </c>
      <c r="U10" s="10" cm="1">
        <f t="array" ref="U10">IFERROR(_xlfn._xlws.FILTER(_xlfn._xlws.FILTER(_xlfn._xlws.FILTER(Negawat!$I$2:$Y$57,(Negawat!$I$1:$Y$1=$A10)),Negawat!$E$2:$E$57=U$1),Negawat!$B$2:$B$9=$B10),0)</f>
        <v>0</v>
      </c>
      <c r="V10" s="10" cm="1">
        <f t="array" ref="V10">IFERROR(_xlfn._xlws.FILTER(_xlfn._xlws.FILTER(_xlfn._xlws.FILTER(Negawat!$I$2:$Y$57,(Negawat!$I$1:$Y$1=$A10)),Negawat!$E$2:$E$57=V$1),Negawat!$B$2:$B$9=$B10),0)</f>
        <v>2.1563637977765285E-5</v>
      </c>
      <c r="W10" s="10" cm="1">
        <f t="array" ref="W10">IFERROR(_xlfn._xlws.FILTER(_xlfn._xlws.FILTER(_xlfn._xlws.FILTER(Negawat!$I$2:$Y$57,(Negawat!$I$1:$Y$1=$A10)),Negawat!$E$2:$E$57=W$1),Negawat!$B$2:$B$9=$B10),0)</f>
        <v>2.1563637977765285E-5</v>
      </c>
      <c r="X10" s="10" cm="1">
        <f t="array" ref="X10">IFERROR(_xlfn._xlws.FILTER(_xlfn._xlws.FILTER(_xlfn._xlws.FILTER(Negawat!$I$2:$Y$57,(Negawat!$I$1:$Y$1=$A10)),Negawat!$E$2:$E$57=X$1),Negawat!$B$2:$B$9=$B10),0)</f>
        <v>2.1563637977765285E-5</v>
      </c>
      <c r="Y10" s="10" cm="1">
        <f t="array" ref="Y10">IFERROR(_xlfn._xlws.FILTER(_xlfn._xlws.FILTER(_xlfn._xlws.FILTER(Negawat!$I$2:$Y$57,(Negawat!$I$1:$Y$1=$A10)),Negawat!$E$2:$E$57=Y$1),Negawat!$B$2:$B$9=$B10),0)</f>
        <v>2.1563637977765285E-5</v>
      </c>
      <c r="Z10" s="10" cm="1">
        <f t="array" ref="Z10">IFERROR(_xlfn._xlws.FILTER(_xlfn._xlws.FILTER(_xlfn._xlws.FILTER(Negawat!$I$2:$Y$57,(Negawat!$I$1:$Y$1=$A10)),Negawat!$E$2:$E$57=Z$1),Negawat!$B$2:$B$9=$B10),0)</f>
        <v>0</v>
      </c>
      <c r="AA10" s="10" cm="1">
        <f t="array" ref="AA10">IFERROR(_xlfn._xlws.FILTER(_xlfn._xlws.FILTER(_xlfn._xlws.FILTER(Negawat!$I$2:$Y$57,(Negawat!$I$1:$Y$1=$A10)),Negawat!$E$2:$E$57=AA$1),Negawat!$B$2:$B$9=$B10),0)</f>
        <v>0</v>
      </c>
      <c r="AB10" s="10" cm="1">
        <f t="array" ref="AB10">IFERROR(_xlfn._xlws.FILTER(_xlfn._xlws.FILTER(_xlfn._xlws.FILTER(Negawat!$I$2:$Y$57,(Negawat!$I$1:$Y$1=$A10)),Negawat!$E$2:$E$57=AB$1),Negawat!$B$2:$B$9=$B10),0)</f>
        <v>2.1563637977765285E-5</v>
      </c>
      <c r="AC10" s="10" cm="1">
        <f t="array" ref="AC10">IFERROR(_xlfn._xlws.FILTER(_xlfn._xlws.FILTER(_xlfn._xlws.FILTER(Negawat!$I$2:$Y$57,(Negawat!$I$1:$Y$1=$A10)),Negawat!$E$2:$E$57=AC$1),Negawat!$B$2:$B$9=$B10),0)</f>
        <v>0</v>
      </c>
    </row>
    <row r="11" spans="1:29" x14ac:dyDescent="0.3">
      <c r="A11" s="2">
        <v>2020</v>
      </c>
      <c r="B11" s="2" t="s">
        <v>1</v>
      </c>
      <c r="C11" s="10" cm="1">
        <f t="array" ref="C11">IFERROR(_xlfn._xlws.FILTER(_xlfn._xlws.FILTER(_xlfn._xlws.FILTER(Negawat!$I$2:$Y$57,(Negawat!$I$1:$Y$1=$A11)),Negawat!$E$2:$E$57=C$1),Negawat!$B$2:$B$9=$B11),0)</f>
        <v>6.0877862173302133E-3</v>
      </c>
      <c r="D11" s="10" cm="1">
        <f t="array" ref="D11">IFERROR(_xlfn._xlws.FILTER(_xlfn._xlws.FILTER(_xlfn._xlws.FILTER(Negawat!$I$2:$Y$57,(Negawat!$I$1:$Y$1=$A11)),Negawat!$E$2:$E$57=D$1),Negawat!$B$2:$B$9=$B11),0)</f>
        <v>0</v>
      </c>
      <c r="E11" s="10" cm="1">
        <f t="array" ref="E11">IFERROR(_xlfn._xlws.FILTER(_xlfn._xlws.FILTER(_xlfn._xlws.FILTER(Negawat!$I$2:$Y$57,(Negawat!$I$1:$Y$1=$A11)),Negawat!$E$2:$E$57=E$1),Negawat!$B$2:$B$9=$B11),0)</f>
        <v>0</v>
      </c>
      <c r="F11" s="10" cm="1">
        <f t="array" ref="F11">IFERROR(_xlfn._xlws.FILTER(_xlfn._xlws.FILTER(_xlfn._xlws.FILTER(Negawat!$I$2:$Y$57,(Negawat!$I$1:$Y$1=$A11)),Negawat!$E$2:$E$57=F$1),Negawat!$B$2:$B$9=$B11),0)</f>
        <v>7.7956531165742906E-3</v>
      </c>
      <c r="G11" s="10" cm="1">
        <f t="array" ref="G11">IFERROR(_xlfn._xlws.FILTER(_xlfn._xlws.FILTER(_xlfn._xlws.FILTER(Negawat!$I$2:$Y$57,(Negawat!$I$1:$Y$1=$A11)),Negawat!$E$2:$E$57=G$1),Negawat!$B$2:$B$9=$B11),0)</f>
        <v>0</v>
      </c>
      <c r="H11" s="10" cm="1">
        <f t="array" ref="H11">IFERROR(_xlfn._xlws.FILTER(_xlfn._xlws.FILTER(_xlfn._xlws.FILTER(Negawat!$I$2:$Y$57,(Negawat!$I$1:$Y$1=$A11)),Negawat!$E$2:$E$57=H$1),Negawat!$B$2:$B$9=$B11),0)</f>
        <v>0</v>
      </c>
      <c r="I11" s="10" cm="1">
        <f t="array" ref="I11">IFERROR(_xlfn._xlws.FILTER(_xlfn._xlws.FILTER(_xlfn._xlws.FILTER(Negawat!$I$2:$Y$57,(Negawat!$I$1:$Y$1=$A11)),Negawat!$E$2:$E$57=I$1),Negawat!$B$2:$B$9=$B11),0)</f>
        <v>0</v>
      </c>
      <c r="J11" s="10" cm="1">
        <f t="array" ref="J11">IFERROR(_xlfn._xlws.FILTER(_xlfn._xlws.FILTER(_xlfn._xlws.FILTER(Negawat!$I$2:$Y$57,(Negawat!$I$1:$Y$1=$A11)),Negawat!$E$2:$E$57=J$1),Negawat!$B$2:$B$9=$B11),0)</f>
        <v>6.0877862173302133E-3</v>
      </c>
      <c r="K11" s="10" cm="1">
        <f t="array" ref="K11">IFERROR(_xlfn._xlws.FILTER(_xlfn._xlws.FILTER(_xlfn._xlws.FILTER(Negawat!$I$2:$Y$57,(Negawat!$I$1:$Y$1=$A11)),Negawat!$E$2:$E$57=K$1),Negawat!$B$2:$B$9=$B11),0)</f>
        <v>6.0877862173302133E-3</v>
      </c>
      <c r="L11" s="10" cm="1">
        <f t="array" ref="L11">IFERROR(_xlfn._xlws.FILTER(_xlfn._xlws.FILTER(_xlfn._xlws.FILTER(Negawat!$I$2:$Y$57,(Negawat!$I$1:$Y$1=$A11)),Negawat!$E$2:$E$57=L$1),Negawat!$B$2:$B$9=$B11),0)</f>
        <v>3.4209350370857858E-3</v>
      </c>
      <c r="M11" s="10" cm="1">
        <f t="array" ref="M11">IFERROR(_xlfn._xlws.FILTER(_xlfn._xlws.FILTER(_xlfn._xlws.FILTER(Negawat!$I$2:$Y$57,(Negawat!$I$1:$Y$1=$A11)),Negawat!$E$2:$E$57=M$1),Negawat!$B$2:$B$9=$B11),0)</f>
        <v>7.7956531165742906E-3</v>
      </c>
      <c r="N11" s="10" cm="1">
        <f t="array" ref="N11">IFERROR(_xlfn._xlws.FILTER(_xlfn._xlws.FILTER(_xlfn._xlws.FILTER(Negawat!$I$2:$Y$57,(Negawat!$I$1:$Y$1=$A11)),Negawat!$E$2:$E$57=N$1),Negawat!$B$2:$B$9=$B11),0)</f>
        <v>6.0877862173302133E-3</v>
      </c>
      <c r="O11" s="10" cm="1">
        <f t="array" ref="O11">IFERROR(_xlfn._xlws.FILTER(_xlfn._xlws.FILTER(_xlfn._xlws.FILTER(Negawat!$I$2:$Y$57,(Negawat!$I$1:$Y$1=$A11)),Negawat!$E$2:$E$57=O$1),Negawat!$B$2:$B$9=$B11),0)</f>
        <v>0</v>
      </c>
      <c r="P11" s="10" cm="1">
        <f t="array" ref="P11">IFERROR(_xlfn._xlws.FILTER(_xlfn._xlws.FILTER(_xlfn._xlws.FILTER(Negawat!$I$2:$Y$57,(Negawat!$I$1:$Y$1=$A11)),Negawat!$E$2:$E$57=P$1),Negawat!$B$2:$B$9=$B11),0)</f>
        <v>6.0877862173302133E-3</v>
      </c>
      <c r="Q11" s="10" cm="1">
        <f t="array" ref="Q11">IFERROR(_xlfn._xlws.FILTER(_xlfn._xlws.FILTER(_xlfn._xlws.FILTER(Negawat!$I$2:$Y$57,(Negawat!$I$1:$Y$1=$A11)),Negawat!$E$2:$E$57=Q$1),Negawat!$B$2:$B$9=$B11),0)</f>
        <v>0</v>
      </c>
      <c r="R11" s="10" cm="1">
        <f t="array" ref="R11">IFERROR(_xlfn._xlws.FILTER(_xlfn._xlws.FILTER(_xlfn._xlws.FILTER(Negawat!$I$2:$Y$57,(Negawat!$I$1:$Y$1=$A11)),Negawat!$E$2:$E$57=R$1),Negawat!$B$2:$B$9=$B11),0)</f>
        <v>6.0877862173302133E-3</v>
      </c>
      <c r="S11" s="10" cm="1">
        <f t="array" ref="S11">IFERROR(_xlfn._xlws.FILTER(_xlfn._xlws.FILTER(_xlfn._xlws.FILTER(Negawat!$I$2:$Y$57,(Negawat!$I$1:$Y$1=$A11)),Negawat!$E$2:$E$57=S$1),Negawat!$B$2:$B$9=$B11),0)</f>
        <v>6.0877862173302133E-3</v>
      </c>
      <c r="T11" s="10" cm="1">
        <f t="array" ref="T11">IFERROR(_xlfn._xlws.FILTER(_xlfn._xlws.FILTER(_xlfn._xlws.FILTER(Negawat!$I$2:$Y$57,(Negawat!$I$1:$Y$1=$A11)),Negawat!$E$2:$E$57=T$1),Negawat!$B$2:$B$9=$B11),0)</f>
        <v>3.4209350370857858E-3</v>
      </c>
      <c r="U11" s="10" cm="1">
        <f t="array" ref="U11">IFERROR(_xlfn._xlws.FILTER(_xlfn._xlws.FILTER(_xlfn._xlws.FILTER(Negawat!$I$2:$Y$57,(Negawat!$I$1:$Y$1=$A11)),Negawat!$E$2:$E$57=U$1),Negawat!$B$2:$B$9=$B11),0)</f>
        <v>0</v>
      </c>
      <c r="V11" s="10" cm="1">
        <f t="array" ref="V11">IFERROR(_xlfn._xlws.FILTER(_xlfn._xlws.FILTER(_xlfn._xlws.FILTER(Negawat!$I$2:$Y$57,(Negawat!$I$1:$Y$1=$A11)),Negawat!$E$2:$E$57=V$1),Negawat!$B$2:$B$9=$B11),0)</f>
        <v>0</v>
      </c>
      <c r="W11" s="10" cm="1">
        <f t="array" ref="W11">IFERROR(_xlfn._xlws.FILTER(_xlfn._xlws.FILTER(_xlfn._xlws.FILTER(Negawat!$I$2:$Y$57,(Negawat!$I$1:$Y$1=$A11)),Negawat!$E$2:$E$57=W$1),Negawat!$B$2:$B$9=$B11),0)</f>
        <v>0</v>
      </c>
      <c r="X11" s="10" cm="1">
        <f t="array" ref="X11">IFERROR(_xlfn._xlws.FILTER(_xlfn._xlws.FILTER(_xlfn._xlws.FILTER(Negawat!$I$2:$Y$57,(Negawat!$I$1:$Y$1=$A11)),Negawat!$E$2:$E$57=X$1),Negawat!$B$2:$B$9=$B11),0)</f>
        <v>0</v>
      </c>
      <c r="Y11" s="10" cm="1">
        <f t="array" ref="Y11">IFERROR(_xlfn._xlws.FILTER(_xlfn._xlws.FILTER(_xlfn._xlws.FILTER(Negawat!$I$2:$Y$57,(Negawat!$I$1:$Y$1=$A11)),Negawat!$E$2:$E$57=Y$1),Negawat!$B$2:$B$9=$B11),0)</f>
        <v>0</v>
      </c>
      <c r="Z11" s="10" cm="1">
        <f t="array" ref="Z11">IFERROR(_xlfn._xlws.FILTER(_xlfn._xlws.FILTER(_xlfn._xlws.FILTER(Negawat!$I$2:$Y$57,(Negawat!$I$1:$Y$1=$A11)),Negawat!$E$2:$E$57=Z$1),Negawat!$B$2:$B$9=$B11),0)</f>
        <v>0</v>
      </c>
      <c r="AA11" s="10" cm="1">
        <f t="array" ref="AA11">IFERROR(_xlfn._xlws.FILTER(_xlfn._xlws.FILTER(_xlfn._xlws.FILTER(Negawat!$I$2:$Y$57,(Negawat!$I$1:$Y$1=$A11)),Negawat!$E$2:$E$57=AA$1),Negawat!$B$2:$B$9=$B11),0)</f>
        <v>7.7956531165742906E-3</v>
      </c>
      <c r="AB11" s="10" cm="1">
        <f t="array" ref="AB11">IFERROR(_xlfn._xlws.FILTER(_xlfn._xlws.FILTER(_xlfn._xlws.FILTER(Negawat!$I$2:$Y$57,(Negawat!$I$1:$Y$1=$A11)),Negawat!$E$2:$E$57=AB$1),Negawat!$B$2:$B$9=$B11),0)</f>
        <v>0</v>
      </c>
      <c r="AC11" s="10" cm="1">
        <f t="array" ref="AC11">IFERROR(_xlfn._xlws.FILTER(_xlfn._xlws.FILTER(_xlfn._xlws.FILTER(Negawat!$I$2:$Y$57,(Negawat!$I$1:$Y$1=$A11)),Negawat!$E$2:$E$57=AC$1),Negawat!$B$2:$B$9=$B11),0)</f>
        <v>6.0877862173302133E-3</v>
      </c>
    </row>
    <row r="12" spans="1:29" x14ac:dyDescent="0.3">
      <c r="A12" s="2">
        <v>2020</v>
      </c>
      <c r="B12" s="2" t="s">
        <v>2</v>
      </c>
      <c r="C12" s="10" cm="1">
        <f t="array" ref="C12">IFERROR(_xlfn._xlws.FILTER(_xlfn._xlws.FILTER(_xlfn._xlws.FILTER(Negawat!$I$2:$Y$57,(Negawat!$I$1:$Y$1=$A12)),Negawat!$E$2:$E$57=C$1),Negawat!$B$2:$B$9=$B12),0)</f>
        <v>0.43450926809413937</v>
      </c>
      <c r="D12" s="10" cm="1">
        <f t="array" ref="D12">IFERROR(_xlfn._xlws.FILTER(_xlfn._xlws.FILTER(_xlfn._xlws.FILTER(Negawat!$I$2:$Y$57,(Negawat!$I$1:$Y$1=$A12)),Negawat!$E$2:$E$57=D$1),Negawat!$B$2:$B$9=$B12),0)</f>
        <v>5.8898701029061341E-2</v>
      </c>
      <c r="E12" s="10" cm="1">
        <f t="array" ref="E12">IFERROR(_xlfn._xlws.FILTER(_xlfn._xlws.FILTER(_xlfn._xlws.FILTER(Negawat!$I$2:$Y$57,(Negawat!$I$1:$Y$1=$A12)),Negawat!$E$2:$E$57=E$1),Negawat!$B$2:$B$9=$B12),0)</f>
        <v>5.8898701029061341E-2</v>
      </c>
      <c r="F12" s="10" cm="1">
        <f t="array" ref="F12">IFERROR(_xlfn._xlws.FILTER(_xlfn._xlws.FILTER(_xlfn._xlws.FILTER(Negawat!$I$2:$Y$57,(Negawat!$I$1:$Y$1=$A12)),Negawat!$E$2:$E$57=F$1),Negawat!$B$2:$B$9=$B12),0)</f>
        <v>0.1139220659630575</v>
      </c>
      <c r="G12" s="10" cm="1">
        <f t="array" ref="G12">IFERROR(_xlfn._xlws.FILTER(_xlfn._xlws.FILTER(_xlfn._xlws.FILTER(Negawat!$I$2:$Y$57,(Negawat!$I$1:$Y$1=$A12)),Negawat!$E$2:$E$57=G$1),Negawat!$B$2:$B$9=$B12),0)</f>
        <v>0.27438163737548005</v>
      </c>
      <c r="H12" s="10" cm="1">
        <f t="array" ref="H12">IFERROR(_xlfn._xlws.FILTER(_xlfn._xlws.FILTER(_xlfn._xlws.FILTER(Negawat!$I$2:$Y$57,(Negawat!$I$1:$Y$1=$A12)),Negawat!$E$2:$E$57=H$1),Negawat!$B$2:$B$9=$B12),0)</f>
        <v>0.21828576985614223</v>
      </c>
      <c r="I12" s="10" cm="1">
        <f t="array" ref="I12">IFERROR(_xlfn._xlws.FILTER(_xlfn._xlws.FILTER(_xlfn._xlws.FILTER(Negawat!$I$2:$Y$57,(Negawat!$I$1:$Y$1=$A12)),Negawat!$E$2:$E$57=I$1),Negawat!$B$2:$B$9=$B12),0)</f>
        <v>0.21828576985614223</v>
      </c>
      <c r="J12" s="10" cm="1">
        <f t="array" ref="J12">IFERROR(_xlfn._xlws.FILTER(_xlfn._xlws.FILTER(_xlfn._xlws.FILTER(Negawat!$I$2:$Y$57,(Negawat!$I$1:$Y$1=$A12)),Negawat!$E$2:$E$57=J$1),Negawat!$B$2:$B$9=$B12),0)</f>
        <v>0.43450926809413937</v>
      </c>
      <c r="K12" s="10" cm="1">
        <f t="array" ref="K12">IFERROR(_xlfn._xlws.FILTER(_xlfn._xlws.FILTER(_xlfn._xlws.FILTER(Negawat!$I$2:$Y$57,(Negawat!$I$1:$Y$1=$A12)),Negawat!$E$2:$E$57=K$1),Negawat!$B$2:$B$9=$B12),0)</f>
        <v>0.43450926809413937</v>
      </c>
      <c r="L12" s="10" cm="1">
        <f t="array" ref="L12">IFERROR(_xlfn._xlws.FILTER(_xlfn._xlws.FILTER(_xlfn._xlws.FILTER(Negawat!$I$2:$Y$57,(Negawat!$I$1:$Y$1=$A12)),Negawat!$E$2:$E$57=L$1),Negawat!$B$2:$B$9=$B12),0)</f>
        <v>6.8746139275315962E-2</v>
      </c>
      <c r="M12" s="10" cm="1">
        <f t="array" ref="M12">IFERROR(_xlfn._xlws.FILTER(_xlfn._xlws.FILTER(_xlfn._xlws.FILTER(Negawat!$I$2:$Y$57,(Negawat!$I$1:$Y$1=$A12)),Negawat!$E$2:$E$57=M$1),Negawat!$B$2:$B$9=$B12),0)</f>
        <v>0.1139220659630575</v>
      </c>
      <c r="N12" s="10" cm="1">
        <f t="array" ref="N12">IFERROR(_xlfn._xlws.FILTER(_xlfn._xlws.FILTER(_xlfn._xlws.FILTER(Negawat!$I$2:$Y$57,(Negawat!$I$1:$Y$1=$A12)),Negawat!$E$2:$E$57=N$1),Negawat!$B$2:$B$9=$B12),0)</f>
        <v>0.43450926809413937</v>
      </c>
      <c r="O12" s="10" cm="1">
        <f t="array" ref="O12">IFERROR(_xlfn._xlws.FILTER(_xlfn._xlws.FILTER(_xlfn._xlws.FILTER(Negawat!$I$2:$Y$57,(Negawat!$I$1:$Y$1=$A12)),Negawat!$E$2:$E$57=O$1),Negawat!$B$2:$B$9=$B12),0)</f>
        <v>5.8898701029061341E-2</v>
      </c>
      <c r="P12" s="10" cm="1">
        <f t="array" ref="P12">IFERROR(_xlfn._xlws.FILTER(_xlfn._xlws.FILTER(_xlfn._xlws.FILTER(Negawat!$I$2:$Y$57,(Negawat!$I$1:$Y$1=$A12)),Negawat!$E$2:$E$57=P$1),Negawat!$B$2:$B$9=$B12),0)</f>
        <v>0.43450926809413937</v>
      </c>
      <c r="Q12" s="10" cm="1">
        <f t="array" ref="Q12">IFERROR(_xlfn._xlws.FILTER(_xlfn._xlws.FILTER(_xlfn._xlws.FILTER(Negawat!$I$2:$Y$57,(Negawat!$I$1:$Y$1=$A12)),Negawat!$E$2:$E$57=Q$1),Negawat!$B$2:$B$9=$B12),0)</f>
        <v>5.8898701029061341E-2</v>
      </c>
      <c r="R12" s="10" cm="1">
        <f t="array" ref="R12">IFERROR(_xlfn._xlws.FILTER(_xlfn._xlws.FILTER(_xlfn._xlws.FILTER(Negawat!$I$2:$Y$57,(Negawat!$I$1:$Y$1=$A12)),Negawat!$E$2:$E$57=R$1),Negawat!$B$2:$B$9=$B12),0)</f>
        <v>0.43450926809413937</v>
      </c>
      <c r="S12" s="10" cm="1">
        <f t="array" ref="S12">IFERROR(_xlfn._xlws.FILTER(_xlfn._xlws.FILTER(_xlfn._xlws.FILTER(Negawat!$I$2:$Y$57,(Negawat!$I$1:$Y$1=$A12)),Negawat!$E$2:$E$57=S$1),Negawat!$B$2:$B$9=$B12),0)</f>
        <v>0.43450926809413937</v>
      </c>
      <c r="T12" s="10" cm="1">
        <f t="array" ref="T12">IFERROR(_xlfn._xlws.FILTER(_xlfn._xlws.FILTER(_xlfn._xlws.FILTER(Negawat!$I$2:$Y$57,(Negawat!$I$1:$Y$1=$A12)),Negawat!$E$2:$E$57=T$1),Negawat!$B$2:$B$9=$B12),0)</f>
        <v>6.8746139275315962E-2</v>
      </c>
      <c r="U12" s="10" cm="1">
        <f t="array" ref="U12">IFERROR(_xlfn._xlws.FILTER(_xlfn._xlws.FILTER(_xlfn._xlws.FILTER(Negawat!$I$2:$Y$57,(Negawat!$I$1:$Y$1=$A12)),Negawat!$E$2:$E$57=U$1),Negawat!$B$2:$B$9=$B12),0)</f>
        <v>0.26153790623359197</v>
      </c>
      <c r="V12" s="10" cm="1">
        <f t="array" ref="V12">IFERROR(_xlfn._xlws.FILTER(_xlfn._xlws.FILTER(_xlfn._xlws.FILTER(Negawat!$I$2:$Y$57,(Negawat!$I$1:$Y$1=$A12)),Negawat!$E$2:$E$57=V$1),Negawat!$B$2:$B$9=$B12),0)</f>
        <v>5.8898701029061341E-2</v>
      </c>
      <c r="W12" s="10" cm="1">
        <f t="array" ref="W12">IFERROR(_xlfn._xlws.FILTER(_xlfn._xlws.FILTER(_xlfn._xlws.FILTER(Negawat!$I$2:$Y$57,(Negawat!$I$1:$Y$1=$A12)),Negawat!$E$2:$E$57=W$1),Negawat!$B$2:$B$9=$B12),0)</f>
        <v>5.8898701029061341E-2</v>
      </c>
      <c r="X12" s="10" cm="1">
        <f t="array" ref="X12">IFERROR(_xlfn._xlws.FILTER(_xlfn._xlws.FILTER(_xlfn._xlws.FILTER(Negawat!$I$2:$Y$57,(Negawat!$I$1:$Y$1=$A12)),Negawat!$E$2:$E$57=X$1),Negawat!$B$2:$B$9=$B12),0)</f>
        <v>5.8898701029061341E-2</v>
      </c>
      <c r="Y12" s="10" cm="1">
        <f t="array" ref="Y12">IFERROR(_xlfn._xlws.FILTER(_xlfn._xlws.FILTER(_xlfn._xlws.FILTER(Negawat!$I$2:$Y$57,(Negawat!$I$1:$Y$1=$A12)),Negawat!$E$2:$E$57=Y$1),Negawat!$B$2:$B$9=$B12),0)</f>
        <v>5.8898701029061341E-2</v>
      </c>
      <c r="Z12" s="10" cm="1">
        <f t="array" ref="Z12">IFERROR(_xlfn._xlws.FILTER(_xlfn._xlws.FILTER(_xlfn._xlws.FILTER(Negawat!$I$2:$Y$57,(Negawat!$I$1:$Y$1=$A12)),Negawat!$E$2:$E$57=Z$1),Negawat!$B$2:$B$9=$B12),0)</f>
        <v>0.21828576985614223</v>
      </c>
      <c r="AA12" s="10" cm="1">
        <f t="array" ref="AA12">IFERROR(_xlfn._xlws.FILTER(_xlfn._xlws.FILTER(_xlfn._xlws.FILTER(Negawat!$I$2:$Y$57,(Negawat!$I$1:$Y$1=$A12)),Negawat!$E$2:$E$57=AA$1),Negawat!$B$2:$B$9=$B12),0)</f>
        <v>0.1139220659630575</v>
      </c>
      <c r="AB12" s="10" cm="1">
        <f t="array" ref="AB12">IFERROR(_xlfn._xlws.FILTER(_xlfn._xlws.FILTER(_xlfn._xlws.FILTER(Negawat!$I$2:$Y$57,(Negawat!$I$1:$Y$1=$A12)),Negawat!$E$2:$E$57=AB$1),Negawat!$B$2:$B$9=$B12),0)</f>
        <v>5.8898701029061341E-2</v>
      </c>
      <c r="AC12" s="10" cm="1">
        <f t="array" ref="AC12">IFERROR(_xlfn._xlws.FILTER(_xlfn._xlws.FILTER(_xlfn._xlws.FILTER(Negawat!$I$2:$Y$57,(Negawat!$I$1:$Y$1=$A12)),Negawat!$E$2:$E$57=AC$1),Negawat!$B$2:$B$9=$B12),0)</f>
        <v>0.43450926809413937</v>
      </c>
    </row>
    <row r="13" spans="1:29" x14ac:dyDescent="0.3">
      <c r="A13" s="2">
        <v>2020</v>
      </c>
      <c r="B13" s="2" t="s">
        <v>3</v>
      </c>
      <c r="C13" s="10" cm="1">
        <f t="array" ref="C13">IFERROR(_xlfn._xlws.FILTER(_xlfn._xlws.FILTER(_xlfn._xlws.FILTER(Negawat!$I$2:$Y$57,(Negawat!$I$1:$Y$1=$A13)),Negawat!$E$2:$E$57=C$1),Negawat!$B$2:$B$9=$B13),0)</f>
        <v>3.4014184713489597E-2</v>
      </c>
      <c r="D13" s="10" cm="1">
        <f t="array" ref="D13">IFERROR(_xlfn._xlws.FILTER(_xlfn._xlws.FILTER(_xlfn._xlws.FILTER(Negawat!$I$2:$Y$57,(Negawat!$I$1:$Y$1=$A13)),Negawat!$E$2:$E$57=D$1),Negawat!$B$2:$B$9=$B13),0)</f>
        <v>9.8164501715102201E-2</v>
      </c>
      <c r="E13" s="10" cm="1">
        <f t="array" ref="E13">IFERROR(_xlfn._xlws.FILTER(_xlfn._xlws.FILTER(_xlfn._xlws.FILTER(Negawat!$I$2:$Y$57,(Negawat!$I$1:$Y$1=$A13)),Negawat!$E$2:$E$57=E$1),Negawat!$B$2:$B$9=$B13),0)</f>
        <v>9.8164501715102201E-2</v>
      </c>
      <c r="F13" s="10" cm="1">
        <f t="array" ref="F13">IFERROR(_xlfn._xlws.FILTER(_xlfn._xlws.FILTER(_xlfn._xlws.FILTER(Negawat!$I$2:$Y$57,(Negawat!$I$1:$Y$1=$A13)),Negawat!$E$2:$E$57=F$1),Negawat!$B$2:$B$9=$B13),0)</f>
        <v>0.25446958557948512</v>
      </c>
      <c r="G13" s="10" cm="1">
        <f t="array" ref="G13">IFERROR(_xlfn._xlws.FILTER(_xlfn._xlws.FILTER(_xlfn._xlws.FILTER(Negawat!$I$2:$Y$57,(Negawat!$I$1:$Y$1=$A13)),Negawat!$E$2:$E$57=G$1),Negawat!$B$2:$B$9=$B13),0)</f>
        <v>0</v>
      </c>
      <c r="H13" s="10" cm="1">
        <f t="array" ref="H13">IFERROR(_xlfn._xlws.FILTER(_xlfn._xlws.FILTER(_xlfn._xlws.FILTER(Negawat!$I$2:$Y$57,(Negawat!$I$1:$Y$1=$A13)),Negawat!$E$2:$E$57=H$1),Negawat!$B$2:$B$9=$B13),0)</f>
        <v>3.9068518659490528E-2</v>
      </c>
      <c r="I13" s="10" cm="1">
        <f t="array" ref="I13">IFERROR(_xlfn._xlws.FILTER(_xlfn._xlws.FILTER(_xlfn._xlws.FILTER(Negawat!$I$2:$Y$57,(Negawat!$I$1:$Y$1=$A13)),Negawat!$E$2:$E$57=I$1),Negawat!$B$2:$B$9=$B13),0)</f>
        <v>3.9068518659490528E-2</v>
      </c>
      <c r="J13" s="10" cm="1">
        <f t="array" ref="J13">IFERROR(_xlfn._xlws.FILTER(_xlfn._xlws.FILTER(_xlfn._xlws.FILTER(Negawat!$I$2:$Y$57,(Negawat!$I$1:$Y$1=$A13)),Negawat!$E$2:$E$57=J$1),Negawat!$B$2:$B$9=$B13),0)</f>
        <v>3.4014184713489597E-2</v>
      </c>
      <c r="K13" s="10" cm="1">
        <f t="array" ref="K13">IFERROR(_xlfn._xlws.FILTER(_xlfn._xlws.FILTER(_xlfn._xlws.FILTER(Negawat!$I$2:$Y$57,(Negawat!$I$1:$Y$1=$A13)),Negawat!$E$2:$E$57=K$1),Negawat!$B$2:$B$9=$B13),0)</f>
        <v>3.4014184713489597E-2</v>
      </c>
      <c r="L13" s="10" cm="1">
        <f t="array" ref="L13">IFERROR(_xlfn._xlws.FILTER(_xlfn._xlws.FILTER(_xlfn._xlws.FILTER(Negawat!$I$2:$Y$57,(Negawat!$I$1:$Y$1=$A13)),Negawat!$E$2:$E$57=L$1),Negawat!$B$2:$B$9=$B13),0)</f>
        <v>0.15463735618139116</v>
      </c>
      <c r="M13" s="10" cm="1">
        <f t="array" ref="M13">IFERROR(_xlfn._xlws.FILTER(_xlfn._xlws.FILTER(_xlfn._xlws.FILTER(Negawat!$I$2:$Y$57,(Negawat!$I$1:$Y$1=$A13)),Negawat!$E$2:$E$57=M$1),Negawat!$B$2:$B$9=$B13),0)</f>
        <v>0.25446958557948512</v>
      </c>
      <c r="N13" s="10" cm="1">
        <f t="array" ref="N13">IFERROR(_xlfn._xlws.FILTER(_xlfn._xlws.FILTER(_xlfn._xlws.FILTER(Negawat!$I$2:$Y$57,(Negawat!$I$1:$Y$1=$A13)),Negawat!$E$2:$E$57=N$1),Negawat!$B$2:$B$9=$B13),0)</f>
        <v>3.4014184713489597E-2</v>
      </c>
      <c r="O13" s="10" cm="1">
        <f t="array" ref="O13">IFERROR(_xlfn._xlws.FILTER(_xlfn._xlws.FILTER(_xlfn._xlws.FILTER(Negawat!$I$2:$Y$57,(Negawat!$I$1:$Y$1=$A13)),Negawat!$E$2:$E$57=O$1),Negawat!$B$2:$B$9=$B13),0)</f>
        <v>9.8164501715102201E-2</v>
      </c>
      <c r="P13" s="10" cm="1">
        <f t="array" ref="P13">IFERROR(_xlfn._xlws.FILTER(_xlfn._xlws.FILTER(_xlfn._xlws.FILTER(Negawat!$I$2:$Y$57,(Negawat!$I$1:$Y$1=$A13)),Negawat!$E$2:$E$57=P$1),Negawat!$B$2:$B$9=$B13),0)</f>
        <v>3.4014184713489597E-2</v>
      </c>
      <c r="Q13" s="10" cm="1">
        <f t="array" ref="Q13">IFERROR(_xlfn._xlws.FILTER(_xlfn._xlws.FILTER(_xlfn._xlws.FILTER(Negawat!$I$2:$Y$57,(Negawat!$I$1:$Y$1=$A13)),Negawat!$E$2:$E$57=Q$1),Negawat!$B$2:$B$9=$B13),0)</f>
        <v>9.8164501715102201E-2</v>
      </c>
      <c r="R13" s="10" cm="1">
        <f t="array" ref="R13">IFERROR(_xlfn._xlws.FILTER(_xlfn._xlws.FILTER(_xlfn._xlws.FILTER(Negawat!$I$2:$Y$57,(Negawat!$I$1:$Y$1=$A13)),Negawat!$E$2:$E$57=R$1),Negawat!$B$2:$B$9=$B13),0)</f>
        <v>3.4014184713489597E-2</v>
      </c>
      <c r="S13" s="10" cm="1">
        <f t="array" ref="S13">IFERROR(_xlfn._xlws.FILTER(_xlfn._xlws.FILTER(_xlfn._xlws.FILTER(Negawat!$I$2:$Y$57,(Negawat!$I$1:$Y$1=$A13)),Negawat!$E$2:$E$57=S$1),Negawat!$B$2:$B$9=$B13),0)</f>
        <v>3.4014184713489597E-2</v>
      </c>
      <c r="T13" s="10" cm="1">
        <f t="array" ref="T13">IFERROR(_xlfn._xlws.FILTER(_xlfn._xlws.FILTER(_xlfn._xlws.FILTER(Negawat!$I$2:$Y$57,(Negawat!$I$1:$Y$1=$A13)),Negawat!$E$2:$E$57=T$1),Negawat!$B$2:$B$9=$B13),0)</f>
        <v>0.15463735618139116</v>
      </c>
      <c r="U13" s="10" cm="1">
        <f t="array" ref="U13">IFERROR(_xlfn._xlws.FILTER(_xlfn._xlws.FILTER(_xlfn._xlws.FILTER(Negawat!$I$2:$Y$57,(Negawat!$I$1:$Y$1=$A13)),Negawat!$E$2:$E$57=U$1),Negawat!$B$2:$B$9=$B13),0)</f>
        <v>4.6809732840510473E-2</v>
      </c>
      <c r="V13" s="10" cm="1">
        <f t="array" ref="V13">IFERROR(_xlfn._xlws.FILTER(_xlfn._xlws.FILTER(_xlfn._xlws.FILTER(Negawat!$I$2:$Y$57,(Negawat!$I$1:$Y$1=$A13)),Negawat!$E$2:$E$57=V$1),Negawat!$B$2:$B$9=$B13),0)</f>
        <v>9.8164501715102201E-2</v>
      </c>
      <c r="W13" s="10" cm="1">
        <f t="array" ref="W13">IFERROR(_xlfn._xlws.FILTER(_xlfn._xlws.FILTER(_xlfn._xlws.FILTER(Negawat!$I$2:$Y$57,(Negawat!$I$1:$Y$1=$A13)),Negawat!$E$2:$E$57=W$1),Negawat!$B$2:$B$9=$B13),0)</f>
        <v>9.8164501715102201E-2</v>
      </c>
      <c r="X13" s="10" cm="1">
        <f t="array" ref="X13">IFERROR(_xlfn._xlws.FILTER(_xlfn._xlws.FILTER(_xlfn._xlws.FILTER(Negawat!$I$2:$Y$57,(Negawat!$I$1:$Y$1=$A13)),Negawat!$E$2:$E$57=X$1),Negawat!$B$2:$B$9=$B13),0)</f>
        <v>9.8164501715102201E-2</v>
      </c>
      <c r="Y13" s="10" cm="1">
        <f t="array" ref="Y13">IFERROR(_xlfn._xlws.FILTER(_xlfn._xlws.FILTER(_xlfn._xlws.FILTER(Negawat!$I$2:$Y$57,(Negawat!$I$1:$Y$1=$A13)),Negawat!$E$2:$E$57=Y$1),Negawat!$B$2:$B$9=$B13),0)</f>
        <v>9.8164501715102201E-2</v>
      </c>
      <c r="Z13" s="10" cm="1">
        <f t="array" ref="Z13">IFERROR(_xlfn._xlws.FILTER(_xlfn._xlws.FILTER(_xlfn._xlws.FILTER(Negawat!$I$2:$Y$57,(Negawat!$I$1:$Y$1=$A13)),Negawat!$E$2:$E$57=Z$1),Negawat!$B$2:$B$9=$B13),0)</f>
        <v>3.9068518659490528E-2</v>
      </c>
      <c r="AA13" s="10" cm="1">
        <f t="array" ref="AA13">IFERROR(_xlfn._xlws.FILTER(_xlfn._xlws.FILTER(_xlfn._xlws.FILTER(Negawat!$I$2:$Y$57,(Negawat!$I$1:$Y$1=$A13)),Negawat!$E$2:$E$57=AA$1),Negawat!$B$2:$B$9=$B13),0)</f>
        <v>0.25446958557948512</v>
      </c>
      <c r="AB13" s="10" cm="1">
        <f t="array" ref="AB13">IFERROR(_xlfn._xlws.FILTER(_xlfn._xlws.FILTER(_xlfn._xlws.FILTER(Negawat!$I$2:$Y$57,(Negawat!$I$1:$Y$1=$A13)),Negawat!$E$2:$E$57=AB$1),Negawat!$B$2:$B$9=$B13),0)</f>
        <v>9.8164501715102201E-2</v>
      </c>
      <c r="AC13" s="10" cm="1">
        <f t="array" ref="AC13">IFERROR(_xlfn._xlws.FILTER(_xlfn._xlws.FILTER(_xlfn._xlws.FILTER(Negawat!$I$2:$Y$57,(Negawat!$I$1:$Y$1=$A13)),Negawat!$E$2:$E$57=AC$1),Negawat!$B$2:$B$9=$B13),0)</f>
        <v>3.4014184713489597E-2</v>
      </c>
    </row>
    <row r="14" spans="1:29" x14ac:dyDescent="0.3">
      <c r="A14" s="2">
        <v>2020</v>
      </c>
      <c r="B14" s="2" t="s">
        <v>4</v>
      </c>
      <c r="C14" s="10" cm="1">
        <f t="array" ref="C14">IFERROR(_xlfn._xlws.FILTER(_xlfn._xlws.FILTER(_xlfn._xlws.FILTER(Negawat!$I$2:$Y$57,(Negawat!$I$1:$Y$1=$A14)),Negawat!$E$2:$E$57=C$1),Negawat!$B$2:$B$9=$B14),0)</f>
        <v>9.1198539337944751E-2</v>
      </c>
      <c r="D14" s="10" cm="1">
        <f t="array" ref="D14">IFERROR(_xlfn._xlws.FILTER(_xlfn._xlws.FILTER(_xlfn._xlws.FILTER(Negawat!$I$2:$Y$57,(Negawat!$I$1:$Y$1=$A14)),Negawat!$E$2:$E$57=D$1),Negawat!$B$2:$B$9=$B14),0)</f>
        <v>0.72641731269175658</v>
      </c>
      <c r="E14" s="10" cm="1">
        <f t="array" ref="E14">IFERROR(_xlfn._xlws.FILTER(_xlfn._xlws.FILTER(_xlfn._xlws.FILTER(Negawat!$I$2:$Y$57,(Negawat!$I$1:$Y$1=$A14)),Negawat!$E$2:$E$57=E$1),Negawat!$B$2:$B$9=$B14),0)</f>
        <v>0.72641731269175658</v>
      </c>
      <c r="F14" s="10" cm="1">
        <f t="array" ref="F14">IFERROR(_xlfn._xlws.FILTER(_xlfn._xlws.FILTER(_xlfn._xlws.FILTER(Negawat!$I$2:$Y$57,(Negawat!$I$1:$Y$1=$A14)),Negawat!$E$2:$E$57=F$1),Negawat!$B$2:$B$9=$B14),0)</f>
        <v>0.48951459708622219</v>
      </c>
      <c r="G14" s="10" cm="1">
        <f t="array" ref="G14">IFERROR(_xlfn._xlws.FILTER(_xlfn._xlws.FILTER(_xlfn._xlws.FILTER(Negawat!$I$2:$Y$57,(Negawat!$I$1:$Y$1=$A14)),Negawat!$E$2:$E$57=G$1),Negawat!$B$2:$B$9=$B14),0)</f>
        <v>0</v>
      </c>
      <c r="H14" s="10" cm="1">
        <f t="array" ref="H14">IFERROR(_xlfn._xlws.FILTER(_xlfn._xlws.FILTER(_xlfn._xlws.FILTER(Negawat!$I$2:$Y$57,(Negawat!$I$1:$Y$1=$A14)),Negawat!$E$2:$E$57=H$1),Negawat!$B$2:$B$9=$B14),0)</f>
        <v>0.16537616669156632</v>
      </c>
      <c r="I14" s="10" cm="1">
        <f t="array" ref="I14">IFERROR(_xlfn._xlws.FILTER(_xlfn._xlws.FILTER(_xlfn._xlws.FILTER(Negawat!$I$2:$Y$57,(Negawat!$I$1:$Y$1=$A14)),Negawat!$E$2:$E$57=I$1),Negawat!$B$2:$B$9=$B14),0)</f>
        <v>0.16537616669156632</v>
      </c>
      <c r="J14" s="10" cm="1">
        <f t="array" ref="J14">IFERROR(_xlfn._xlws.FILTER(_xlfn._xlws.FILTER(_xlfn._xlws.FILTER(Negawat!$I$2:$Y$57,(Negawat!$I$1:$Y$1=$A14)),Negawat!$E$2:$E$57=J$1),Negawat!$B$2:$B$9=$B14),0)</f>
        <v>9.1198539337944751E-2</v>
      </c>
      <c r="K14" s="10" cm="1">
        <f t="array" ref="K14">IFERROR(_xlfn._xlws.FILTER(_xlfn._xlws.FILTER(_xlfn._xlws.FILTER(Negawat!$I$2:$Y$57,(Negawat!$I$1:$Y$1=$A14)),Negawat!$E$2:$E$57=K$1),Negawat!$B$2:$B$9=$B14),0)</f>
        <v>9.1198539337944751E-2</v>
      </c>
      <c r="L14" s="10" cm="1">
        <f t="array" ref="L14">IFERROR(_xlfn._xlws.FILTER(_xlfn._xlws.FILTER(_xlfn._xlws.FILTER(Negawat!$I$2:$Y$57,(Negawat!$I$1:$Y$1=$A14)),Negawat!$E$2:$E$57=L$1),Negawat!$B$2:$B$9=$B14),0)</f>
        <v>0.41221111906654534</v>
      </c>
      <c r="M14" s="10" cm="1">
        <f t="array" ref="M14">IFERROR(_xlfn._xlws.FILTER(_xlfn._xlws.FILTER(_xlfn._xlws.FILTER(Negawat!$I$2:$Y$57,(Negawat!$I$1:$Y$1=$A14)),Negawat!$E$2:$E$57=M$1),Negawat!$B$2:$B$9=$B14),0)</f>
        <v>0.48951459708622219</v>
      </c>
      <c r="N14" s="10" cm="1">
        <f t="array" ref="N14">IFERROR(_xlfn._xlws.FILTER(_xlfn._xlws.FILTER(_xlfn._xlws.FILTER(Negawat!$I$2:$Y$57,(Negawat!$I$1:$Y$1=$A14)),Negawat!$E$2:$E$57=N$1),Negawat!$B$2:$B$9=$B14),0)</f>
        <v>9.1198539337944751E-2</v>
      </c>
      <c r="O14" s="10" cm="1">
        <f t="array" ref="O14">IFERROR(_xlfn._xlws.FILTER(_xlfn._xlws.FILTER(_xlfn._xlws.FILTER(Negawat!$I$2:$Y$57,(Negawat!$I$1:$Y$1=$A14)),Negawat!$E$2:$E$57=O$1),Negawat!$B$2:$B$9=$B14),0)</f>
        <v>0.72641731269175658</v>
      </c>
      <c r="P14" s="10" cm="1">
        <f t="array" ref="P14">IFERROR(_xlfn._xlws.FILTER(_xlfn._xlws.FILTER(_xlfn._xlws.FILTER(Negawat!$I$2:$Y$57,(Negawat!$I$1:$Y$1=$A14)),Negawat!$E$2:$E$57=P$1),Negawat!$B$2:$B$9=$B14),0)</f>
        <v>9.1198539337944751E-2</v>
      </c>
      <c r="Q14" s="10" cm="1">
        <f t="array" ref="Q14">IFERROR(_xlfn._xlws.FILTER(_xlfn._xlws.FILTER(_xlfn._xlws.FILTER(Negawat!$I$2:$Y$57,(Negawat!$I$1:$Y$1=$A14)),Negawat!$E$2:$E$57=Q$1),Negawat!$B$2:$B$9=$B14),0)</f>
        <v>0.72641731269175658</v>
      </c>
      <c r="R14" s="10" cm="1">
        <f t="array" ref="R14">IFERROR(_xlfn._xlws.FILTER(_xlfn._xlws.FILTER(_xlfn._xlws.FILTER(Negawat!$I$2:$Y$57,(Negawat!$I$1:$Y$1=$A14)),Negawat!$E$2:$E$57=R$1),Negawat!$B$2:$B$9=$B14),0)</f>
        <v>9.1198539337944751E-2</v>
      </c>
      <c r="S14" s="10" cm="1">
        <f t="array" ref="S14">IFERROR(_xlfn._xlws.FILTER(_xlfn._xlws.FILTER(_xlfn._xlws.FILTER(Negawat!$I$2:$Y$57,(Negawat!$I$1:$Y$1=$A14)),Negawat!$E$2:$E$57=S$1),Negawat!$B$2:$B$9=$B14),0)</f>
        <v>9.1198539337944751E-2</v>
      </c>
      <c r="T14" s="10" cm="1">
        <f t="array" ref="T14">IFERROR(_xlfn._xlws.FILTER(_xlfn._xlws.FILTER(_xlfn._xlws.FILTER(Negawat!$I$2:$Y$57,(Negawat!$I$1:$Y$1=$A14)),Negawat!$E$2:$E$57=T$1),Negawat!$B$2:$B$9=$B14),0)</f>
        <v>0.41221111906654534</v>
      </c>
      <c r="U14" s="10" cm="1">
        <f t="array" ref="U14">IFERROR(_xlfn._xlws.FILTER(_xlfn._xlws.FILTER(_xlfn._xlws.FILTER(Negawat!$I$2:$Y$57,(Negawat!$I$1:$Y$1=$A14)),Negawat!$E$2:$E$57=U$1),Negawat!$B$2:$B$9=$B14),0)</f>
        <v>0</v>
      </c>
      <c r="V14" s="10" cm="1">
        <f t="array" ref="V14">IFERROR(_xlfn._xlws.FILTER(_xlfn._xlws.FILTER(_xlfn._xlws.FILTER(Negawat!$I$2:$Y$57,(Negawat!$I$1:$Y$1=$A14)),Negawat!$E$2:$E$57=V$1),Negawat!$B$2:$B$9=$B14),0)</f>
        <v>0.72641731269175658</v>
      </c>
      <c r="W14" s="10" cm="1">
        <f t="array" ref="W14">IFERROR(_xlfn._xlws.FILTER(_xlfn._xlws.FILTER(_xlfn._xlws.FILTER(Negawat!$I$2:$Y$57,(Negawat!$I$1:$Y$1=$A14)),Negawat!$E$2:$E$57=W$1),Negawat!$B$2:$B$9=$B14),0)</f>
        <v>0.72641731269175658</v>
      </c>
      <c r="X14" s="10" cm="1">
        <f t="array" ref="X14">IFERROR(_xlfn._xlws.FILTER(_xlfn._xlws.FILTER(_xlfn._xlws.FILTER(Negawat!$I$2:$Y$57,(Negawat!$I$1:$Y$1=$A14)),Negawat!$E$2:$E$57=X$1),Negawat!$B$2:$B$9=$B14),0)</f>
        <v>0.72641731269175658</v>
      </c>
      <c r="Y14" s="10" cm="1">
        <f t="array" ref="Y14">IFERROR(_xlfn._xlws.FILTER(_xlfn._xlws.FILTER(_xlfn._xlws.FILTER(Negawat!$I$2:$Y$57,(Negawat!$I$1:$Y$1=$A14)),Negawat!$E$2:$E$57=Y$1),Negawat!$B$2:$B$9=$B14),0)</f>
        <v>0.72641731269175658</v>
      </c>
      <c r="Z14" s="10" cm="1">
        <f t="array" ref="Z14">IFERROR(_xlfn._xlws.FILTER(_xlfn._xlws.FILTER(_xlfn._xlws.FILTER(Negawat!$I$2:$Y$57,(Negawat!$I$1:$Y$1=$A14)),Negawat!$E$2:$E$57=Z$1),Negawat!$B$2:$B$9=$B14),0)</f>
        <v>0.16537616669156632</v>
      </c>
      <c r="AA14" s="10" cm="1">
        <f t="array" ref="AA14">IFERROR(_xlfn._xlws.FILTER(_xlfn._xlws.FILTER(_xlfn._xlws.FILTER(Negawat!$I$2:$Y$57,(Negawat!$I$1:$Y$1=$A14)),Negawat!$E$2:$E$57=AA$1),Negawat!$B$2:$B$9=$B14),0)</f>
        <v>0.48951459708622219</v>
      </c>
      <c r="AB14" s="10" cm="1">
        <f t="array" ref="AB14">IFERROR(_xlfn._xlws.FILTER(_xlfn._xlws.FILTER(_xlfn._xlws.FILTER(Negawat!$I$2:$Y$57,(Negawat!$I$1:$Y$1=$A14)),Negawat!$E$2:$E$57=AB$1),Negawat!$B$2:$B$9=$B14),0)</f>
        <v>0.72641731269175658</v>
      </c>
      <c r="AC14" s="10" cm="1">
        <f t="array" ref="AC14">IFERROR(_xlfn._xlws.FILTER(_xlfn._xlws.FILTER(_xlfn._xlws.FILTER(Negawat!$I$2:$Y$57,(Negawat!$I$1:$Y$1=$A14)),Negawat!$E$2:$E$57=AC$1),Negawat!$B$2:$B$9=$B14),0)</f>
        <v>9.1198539337944751E-2</v>
      </c>
    </row>
    <row r="15" spans="1:29" x14ac:dyDescent="0.3">
      <c r="A15" s="2">
        <v>2020</v>
      </c>
      <c r="B15" s="2" t="s">
        <v>5</v>
      </c>
      <c r="C15" s="10" cm="1">
        <f t="array" ref="C15">IFERROR(_xlfn._xlws.FILTER(_xlfn._xlws.FILTER(_xlfn._xlws.FILTER(Negawat!$I$2:$Y$57,(Negawat!$I$1:$Y$1=$A15)),Negawat!$E$2:$E$57=C$1),Negawat!$B$2:$B$9=$B15),0)</f>
        <v>1.1684765441185723E-2</v>
      </c>
      <c r="D15" s="10" cm="1">
        <f t="array" ref="D15">IFERROR(_xlfn._xlws.FILTER(_xlfn._xlws.FILTER(_xlfn._xlws.FILTER(Negawat!$I$2:$Y$57,(Negawat!$I$1:$Y$1=$A15)),Negawat!$E$2:$E$57=D$1),Negawat!$B$2:$B$9=$B15),0)</f>
        <v>6.2825281097665414E-2</v>
      </c>
      <c r="E15" s="10" cm="1">
        <f t="array" ref="E15">IFERROR(_xlfn._xlws.FILTER(_xlfn._xlws.FILTER(_xlfn._xlws.FILTER(Negawat!$I$2:$Y$57,(Negawat!$I$1:$Y$1=$A15)),Negawat!$E$2:$E$57=E$1),Negawat!$B$2:$B$9=$B15),0)</f>
        <v>6.2825281097665414E-2</v>
      </c>
      <c r="F15" s="10" cm="1">
        <f t="array" ref="F15">IFERROR(_xlfn._xlws.FILTER(_xlfn._xlws.FILTER(_xlfn._xlws.FILTER(Negawat!$I$2:$Y$57,(Negawat!$I$1:$Y$1=$A15)),Negawat!$E$2:$E$57=F$1),Negawat!$B$2:$B$9=$B15),0)</f>
        <v>6.1336352336052698E-3</v>
      </c>
      <c r="G15" s="10" cm="1">
        <f t="array" ref="G15">IFERROR(_xlfn._xlws.FILTER(_xlfn._xlws.FILTER(_xlfn._xlws.FILTER(Negawat!$I$2:$Y$57,(Negawat!$I$1:$Y$1=$A15)),Negawat!$E$2:$E$57=G$1),Negawat!$B$2:$B$9=$B15),0)</f>
        <v>3.5974310900334698E-2</v>
      </c>
      <c r="H15" s="10" cm="1">
        <f t="array" ref="H15">IFERROR(_xlfn._xlws.FILTER(_xlfn._xlws.FILTER(_xlfn._xlws.FILTER(Negawat!$I$2:$Y$57,(Negawat!$I$1:$Y$1=$A15)),Negawat!$E$2:$E$57=H$1),Negawat!$B$2:$B$9=$B15),0)</f>
        <v>2.8619554227594674E-2</v>
      </c>
      <c r="I15" s="10" cm="1">
        <f t="array" ref="I15">IFERROR(_xlfn._xlws.FILTER(_xlfn._xlws.FILTER(_xlfn._xlws.FILTER(Negawat!$I$2:$Y$57,(Negawat!$I$1:$Y$1=$A15)),Negawat!$E$2:$E$57=I$1),Negawat!$B$2:$B$9=$B15),0)</f>
        <v>2.8619554227594674E-2</v>
      </c>
      <c r="J15" s="10" cm="1">
        <f t="array" ref="J15">IFERROR(_xlfn._xlws.FILTER(_xlfn._xlws.FILTER(_xlfn._xlws.FILTER(Negawat!$I$2:$Y$57,(Negawat!$I$1:$Y$1=$A15)),Negawat!$E$2:$E$57=J$1),Negawat!$B$2:$B$9=$B15),0)</f>
        <v>1.1684765441185723E-2</v>
      </c>
      <c r="K15" s="10" cm="1">
        <f t="array" ref="K15">IFERROR(_xlfn._xlws.FILTER(_xlfn._xlws.FILTER(_xlfn._xlws.FILTER(Negawat!$I$2:$Y$57,(Negawat!$I$1:$Y$1=$A15)),Negawat!$E$2:$E$57=K$1),Negawat!$B$2:$B$9=$B15),0)</f>
        <v>1.1684765441185723E-2</v>
      </c>
      <c r="L15" s="10" cm="1">
        <f t="array" ref="L15">IFERROR(_xlfn._xlws.FILTER(_xlfn._xlws.FILTER(_xlfn._xlws.FILTER(Negawat!$I$2:$Y$57,(Negawat!$I$1:$Y$1=$A15)),Negawat!$E$2:$E$57=L$1),Negawat!$B$2:$B$9=$B15),0)</f>
        <v>0.25066026530433377</v>
      </c>
      <c r="M15" s="10" cm="1">
        <f t="array" ref="M15">IFERROR(_xlfn._xlws.FILTER(_xlfn._xlws.FILTER(_xlfn._xlws.FILTER(Negawat!$I$2:$Y$57,(Negawat!$I$1:$Y$1=$A15)),Negawat!$E$2:$E$57=M$1),Negawat!$B$2:$B$9=$B15),0)</f>
        <v>6.1336352336052698E-3</v>
      </c>
      <c r="N15" s="10" cm="1">
        <f t="array" ref="N15">IFERROR(_xlfn._xlws.FILTER(_xlfn._xlws.FILTER(_xlfn._xlws.FILTER(Negawat!$I$2:$Y$57,(Negawat!$I$1:$Y$1=$A15)),Negawat!$E$2:$E$57=N$1),Negawat!$B$2:$B$9=$B15),0)</f>
        <v>1.1684765441185723E-2</v>
      </c>
      <c r="O15" s="10" cm="1">
        <f t="array" ref="O15">IFERROR(_xlfn._xlws.FILTER(_xlfn._xlws.FILTER(_xlfn._xlws.FILTER(Negawat!$I$2:$Y$57,(Negawat!$I$1:$Y$1=$A15)),Negawat!$E$2:$E$57=O$1),Negawat!$B$2:$B$9=$B15),0)</f>
        <v>6.2825281097665414E-2</v>
      </c>
      <c r="P15" s="10" cm="1">
        <f t="array" ref="P15">IFERROR(_xlfn._xlws.FILTER(_xlfn._xlws.FILTER(_xlfn._xlws.FILTER(Negawat!$I$2:$Y$57,(Negawat!$I$1:$Y$1=$A15)),Negawat!$E$2:$E$57=P$1),Negawat!$B$2:$B$9=$B15),0)</f>
        <v>1.1684765441185723E-2</v>
      </c>
      <c r="Q15" s="10" cm="1">
        <f t="array" ref="Q15">IFERROR(_xlfn._xlws.FILTER(_xlfn._xlws.FILTER(_xlfn._xlws.FILTER(Negawat!$I$2:$Y$57,(Negawat!$I$1:$Y$1=$A15)),Negawat!$E$2:$E$57=Q$1),Negawat!$B$2:$B$9=$B15),0)</f>
        <v>6.2825281097665414E-2</v>
      </c>
      <c r="R15" s="10" cm="1">
        <f t="array" ref="R15">IFERROR(_xlfn._xlws.FILTER(_xlfn._xlws.FILTER(_xlfn._xlws.FILTER(Negawat!$I$2:$Y$57,(Negawat!$I$1:$Y$1=$A15)),Negawat!$E$2:$E$57=R$1),Negawat!$B$2:$B$9=$B15),0)</f>
        <v>1.1684765441185723E-2</v>
      </c>
      <c r="S15" s="10" cm="1">
        <f t="array" ref="S15">IFERROR(_xlfn._xlws.FILTER(_xlfn._xlws.FILTER(_xlfn._xlws.FILTER(Negawat!$I$2:$Y$57,(Negawat!$I$1:$Y$1=$A15)),Negawat!$E$2:$E$57=S$1),Negawat!$B$2:$B$9=$B15),0)</f>
        <v>1.1684765441185723E-2</v>
      </c>
      <c r="T15" s="10" cm="1">
        <f t="array" ref="T15">IFERROR(_xlfn._xlws.FILTER(_xlfn._xlws.FILTER(_xlfn._xlws.FILTER(Negawat!$I$2:$Y$57,(Negawat!$I$1:$Y$1=$A15)),Negawat!$E$2:$E$57=T$1),Negawat!$B$2:$B$9=$B15),0)</f>
        <v>0.25066026530433377</v>
      </c>
      <c r="U15" s="10" cm="1">
        <f t="array" ref="U15">IFERROR(_xlfn._xlws.FILTER(_xlfn._xlws.FILTER(_xlfn._xlws.FILTER(Negawat!$I$2:$Y$57,(Negawat!$I$1:$Y$1=$A15)),Negawat!$E$2:$E$57=U$1),Negawat!$B$2:$B$9=$B15),0)</f>
        <v>3.4290363017968561E-2</v>
      </c>
      <c r="V15" s="10" cm="1">
        <f t="array" ref="V15">IFERROR(_xlfn._xlws.FILTER(_xlfn._xlws.FILTER(_xlfn._xlws.FILTER(Negawat!$I$2:$Y$57,(Negawat!$I$1:$Y$1=$A15)),Negawat!$E$2:$E$57=V$1),Negawat!$B$2:$B$9=$B15),0)</f>
        <v>6.2825281097665414E-2</v>
      </c>
      <c r="W15" s="10" cm="1">
        <f t="array" ref="W15">IFERROR(_xlfn._xlws.FILTER(_xlfn._xlws.FILTER(_xlfn._xlws.FILTER(Negawat!$I$2:$Y$57,(Negawat!$I$1:$Y$1=$A15)),Negawat!$E$2:$E$57=W$1),Negawat!$B$2:$B$9=$B15),0)</f>
        <v>6.2825281097665414E-2</v>
      </c>
      <c r="X15" s="10" cm="1">
        <f t="array" ref="X15">IFERROR(_xlfn._xlws.FILTER(_xlfn._xlws.FILTER(_xlfn._xlws.FILTER(Negawat!$I$2:$Y$57,(Negawat!$I$1:$Y$1=$A15)),Negawat!$E$2:$E$57=X$1),Negawat!$B$2:$B$9=$B15),0)</f>
        <v>6.2825281097665414E-2</v>
      </c>
      <c r="Y15" s="10" cm="1">
        <f t="array" ref="Y15">IFERROR(_xlfn._xlws.FILTER(_xlfn._xlws.FILTER(_xlfn._xlws.FILTER(Negawat!$I$2:$Y$57,(Negawat!$I$1:$Y$1=$A15)),Negawat!$E$2:$E$57=Y$1),Negawat!$B$2:$B$9=$B15),0)</f>
        <v>6.2825281097665414E-2</v>
      </c>
      <c r="Z15" s="10" cm="1">
        <f t="array" ref="Z15">IFERROR(_xlfn._xlws.FILTER(_xlfn._xlws.FILTER(_xlfn._xlws.FILTER(Negawat!$I$2:$Y$57,(Negawat!$I$1:$Y$1=$A15)),Negawat!$E$2:$E$57=Z$1),Negawat!$B$2:$B$9=$B15),0)</f>
        <v>2.8619554227594674E-2</v>
      </c>
      <c r="AA15" s="10" cm="1">
        <f t="array" ref="AA15">IFERROR(_xlfn._xlws.FILTER(_xlfn._xlws.FILTER(_xlfn._xlws.FILTER(Negawat!$I$2:$Y$57,(Negawat!$I$1:$Y$1=$A15)),Negawat!$E$2:$E$57=AA$1),Negawat!$B$2:$B$9=$B15),0)</f>
        <v>6.1336352336052698E-3</v>
      </c>
      <c r="AB15" s="10" cm="1">
        <f t="array" ref="AB15">IFERROR(_xlfn._xlws.FILTER(_xlfn._xlws.FILTER(_xlfn._xlws.FILTER(Negawat!$I$2:$Y$57,(Negawat!$I$1:$Y$1=$A15)),Negawat!$E$2:$E$57=AB$1),Negawat!$B$2:$B$9=$B15),0)</f>
        <v>6.2825281097665414E-2</v>
      </c>
      <c r="AC15" s="10" cm="1">
        <f t="array" ref="AC15">IFERROR(_xlfn._xlws.FILTER(_xlfn._xlws.FILTER(_xlfn._xlws.FILTER(Negawat!$I$2:$Y$57,(Negawat!$I$1:$Y$1=$A15)),Negawat!$E$2:$E$57=AC$1),Negawat!$B$2:$B$9=$B15),0)</f>
        <v>1.1684765441185723E-2</v>
      </c>
    </row>
    <row r="16" spans="1:29" x14ac:dyDescent="0.3">
      <c r="A16" s="2">
        <v>2020</v>
      </c>
      <c r="B16" s="2" t="s">
        <v>6</v>
      </c>
      <c r="C16" s="10" cm="1">
        <f t="array" ref="C16">IFERROR(_xlfn._xlws.FILTER(_xlfn._xlws.FILTER(_xlfn._xlws.FILTER(Negawat!$I$2:$Y$57,(Negawat!$I$1:$Y$1=$A16)),Negawat!$E$2:$E$57=C$1),Negawat!$B$2:$B$9=$B16),0)</f>
        <v>0.42250545619591029</v>
      </c>
      <c r="D16" s="10" cm="1">
        <f t="array" ref="D16">IFERROR(_xlfn._xlws.FILTER(_xlfn._xlws.FILTER(_xlfn._xlws.FILTER(Negawat!$I$2:$Y$57,(Negawat!$I$1:$Y$1=$A16)),Negawat!$E$2:$E$57=D$1),Negawat!$B$2:$B$9=$B16),0)</f>
        <v>3.4061303123394095E-2</v>
      </c>
      <c r="E16" s="10" cm="1">
        <f t="array" ref="E16">IFERROR(_xlfn._xlws.FILTER(_xlfn._xlws.FILTER(_xlfn._xlws.FILTER(Negawat!$I$2:$Y$57,(Negawat!$I$1:$Y$1=$A16)),Negawat!$E$2:$E$57=E$1),Negawat!$B$2:$B$9=$B16),0)</f>
        <v>3.4061303123394095E-2</v>
      </c>
      <c r="F16" s="10" cm="1">
        <f t="array" ref="F16">IFERROR(_xlfn._xlws.FILTER(_xlfn._xlws.FILTER(_xlfn._xlws.FILTER(Negawat!$I$2:$Y$57,(Negawat!$I$1:$Y$1=$A16)),Negawat!$E$2:$E$57=F$1),Negawat!$B$2:$B$9=$B16),0)</f>
        <v>7.925098875578851E-2</v>
      </c>
      <c r="G16" s="10" cm="1">
        <f t="array" ref="G16">IFERROR(_xlfn._xlws.FILTER(_xlfn._xlws.FILTER(_xlfn._xlws.FILTER(Negawat!$I$2:$Y$57,(Negawat!$I$1:$Y$1=$A16)),Negawat!$E$2:$E$57=G$1),Negawat!$B$2:$B$9=$B16),0)</f>
        <v>0.64235671548572326</v>
      </c>
      <c r="H16" s="10" cm="1">
        <f t="array" ref="H16">IFERROR(_xlfn._xlws.FILTER(_xlfn._xlws.FILTER(_xlfn._xlws.FILTER(Negawat!$I$2:$Y$57,(Negawat!$I$1:$Y$1=$A16)),Negawat!$E$2:$E$57=H$1),Negawat!$B$2:$B$9=$B16),0)</f>
        <v>0.51103029890510621</v>
      </c>
      <c r="I16" s="10" cm="1">
        <f t="array" ref="I16">IFERROR(_xlfn._xlws.FILTER(_xlfn._xlws.FILTER(_xlfn._xlws.FILTER(Negawat!$I$2:$Y$57,(Negawat!$I$1:$Y$1=$A16)),Negawat!$E$2:$E$57=I$1),Negawat!$B$2:$B$9=$B16),0)</f>
        <v>0.51103029890510621</v>
      </c>
      <c r="J16" s="10" cm="1">
        <f t="array" ref="J16">IFERROR(_xlfn._xlws.FILTER(_xlfn._xlws.FILTER(_xlfn._xlws.FILTER(Negawat!$I$2:$Y$57,(Negawat!$I$1:$Y$1=$A16)),Negawat!$E$2:$E$57=J$1),Negawat!$B$2:$B$9=$B16),0)</f>
        <v>0.42250545619591029</v>
      </c>
      <c r="K16" s="10" cm="1">
        <f t="array" ref="K16">IFERROR(_xlfn._xlws.FILTER(_xlfn._xlws.FILTER(_xlfn._xlws.FILTER(Negawat!$I$2:$Y$57,(Negawat!$I$1:$Y$1=$A16)),Negawat!$E$2:$E$57=K$1),Negawat!$B$2:$B$9=$B16),0)</f>
        <v>0.42250545619591029</v>
      </c>
      <c r="L16" s="10" cm="1">
        <f t="array" ref="L16">IFERROR(_xlfn._xlws.FILTER(_xlfn._xlws.FILTER(_xlfn._xlws.FILTER(Negawat!$I$2:$Y$57,(Negawat!$I$1:$Y$1=$A16)),Negawat!$E$2:$E$57=L$1),Negawat!$B$2:$B$9=$B16),0)</f>
        <v>5.0394436344073722E-2</v>
      </c>
      <c r="M16" s="10" cm="1">
        <f t="array" ref="M16">IFERROR(_xlfn._xlws.FILTER(_xlfn._xlws.FILTER(_xlfn._xlws.FILTER(Negawat!$I$2:$Y$57,(Negawat!$I$1:$Y$1=$A16)),Negawat!$E$2:$E$57=M$1),Negawat!$B$2:$B$9=$B16),0)</f>
        <v>7.925098875578851E-2</v>
      </c>
      <c r="N16" s="10" cm="1">
        <f t="array" ref="N16">IFERROR(_xlfn._xlws.FILTER(_xlfn._xlws.FILTER(_xlfn._xlws.FILTER(Negawat!$I$2:$Y$57,(Negawat!$I$1:$Y$1=$A16)),Negawat!$E$2:$E$57=N$1),Negawat!$B$2:$B$9=$B16),0)</f>
        <v>0.42250545619591029</v>
      </c>
      <c r="O16" s="10" cm="1">
        <f t="array" ref="O16">IFERROR(_xlfn._xlws.FILTER(_xlfn._xlws.FILTER(_xlfn._xlws.FILTER(Negawat!$I$2:$Y$57,(Negawat!$I$1:$Y$1=$A16)),Negawat!$E$2:$E$57=O$1),Negawat!$B$2:$B$9=$B16),0)</f>
        <v>3.4061303123394095E-2</v>
      </c>
      <c r="P16" s="10" cm="1">
        <f t="array" ref="P16">IFERROR(_xlfn._xlws.FILTER(_xlfn._xlws.FILTER(_xlfn._xlws.FILTER(Negawat!$I$2:$Y$57,(Negawat!$I$1:$Y$1=$A16)),Negawat!$E$2:$E$57=P$1),Negawat!$B$2:$B$9=$B16),0)</f>
        <v>0.42250545619591029</v>
      </c>
      <c r="Q16" s="10" cm="1">
        <f t="array" ref="Q16">IFERROR(_xlfn._xlws.FILTER(_xlfn._xlws.FILTER(_xlfn._xlws.FILTER(Negawat!$I$2:$Y$57,(Negawat!$I$1:$Y$1=$A16)),Negawat!$E$2:$E$57=Q$1),Negawat!$B$2:$B$9=$B16),0)</f>
        <v>3.4061303123394095E-2</v>
      </c>
      <c r="R16" s="10" cm="1">
        <f t="array" ref="R16">IFERROR(_xlfn._xlws.FILTER(_xlfn._xlws.FILTER(_xlfn._xlws.FILTER(Negawat!$I$2:$Y$57,(Negawat!$I$1:$Y$1=$A16)),Negawat!$E$2:$E$57=R$1),Negawat!$B$2:$B$9=$B16),0)</f>
        <v>0.42250545619591029</v>
      </c>
      <c r="S16" s="10" cm="1">
        <f t="array" ref="S16">IFERROR(_xlfn._xlws.FILTER(_xlfn._xlws.FILTER(_xlfn._xlws.FILTER(Negawat!$I$2:$Y$57,(Negawat!$I$1:$Y$1=$A16)),Negawat!$E$2:$E$57=S$1),Negawat!$B$2:$B$9=$B16),0)</f>
        <v>0.42250545619591029</v>
      </c>
      <c r="T16" s="10" cm="1">
        <f t="array" ref="T16">IFERROR(_xlfn._xlws.FILTER(_xlfn._xlws.FILTER(_xlfn._xlws.FILTER(Negawat!$I$2:$Y$57,(Negawat!$I$1:$Y$1=$A16)),Negawat!$E$2:$E$57=T$1),Negawat!$B$2:$B$9=$B16),0)</f>
        <v>5.0394436344073722E-2</v>
      </c>
      <c r="U16" s="10" cm="1">
        <f t="array" ref="U16">IFERROR(_xlfn._xlws.FILTER(_xlfn._xlws.FILTER(_xlfn._xlws.FILTER(Negawat!$I$2:$Y$57,(Negawat!$I$1:$Y$1=$A16)),Negawat!$E$2:$E$57=U$1),Negawat!$B$2:$B$9=$B16),0)</f>
        <v>0.61228816924552876</v>
      </c>
      <c r="V16" s="10" cm="1">
        <f t="array" ref="V16">IFERROR(_xlfn._xlws.FILTER(_xlfn._xlws.FILTER(_xlfn._xlws.FILTER(Negawat!$I$2:$Y$57,(Negawat!$I$1:$Y$1=$A16)),Negawat!$E$2:$E$57=V$1),Negawat!$B$2:$B$9=$B16),0)</f>
        <v>3.4061303123394095E-2</v>
      </c>
      <c r="W16" s="10" cm="1">
        <f t="array" ref="W16">IFERROR(_xlfn._xlws.FILTER(_xlfn._xlws.FILTER(_xlfn._xlws.FILTER(Negawat!$I$2:$Y$57,(Negawat!$I$1:$Y$1=$A16)),Negawat!$E$2:$E$57=W$1),Negawat!$B$2:$B$9=$B16),0)</f>
        <v>3.4061303123394095E-2</v>
      </c>
      <c r="X16" s="10" cm="1">
        <f t="array" ref="X16">IFERROR(_xlfn._xlws.FILTER(_xlfn._xlws.FILTER(_xlfn._xlws.FILTER(Negawat!$I$2:$Y$57,(Negawat!$I$1:$Y$1=$A16)),Negawat!$E$2:$E$57=X$1),Negawat!$B$2:$B$9=$B16),0)</f>
        <v>3.4061303123394095E-2</v>
      </c>
      <c r="Y16" s="10" cm="1">
        <f t="array" ref="Y16">IFERROR(_xlfn._xlws.FILTER(_xlfn._xlws.FILTER(_xlfn._xlws.FILTER(Negawat!$I$2:$Y$57,(Negawat!$I$1:$Y$1=$A16)),Negawat!$E$2:$E$57=Y$1),Negawat!$B$2:$B$9=$B16),0)</f>
        <v>3.4061303123394095E-2</v>
      </c>
      <c r="Z16" s="10" cm="1">
        <f t="array" ref="Z16">IFERROR(_xlfn._xlws.FILTER(_xlfn._xlws.FILTER(_xlfn._xlws.FILTER(Negawat!$I$2:$Y$57,(Negawat!$I$1:$Y$1=$A16)),Negawat!$E$2:$E$57=Z$1),Negawat!$B$2:$B$9=$B16),0)</f>
        <v>0.51103029890510621</v>
      </c>
      <c r="AA16" s="10" cm="1">
        <f t="array" ref="AA16">IFERROR(_xlfn._xlws.FILTER(_xlfn._xlws.FILTER(_xlfn._xlws.FILTER(Negawat!$I$2:$Y$57,(Negawat!$I$1:$Y$1=$A16)),Negawat!$E$2:$E$57=AA$1),Negawat!$B$2:$B$9=$B16),0)</f>
        <v>7.925098875578851E-2</v>
      </c>
      <c r="AB16" s="10" cm="1">
        <f t="array" ref="AB16">IFERROR(_xlfn._xlws.FILTER(_xlfn._xlws.FILTER(_xlfn._xlws.FILTER(Negawat!$I$2:$Y$57,(Negawat!$I$1:$Y$1=$A16)),Negawat!$E$2:$E$57=AB$1),Negawat!$B$2:$B$9=$B16),0)</f>
        <v>3.4061303123394095E-2</v>
      </c>
      <c r="AC16" s="10" cm="1">
        <f t="array" ref="AC16">IFERROR(_xlfn._xlws.FILTER(_xlfn._xlws.FILTER(_xlfn._xlws.FILTER(Negawat!$I$2:$Y$57,(Negawat!$I$1:$Y$1=$A16)),Negawat!$E$2:$E$57=AC$1),Negawat!$B$2:$B$9=$B16),0)</f>
        <v>0.42250545619591029</v>
      </c>
    </row>
    <row r="17" spans="1:29" x14ac:dyDescent="0.3">
      <c r="A17" s="2">
        <v>2020</v>
      </c>
      <c r="B17" s="2" t="s">
        <v>7</v>
      </c>
      <c r="C17" s="10" cm="1">
        <f t="array" ref="C17">IFERROR(_xlfn._xlws.FILTER(_xlfn._xlws.FILTER(_xlfn._xlws.FILTER(Negawat!$I$2:$Y$57,(Negawat!$I$1:$Y$1=$A17)),Negawat!$E$2:$E$57=C$1),Negawat!$B$2:$B$9=$B17),0)</f>
        <v>0</v>
      </c>
      <c r="D17" s="10" cm="1">
        <f t="array" ref="D17">IFERROR(_xlfn._xlws.FILTER(_xlfn._xlws.FILTER(_xlfn._xlws.FILTER(Negawat!$I$2:$Y$57,(Negawat!$I$1:$Y$1=$A17)),Negawat!$E$2:$E$57=D$1),Negawat!$B$2:$B$9=$B17),0)</f>
        <v>1.9632900343020444E-2</v>
      </c>
      <c r="E17" s="10" cm="1">
        <f t="array" ref="E17">IFERROR(_xlfn._xlws.FILTER(_xlfn._xlws.FILTER(_xlfn._xlws.FILTER(Negawat!$I$2:$Y$57,(Negawat!$I$1:$Y$1=$A17)),Negawat!$E$2:$E$57=E$1),Negawat!$B$2:$B$9=$B17),0)</f>
        <v>1.9632900343020444E-2</v>
      </c>
      <c r="F17" s="10" cm="1">
        <f t="array" ref="F17">IFERROR(_xlfn._xlws.FILTER(_xlfn._xlws.FILTER(_xlfn._xlws.FILTER(Negawat!$I$2:$Y$57,(Negawat!$I$1:$Y$1=$A17)),Negawat!$E$2:$E$57=F$1),Negawat!$B$2:$B$9=$B17),0)</f>
        <v>4.891347426526705E-2</v>
      </c>
      <c r="G17" s="10" cm="1">
        <f t="array" ref="G17">IFERROR(_xlfn._xlws.FILTER(_xlfn._xlws.FILTER(_xlfn._xlws.FILTER(Negawat!$I$2:$Y$57,(Negawat!$I$1:$Y$1=$A17)),Negawat!$E$2:$E$57=G$1),Negawat!$B$2:$B$9=$B17),0)</f>
        <v>4.7287336238461992E-2</v>
      </c>
      <c r="H17" s="10" cm="1">
        <f t="array" ref="H17">IFERROR(_xlfn._xlws.FILTER(_xlfn._xlws.FILTER(_xlfn._xlws.FILTER(Negawat!$I$2:$Y$57,(Negawat!$I$1:$Y$1=$A17)),Negawat!$E$2:$E$57=H$1),Negawat!$B$2:$B$9=$B17),0)</f>
        <v>3.7619691660099999E-2</v>
      </c>
      <c r="I17" s="10" cm="1">
        <f t="array" ref="I17">IFERROR(_xlfn._xlws.FILTER(_xlfn._xlws.FILTER(_xlfn._xlws.FILTER(Negawat!$I$2:$Y$57,(Negawat!$I$1:$Y$1=$A17)),Negawat!$E$2:$E$57=I$1),Negawat!$B$2:$B$9=$B17),0)</f>
        <v>3.7619691660099999E-2</v>
      </c>
      <c r="J17" s="10" cm="1">
        <f t="array" ref="J17">IFERROR(_xlfn._xlws.FILTER(_xlfn._xlws.FILTER(_xlfn._xlws.FILTER(Negawat!$I$2:$Y$57,(Negawat!$I$1:$Y$1=$A17)),Negawat!$E$2:$E$57=J$1),Negawat!$B$2:$B$9=$B17),0)</f>
        <v>0</v>
      </c>
      <c r="K17" s="10" cm="1">
        <f t="array" ref="K17">IFERROR(_xlfn._xlws.FILTER(_xlfn._xlws.FILTER(_xlfn._xlws.FILTER(Negawat!$I$2:$Y$57,(Negawat!$I$1:$Y$1=$A17)),Negawat!$E$2:$E$57=K$1),Negawat!$B$2:$B$9=$B17),0)</f>
        <v>0</v>
      </c>
      <c r="L17" s="10" cm="1">
        <f t="array" ref="L17">IFERROR(_xlfn._xlws.FILTER(_xlfn._xlws.FILTER(_xlfn._xlws.FILTER(Negawat!$I$2:$Y$57,(Negawat!$I$1:$Y$1=$A17)),Negawat!$E$2:$E$57=L$1),Negawat!$B$2:$B$9=$B17),0)</f>
        <v>5.8975055986194493E-2</v>
      </c>
      <c r="M17" s="10" cm="1">
        <f t="array" ref="M17">IFERROR(_xlfn._xlws.FILTER(_xlfn._xlws.FILTER(_xlfn._xlws.FILTER(Negawat!$I$2:$Y$57,(Negawat!$I$1:$Y$1=$A17)),Negawat!$E$2:$E$57=M$1),Negawat!$B$2:$B$9=$B17),0)</f>
        <v>4.891347426526705E-2</v>
      </c>
      <c r="N17" s="10" cm="1">
        <f t="array" ref="N17">IFERROR(_xlfn._xlws.FILTER(_xlfn._xlws.FILTER(_xlfn._xlws.FILTER(Negawat!$I$2:$Y$57,(Negawat!$I$1:$Y$1=$A17)),Negawat!$E$2:$E$57=N$1),Negawat!$B$2:$B$9=$B17),0)</f>
        <v>0</v>
      </c>
      <c r="O17" s="10" cm="1">
        <f t="array" ref="O17">IFERROR(_xlfn._xlws.FILTER(_xlfn._xlws.FILTER(_xlfn._xlws.FILTER(Negawat!$I$2:$Y$57,(Negawat!$I$1:$Y$1=$A17)),Negawat!$E$2:$E$57=O$1),Negawat!$B$2:$B$9=$B17),0)</f>
        <v>1.9632900343020444E-2</v>
      </c>
      <c r="P17" s="10" cm="1">
        <f t="array" ref="P17">IFERROR(_xlfn._xlws.FILTER(_xlfn._xlws.FILTER(_xlfn._xlws.FILTER(Negawat!$I$2:$Y$57,(Negawat!$I$1:$Y$1=$A17)),Negawat!$E$2:$E$57=P$1),Negawat!$B$2:$B$9=$B17),0)</f>
        <v>0</v>
      </c>
      <c r="Q17" s="10" cm="1">
        <f t="array" ref="Q17">IFERROR(_xlfn._xlws.FILTER(_xlfn._xlws.FILTER(_xlfn._xlws.FILTER(Negawat!$I$2:$Y$57,(Negawat!$I$1:$Y$1=$A17)),Negawat!$E$2:$E$57=Q$1),Negawat!$B$2:$B$9=$B17),0)</f>
        <v>1.9632900343020444E-2</v>
      </c>
      <c r="R17" s="10" cm="1">
        <f t="array" ref="R17">IFERROR(_xlfn._xlws.FILTER(_xlfn._xlws.FILTER(_xlfn._xlws.FILTER(Negawat!$I$2:$Y$57,(Negawat!$I$1:$Y$1=$A17)),Negawat!$E$2:$E$57=R$1),Negawat!$B$2:$B$9=$B17),0)</f>
        <v>0</v>
      </c>
      <c r="S17" s="10" cm="1">
        <f t="array" ref="S17">IFERROR(_xlfn._xlws.FILTER(_xlfn._xlws.FILTER(_xlfn._xlws.FILTER(Negawat!$I$2:$Y$57,(Negawat!$I$1:$Y$1=$A17)),Negawat!$E$2:$E$57=S$1),Negawat!$B$2:$B$9=$B17),0)</f>
        <v>0</v>
      </c>
      <c r="T17" s="10" cm="1">
        <f t="array" ref="T17">IFERROR(_xlfn._xlws.FILTER(_xlfn._xlws.FILTER(_xlfn._xlws.FILTER(Negawat!$I$2:$Y$57,(Negawat!$I$1:$Y$1=$A17)),Negawat!$E$2:$E$57=T$1),Negawat!$B$2:$B$9=$B17),0)</f>
        <v>5.8975055986194493E-2</v>
      </c>
      <c r="U17" s="10" cm="1">
        <f t="array" ref="U17">IFERROR(_xlfn._xlws.FILTER(_xlfn._xlws.FILTER(_xlfn._xlws.FILTER(Negawat!$I$2:$Y$57,(Negawat!$I$1:$Y$1=$A17)),Negawat!$E$2:$E$57=U$1),Negawat!$B$2:$B$9=$B17),0)</f>
        <v>4.5073828662400194E-2</v>
      </c>
      <c r="V17" s="10" cm="1">
        <f t="array" ref="V17">IFERROR(_xlfn._xlws.FILTER(_xlfn._xlws.FILTER(_xlfn._xlws.FILTER(Negawat!$I$2:$Y$57,(Negawat!$I$1:$Y$1=$A17)),Negawat!$E$2:$E$57=V$1),Negawat!$B$2:$B$9=$B17),0)</f>
        <v>1.9632900343020444E-2</v>
      </c>
      <c r="W17" s="10" cm="1">
        <f t="array" ref="W17">IFERROR(_xlfn._xlws.FILTER(_xlfn._xlws.FILTER(_xlfn._xlws.FILTER(Negawat!$I$2:$Y$57,(Negawat!$I$1:$Y$1=$A17)),Negawat!$E$2:$E$57=W$1),Negawat!$B$2:$B$9=$B17),0)</f>
        <v>1.9632900343020444E-2</v>
      </c>
      <c r="X17" s="10" cm="1">
        <f t="array" ref="X17">IFERROR(_xlfn._xlws.FILTER(_xlfn._xlws.FILTER(_xlfn._xlws.FILTER(Negawat!$I$2:$Y$57,(Negawat!$I$1:$Y$1=$A17)),Negawat!$E$2:$E$57=X$1),Negawat!$B$2:$B$9=$B17),0)</f>
        <v>1.9632900343020444E-2</v>
      </c>
      <c r="Y17" s="10" cm="1">
        <f t="array" ref="Y17">IFERROR(_xlfn._xlws.FILTER(_xlfn._xlws.FILTER(_xlfn._xlws.FILTER(Negawat!$I$2:$Y$57,(Negawat!$I$1:$Y$1=$A17)),Negawat!$E$2:$E$57=Y$1),Negawat!$B$2:$B$9=$B17),0)</f>
        <v>1.9632900343020444E-2</v>
      </c>
      <c r="Z17" s="10" cm="1">
        <f t="array" ref="Z17">IFERROR(_xlfn._xlws.FILTER(_xlfn._xlws.FILTER(_xlfn._xlws.FILTER(Negawat!$I$2:$Y$57,(Negawat!$I$1:$Y$1=$A17)),Negawat!$E$2:$E$57=Z$1),Negawat!$B$2:$B$9=$B17),0)</f>
        <v>3.7619691660099999E-2</v>
      </c>
      <c r="AA17" s="10" cm="1">
        <f t="array" ref="AA17">IFERROR(_xlfn._xlws.FILTER(_xlfn._xlws.FILTER(_xlfn._xlws.FILTER(Negawat!$I$2:$Y$57,(Negawat!$I$1:$Y$1=$A17)),Negawat!$E$2:$E$57=AA$1),Negawat!$B$2:$B$9=$B17),0)</f>
        <v>4.891347426526705E-2</v>
      </c>
      <c r="AB17" s="10" cm="1">
        <f t="array" ref="AB17">IFERROR(_xlfn._xlws.FILTER(_xlfn._xlws.FILTER(_xlfn._xlws.FILTER(Negawat!$I$2:$Y$57,(Negawat!$I$1:$Y$1=$A17)),Negawat!$E$2:$E$57=AB$1),Negawat!$B$2:$B$9=$B17),0)</f>
        <v>1.9632900343020444E-2</v>
      </c>
      <c r="AC17" s="10" cm="1">
        <f t="array" ref="AC17">IFERROR(_xlfn._xlws.FILTER(_xlfn._xlws.FILTER(_xlfn._xlws.FILTER(Negawat!$I$2:$Y$57,(Negawat!$I$1:$Y$1=$A17)),Negawat!$E$2:$E$57=AC$1),Negawat!$B$2:$B$9=$B17),0)</f>
        <v>0</v>
      </c>
    </row>
    <row r="18" spans="1:29" x14ac:dyDescent="0.3">
      <c r="A18" s="2">
        <v>2020</v>
      </c>
      <c r="B18" s="2" t="s">
        <v>8</v>
      </c>
      <c r="C18" s="10" cm="1">
        <f t="array" ref="C18">IFERROR(_xlfn._xlws.FILTER(_xlfn._xlws.FILTER(_xlfn._xlws.FILTER(Negawat!$I$2:$Y$57,(Negawat!$I$1:$Y$1=$A18)),Negawat!$E$2:$E$57=C$1),Negawat!$B$2:$B$9=$B18),0)</f>
        <v>0</v>
      </c>
      <c r="D18" s="10" cm="1">
        <f t="array" ref="D18">IFERROR(_xlfn._xlws.FILTER(_xlfn._xlws.FILTER(_xlfn._xlws.FILTER(Negawat!$I$2:$Y$57,(Negawat!$I$1:$Y$1=$A18)),Negawat!$E$2:$E$57=D$1),Negawat!$B$2:$B$9=$B18),0)</f>
        <v>0</v>
      </c>
      <c r="E18" s="10" cm="1">
        <f t="array" ref="E18">IFERROR(_xlfn._xlws.FILTER(_xlfn._xlws.FILTER(_xlfn._xlws.FILTER(Negawat!$I$2:$Y$57,(Negawat!$I$1:$Y$1=$A18)),Negawat!$E$2:$E$57=E$1),Negawat!$B$2:$B$9=$B18),0)</f>
        <v>0</v>
      </c>
      <c r="F18" s="10" cm="1">
        <f t="array" ref="F18">IFERROR(_xlfn._xlws.FILTER(_xlfn._xlws.FILTER(_xlfn._xlws.FILTER(Negawat!$I$2:$Y$57,(Negawat!$I$1:$Y$1=$A18)),Negawat!$E$2:$E$57=F$1),Negawat!$B$2:$B$9=$B18),0)</f>
        <v>0</v>
      </c>
      <c r="G18" s="10" cm="1">
        <f t="array" ref="G18">IFERROR(_xlfn._xlws.FILTER(_xlfn._xlws.FILTER(_xlfn._xlws.FILTER(Negawat!$I$2:$Y$57,(Negawat!$I$1:$Y$1=$A18)),Negawat!$E$2:$E$57=G$1),Negawat!$B$2:$B$9=$B18),0)</f>
        <v>0</v>
      </c>
      <c r="H18" s="10" cm="1">
        <f t="array" ref="H18">IFERROR(_xlfn._xlws.FILTER(_xlfn._xlws.FILTER(_xlfn._xlws.FILTER(Negawat!$I$2:$Y$57,(Negawat!$I$1:$Y$1=$A18)),Negawat!$E$2:$E$57=H$1),Negawat!$B$2:$B$9=$B18),0)</f>
        <v>0</v>
      </c>
      <c r="I18" s="10" cm="1">
        <f t="array" ref="I18">IFERROR(_xlfn._xlws.FILTER(_xlfn._xlws.FILTER(_xlfn._xlws.FILTER(Negawat!$I$2:$Y$57,(Negawat!$I$1:$Y$1=$A18)),Negawat!$E$2:$E$57=I$1),Negawat!$B$2:$B$9=$B18),0)</f>
        <v>0</v>
      </c>
      <c r="J18" s="10" cm="1">
        <f t="array" ref="J18">IFERROR(_xlfn._xlws.FILTER(_xlfn._xlws.FILTER(_xlfn._xlws.FILTER(Negawat!$I$2:$Y$57,(Negawat!$I$1:$Y$1=$A18)),Negawat!$E$2:$E$57=J$1),Negawat!$B$2:$B$9=$B18),0)</f>
        <v>0</v>
      </c>
      <c r="K18" s="10" cm="1">
        <f t="array" ref="K18">IFERROR(_xlfn._xlws.FILTER(_xlfn._xlws.FILTER(_xlfn._xlws.FILTER(Negawat!$I$2:$Y$57,(Negawat!$I$1:$Y$1=$A18)),Negawat!$E$2:$E$57=K$1),Negawat!$B$2:$B$9=$B18),0)</f>
        <v>0</v>
      </c>
      <c r="L18" s="10" cm="1">
        <f t="array" ref="L18">IFERROR(_xlfn._xlws.FILTER(_xlfn._xlws.FILTER(_xlfn._xlws.FILTER(Negawat!$I$2:$Y$57,(Negawat!$I$1:$Y$1=$A18)),Negawat!$E$2:$E$57=L$1),Negawat!$B$2:$B$9=$B18),0)</f>
        <v>9.5469280505980478E-4</v>
      </c>
      <c r="M18" s="10" cm="1">
        <f t="array" ref="M18">IFERROR(_xlfn._xlws.FILTER(_xlfn._xlws.FILTER(_xlfn._xlws.FILTER(Negawat!$I$2:$Y$57,(Negawat!$I$1:$Y$1=$A18)),Negawat!$E$2:$E$57=M$1),Negawat!$B$2:$B$9=$B18),0)</f>
        <v>0</v>
      </c>
      <c r="N18" s="10" cm="1">
        <f t="array" ref="N18">IFERROR(_xlfn._xlws.FILTER(_xlfn._xlws.FILTER(_xlfn._xlws.FILTER(Negawat!$I$2:$Y$57,(Negawat!$I$1:$Y$1=$A18)),Negawat!$E$2:$E$57=N$1),Negawat!$B$2:$B$9=$B18),0)</f>
        <v>0</v>
      </c>
      <c r="O18" s="10" cm="1">
        <f t="array" ref="O18">IFERROR(_xlfn._xlws.FILTER(_xlfn._xlws.FILTER(_xlfn._xlws.FILTER(Negawat!$I$2:$Y$57,(Negawat!$I$1:$Y$1=$A18)),Negawat!$E$2:$E$57=O$1),Negawat!$B$2:$B$9=$B18),0)</f>
        <v>0</v>
      </c>
      <c r="P18" s="10" cm="1">
        <f t="array" ref="P18">IFERROR(_xlfn._xlws.FILTER(_xlfn._xlws.FILTER(_xlfn._xlws.FILTER(Negawat!$I$2:$Y$57,(Negawat!$I$1:$Y$1=$A18)),Negawat!$E$2:$E$57=P$1),Negawat!$B$2:$B$9=$B18),0)</f>
        <v>0</v>
      </c>
      <c r="Q18" s="10" cm="1">
        <f t="array" ref="Q18">IFERROR(_xlfn._xlws.FILTER(_xlfn._xlws.FILTER(_xlfn._xlws.FILTER(Negawat!$I$2:$Y$57,(Negawat!$I$1:$Y$1=$A18)),Negawat!$E$2:$E$57=Q$1),Negawat!$B$2:$B$9=$B18),0)</f>
        <v>0</v>
      </c>
      <c r="R18" s="10" cm="1">
        <f t="array" ref="R18">IFERROR(_xlfn._xlws.FILTER(_xlfn._xlws.FILTER(_xlfn._xlws.FILTER(Negawat!$I$2:$Y$57,(Negawat!$I$1:$Y$1=$A18)),Negawat!$E$2:$E$57=R$1),Negawat!$B$2:$B$9=$B18),0)</f>
        <v>0</v>
      </c>
      <c r="S18" s="10" cm="1">
        <f t="array" ref="S18">IFERROR(_xlfn._xlws.FILTER(_xlfn._xlws.FILTER(_xlfn._xlws.FILTER(Negawat!$I$2:$Y$57,(Negawat!$I$1:$Y$1=$A18)),Negawat!$E$2:$E$57=S$1),Negawat!$B$2:$B$9=$B18),0)</f>
        <v>0</v>
      </c>
      <c r="T18" s="10" cm="1">
        <f t="array" ref="T18">IFERROR(_xlfn._xlws.FILTER(_xlfn._xlws.FILTER(_xlfn._xlws.FILTER(Negawat!$I$2:$Y$57,(Negawat!$I$1:$Y$1=$A18)),Negawat!$E$2:$E$57=T$1),Negawat!$B$2:$B$9=$B18),0)</f>
        <v>9.5469280505980478E-4</v>
      </c>
      <c r="U18" s="10" cm="1">
        <f t="array" ref="U18">IFERROR(_xlfn._xlws.FILTER(_xlfn._xlws.FILTER(_xlfn._xlws.FILTER(Negawat!$I$2:$Y$57,(Negawat!$I$1:$Y$1=$A18)),Negawat!$E$2:$E$57=U$1),Negawat!$B$2:$B$9=$B18),0)</f>
        <v>0</v>
      </c>
      <c r="V18" s="10" cm="1">
        <f t="array" ref="V18">IFERROR(_xlfn._xlws.FILTER(_xlfn._xlws.FILTER(_xlfn._xlws.FILTER(Negawat!$I$2:$Y$57,(Negawat!$I$1:$Y$1=$A18)),Negawat!$E$2:$E$57=V$1),Negawat!$B$2:$B$9=$B18),0)</f>
        <v>0</v>
      </c>
      <c r="W18" s="10" cm="1">
        <f t="array" ref="W18">IFERROR(_xlfn._xlws.FILTER(_xlfn._xlws.FILTER(_xlfn._xlws.FILTER(Negawat!$I$2:$Y$57,(Negawat!$I$1:$Y$1=$A18)),Negawat!$E$2:$E$57=W$1),Negawat!$B$2:$B$9=$B18),0)</f>
        <v>0</v>
      </c>
      <c r="X18" s="10" cm="1">
        <f t="array" ref="X18">IFERROR(_xlfn._xlws.FILTER(_xlfn._xlws.FILTER(_xlfn._xlws.FILTER(Negawat!$I$2:$Y$57,(Negawat!$I$1:$Y$1=$A18)),Negawat!$E$2:$E$57=X$1),Negawat!$B$2:$B$9=$B18),0)</f>
        <v>0</v>
      </c>
      <c r="Y18" s="10" cm="1">
        <f t="array" ref="Y18">IFERROR(_xlfn._xlws.FILTER(_xlfn._xlws.FILTER(_xlfn._xlws.FILTER(Negawat!$I$2:$Y$57,(Negawat!$I$1:$Y$1=$A18)),Negawat!$E$2:$E$57=Y$1),Negawat!$B$2:$B$9=$B18),0)</f>
        <v>0</v>
      </c>
      <c r="Z18" s="10" cm="1">
        <f t="array" ref="Z18">IFERROR(_xlfn._xlws.FILTER(_xlfn._xlws.FILTER(_xlfn._xlws.FILTER(Negawat!$I$2:$Y$57,(Negawat!$I$1:$Y$1=$A18)),Negawat!$E$2:$E$57=Z$1),Negawat!$B$2:$B$9=$B18),0)</f>
        <v>0</v>
      </c>
      <c r="AA18" s="10" cm="1">
        <f t="array" ref="AA18">IFERROR(_xlfn._xlws.FILTER(_xlfn._xlws.FILTER(_xlfn._xlws.FILTER(Negawat!$I$2:$Y$57,(Negawat!$I$1:$Y$1=$A18)),Negawat!$E$2:$E$57=AA$1),Negawat!$B$2:$B$9=$B18),0)</f>
        <v>0</v>
      </c>
      <c r="AB18" s="10" cm="1">
        <f t="array" ref="AB18">IFERROR(_xlfn._xlws.FILTER(_xlfn._xlws.FILTER(_xlfn._xlws.FILTER(Negawat!$I$2:$Y$57,(Negawat!$I$1:$Y$1=$A18)),Negawat!$E$2:$E$57=AB$1),Negawat!$B$2:$B$9=$B18),0)</f>
        <v>0</v>
      </c>
      <c r="AC18" s="10" cm="1">
        <f t="array" ref="AC18">IFERROR(_xlfn._xlws.FILTER(_xlfn._xlws.FILTER(_xlfn._xlws.FILTER(Negawat!$I$2:$Y$57,(Negawat!$I$1:$Y$1=$A18)),Negawat!$E$2:$E$57=AC$1),Negawat!$B$2:$B$9=$B18),0)</f>
        <v>0</v>
      </c>
    </row>
    <row r="19" spans="1:29" x14ac:dyDescent="0.3">
      <c r="A19" s="2">
        <v>2025</v>
      </c>
      <c r="B19" s="2" t="s">
        <v>1</v>
      </c>
      <c r="C19" s="14">
        <f>C11</f>
        <v>6.0877862173302133E-3</v>
      </c>
      <c r="D19" s="14">
        <f t="shared" ref="D19:AC19" si="0">D11</f>
        <v>0</v>
      </c>
      <c r="E19" s="14">
        <f t="shared" si="0"/>
        <v>0</v>
      </c>
      <c r="F19" s="14">
        <f t="shared" si="0"/>
        <v>7.7956531165742906E-3</v>
      </c>
      <c r="G19" s="14">
        <f t="shared" si="0"/>
        <v>0</v>
      </c>
      <c r="H19" s="14">
        <f t="shared" si="0"/>
        <v>0</v>
      </c>
      <c r="I19" s="14">
        <f t="shared" si="0"/>
        <v>0</v>
      </c>
      <c r="J19" s="14">
        <f t="shared" si="0"/>
        <v>6.0877862173302133E-3</v>
      </c>
      <c r="K19" s="14">
        <f t="shared" si="0"/>
        <v>6.0877862173302133E-3</v>
      </c>
      <c r="L19" s="14">
        <f t="shared" si="0"/>
        <v>3.4209350370857858E-3</v>
      </c>
      <c r="M19" s="14">
        <f t="shared" si="0"/>
        <v>7.7956531165742906E-3</v>
      </c>
      <c r="N19" s="14">
        <f t="shared" si="0"/>
        <v>6.0877862173302133E-3</v>
      </c>
      <c r="O19" s="14">
        <f t="shared" si="0"/>
        <v>0</v>
      </c>
      <c r="P19" s="14">
        <f t="shared" si="0"/>
        <v>6.0877862173302133E-3</v>
      </c>
      <c r="Q19" s="14">
        <f t="shared" si="0"/>
        <v>0</v>
      </c>
      <c r="R19" s="14">
        <f t="shared" si="0"/>
        <v>6.0877862173302133E-3</v>
      </c>
      <c r="S19" s="14">
        <f t="shared" si="0"/>
        <v>6.0877862173302133E-3</v>
      </c>
      <c r="T19" s="14">
        <f t="shared" si="0"/>
        <v>3.4209350370857858E-3</v>
      </c>
      <c r="U19" s="14">
        <f t="shared" si="0"/>
        <v>0</v>
      </c>
      <c r="V19" s="14">
        <f t="shared" si="0"/>
        <v>0</v>
      </c>
      <c r="W19" s="14">
        <f t="shared" si="0"/>
        <v>0</v>
      </c>
      <c r="X19" s="14">
        <f t="shared" si="0"/>
        <v>0</v>
      </c>
      <c r="Y19" s="14">
        <f t="shared" si="0"/>
        <v>0</v>
      </c>
      <c r="Z19" s="14">
        <f t="shared" si="0"/>
        <v>0</v>
      </c>
      <c r="AA19" s="14">
        <f t="shared" si="0"/>
        <v>7.7956531165742906E-3</v>
      </c>
      <c r="AB19" s="14">
        <f t="shared" si="0"/>
        <v>0</v>
      </c>
      <c r="AC19" s="14">
        <f t="shared" si="0"/>
        <v>6.0877862173302133E-3</v>
      </c>
    </row>
    <row r="20" spans="1:29" x14ac:dyDescent="0.3">
      <c r="A20" s="2">
        <v>2025</v>
      </c>
      <c r="B20" s="2" t="s">
        <v>2</v>
      </c>
      <c r="C20" s="14">
        <f t="shared" ref="C20:AC20" si="1">C12</f>
        <v>0.43450926809413937</v>
      </c>
      <c r="D20" s="14">
        <f t="shared" si="1"/>
        <v>5.8898701029061341E-2</v>
      </c>
      <c r="E20" s="14">
        <f t="shared" si="1"/>
        <v>5.8898701029061341E-2</v>
      </c>
      <c r="F20" s="14">
        <f t="shared" si="1"/>
        <v>0.1139220659630575</v>
      </c>
      <c r="G20" s="14">
        <f t="shared" si="1"/>
        <v>0.27438163737548005</v>
      </c>
      <c r="H20" s="14">
        <f t="shared" si="1"/>
        <v>0.21828576985614223</v>
      </c>
      <c r="I20" s="14">
        <f t="shared" si="1"/>
        <v>0.21828576985614223</v>
      </c>
      <c r="J20" s="14">
        <f t="shared" si="1"/>
        <v>0.43450926809413937</v>
      </c>
      <c r="K20" s="14">
        <f t="shared" si="1"/>
        <v>0.43450926809413937</v>
      </c>
      <c r="L20" s="14">
        <f t="shared" si="1"/>
        <v>6.8746139275315962E-2</v>
      </c>
      <c r="M20" s="14">
        <f t="shared" si="1"/>
        <v>0.1139220659630575</v>
      </c>
      <c r="N20" s="14">
        <f t="shared" si="1"/>
        <v>0.43450926809413937</v>
      </c>
      <c r="O20" s="14">
        <f t="shared" si="1"/>
        <v>5.8898701029061341E-2</v>
      </c>
      <c r="P20" s="14">
        <f t="shared" si="1"/>
        <v>0.43450926809413937</v>
      </c>
      <c r="Q20" s="14">
        <f t="shared" si="1"/>
        <v>5.8898701029061341E-2</v>
      </c>
      <c r="R20" s="14">
        <f t="shared" si="1"/>
        <v>0.43450926809413937</v>
      </c>
      <c r="S20" s="14">
        <f t="shared" si="1"/>
        <v>0.43450926809413937</v>
      </c>
      <c r="T20" s="14">
        <f t="shared" si="1"/>
        <v>6.8746139275315962E-2</v>
      </c>
      <c r="U20" s="14">
        <f t="shared" si="1"/>
        <v>0.26153790623359197</v>
      </c>
      <c r="V20" s="14">
        <f t="shared" si="1"/>
        <v>5.8898701029061341E-2</v>
      </c>
      <c r="W20" s="14">
        <f t="shared" si="1"/>
        <v>5.8898701029061341E-2</v>
      </c>
      <c r="X20" s="14">
        <f t="shared" si="1"/>
        <v>5.8898701029061341E-2</v>
      </c>
      <c r="Y20" s="14">
        <f t="shared" si="1"/>
        <v>5.8898701029061341E-2</v>
      </c>
      <c r="Z20" s="14">
        <f t="shared" si="1"/>
        <v>0.21828576985614223</v>
      </c>
      <c r="AA20" s="14">
        <f t="shared" si="1"/>
        <v>0.1139220659630575</v>
      </c>
      <c r="AB20" s="14">
        <f t="shared" si="1"/>
        <v>5.8898701029061341E-2</v>
      </c>
      <c r="AC20" s="14">
        <f t="shared" si="1"/>
        <v>0.43450926809413937</v>
      </c>
    </row>
    <row r="21" spans="1:29" x14ac:dyDescent="0.3">
      <c r="A21" s="2">
        <v>2025</v>
      </c>
      <c r="B21" s="2" t="s">
        <v>3</v>
      </c>
      <c r="C21" s="14">
        <f t="shared" ref="C21:AC21" si="2">C13</f>
        <v>3.4014184713489597E-2</v>
      </c>
      <c r="D21" s="14">
        <f t="shared" si="2"/>
        <v>9.8164501715102201E-2</v>
      </c>
      <c r="E21" s="14">
        <f t="shared" si="2"/>
        <v>9.8164501715102201E-2</v>
      </c>
      <c r="F21" s="14">
        <f t="shared" si="2"/>
        <v>0.25446958557948512</v>
      </c>
      <c r="G21" s="14">
        <f t="shared" si="2"/>
        <v>0</v>
      </c>
      <c r="H21" s="14">
        <f t="shared" si="2"/>
        <v>3.9068518659490528E-2</v>
      </c>
      <c r="I21" s="14">
        <f t="shared" si="2"/>
        <v>3.9068518659490528E-2</v>
      </c>
      <c r="J21" s="14">
        <f t="shared" si="2"/>
        <v>3.4014184713489597E-2</v>
      </c>
      <c r="K21" s="14">
        <f t="shared" si="2"/>
        <v>3.4014184713489597E-2</v>
      </c>
      <c r="L21" s="14">
        <f t="shared" si="2"/>
        <v>0.15463735618139116</v>
      </c>
      <c r="M21" s="14">
        <f t="shared" si="2"/>
        <v>0.25446958557948512</v>
      </c>
      <c r="N21" s="14">
        <f t="shared" si="2"/>
        <v>3.4014184713489597E-2</v>
      </c>
      <c r="O21" s="14">
        <f t="shared" si="2"/>
        <v>9.8164501715102201E-2</v>
      </c>
      <c r="P21" s="14">
        <f t="shared" si="2"/>
        <v>3.4014184713489597E-2</v>
      </c>
      <c r="Q21" s="14">
        <f t="shared" si="2"/>
        <v>9.8164501715102201E-2</v>
      </c>
      <c r="R21" s="14">
        <f t="shared" si="2"/>
        <v>3.4014184713489597E-2</v>
      </c>
      <c r="S21" s="14">
        <f t="shared" si="2"/>
        <v>3.4014184713489597E-2</v>
      </c>
      <c r="T21" s="14">
        <f t="shared" si="2"/>
        <v>0.15463735618139116</v>
      </c>
      <c r="U21" s="14">
        <f t="shared" si="2"/>
        <v>4.6809732840510473E-2</v>
      </c>
      <c r="V21" s="14">
        <f t="shared" si="2"/>
        <v>9.8164501715102201E-2</v>
      </c>
      <c r="W21" s="14">
        <f t="shared" si="2"/>
        <v>9.8164501715102201E-2</v>
      </c>
      <c r="X21" s="14">
        <f t="shared" si="2"/>
        <v>9.8164501715102201E-2</v>
      </c>
      <c r="Y21" s="14">
        <f t="shared" si="2"/>
        <v>9.8164501715102201E-2</v>
      </c>
      <c r="Z21" s="14">
        <f t="shared" si="2"/>
        <v>3.9068518659490528E-2</v>
      </c>
      <c r="AA21" s="14">
        <f t="shared" si="2"/>
        <v>0.25446958557948512</v>
      </c>
      <c r="AB21" s="14">
        <f t="shared" si="2"/>
        <v>9.8164501715102201E-2</v>
      </c>
      <c r="AC21" s="14">
        <f t="shared" si="2"/>
        <v>3.4014184713489597E-2</v>
      </c>
    </row>
    <row r="22" spans="1:29" x14ac:dyDescent="0.3">
      <c r="A22" s="2">
        <v>2025</v>
      </c>
      <c r="B22" s="2" t="s">
        <v>4</v>
      </c>
      <c r="C22" s="14">
        <f t="shared" ref="C22:AC22" si="3">C14</f>
        <v>9.1198539337944751E-2</v>
      </c>
      <c r="D22" s="14">
        <f t="shared" si="3"/>
        <v>0.72641731269175658</v>
      </c>
      <c r="E22" s="14">
        <f t="shared" si="3"/>
        <v>0.72641731269175658</v>
      </c>
      <c r="F22" s="14">
        <f t="shared" si="3"/>
        <v>0.48951459708622219</v>
      </c>
      <c r="G22" s="14">
        <f t="shared" si="3"/>
        <v>0</v>
      </c>
      <c r="H22" s="14">
        <f t="shared" si="3"/>
        <v>0.16537616669156632</v>
      </c>
      <c r="I22" s="14">
        <f t="shared" si="3"/>
        <v>0.16537616669156632</v>
      </c>
      <c r="J22" s="14">
        <f t="shared" si="3"/>
        <v>9.1198539337944751E-2</v>
      </c>
      <c r="K22" s="14">
        <f t="shared" si="3"/>
        <v>9.1198539337944751E-2</v>
      </c>
      <c r="L22" s="14">
        <f t="shared" si="3"/>
        <v>0.41221111906654534</v>
      </c>
      <c r="M22" s="14">
        <f t="shared" si="3"/>
        <v>0.48951459708622219</v>
      </c>
      <c r="N22" s="14">
        <f t="shared" si="3"/>
        <v>9.1198539337944751E-2</v>
      </c>
      <c r="O22" s="14">
        <f t="shared" si="3"/>
        <v>0.72641731269175658</v>
      </c>
      <c r="P22" s="14">
        <f t="shared" si="3"/>
        <v>9.1198539337944751E-2</v>
      </c>
      <c r="Q22" s="14">
        <f t="shared" si="3"/>
        <v>0.72641731269175658</v>
      </c>
      <c r="R22" s="14">
        <f t="shared" si="3"/>
        <v>9.1198539337944751E-2</v>
      </c>
      <c r="S22" s="14">
        <f t="shared" si="3"/>
        <v>9.1198539337944751E-2</v>
      </c>
      <c r="T22" s="14">
        <f t="shared" si="3"/>
        <v>0.41221111906654534</v>
      </c>
      <c r="U22" s="14">
        <f t="shared" si="3"/>
        <v>0</v>
      </c>
      <c r="V22" s="14">
        <f t="shared" si="3"/>
        <v>0.72641731269175658</v>
      </c>
      <c r="W22" s="14">
        <f t="shared" si="3"/>
        <v>0.72641731269175658</v>
      </c>
      <c r="X22" s="14">
        <f t="shared" si="3"/>
        <v>0.72641731269175658</v>
      </c>
      <c r="Y22" s="14">
        <f t="shared" si="3"/>
        <v>0.72641731269175658</v>
      </c>
      <c r="Z22" s="14">
        <f t="shared" si="3"/>
        <v>0.16537616669156632</v>
      </c>
      <c r="AA22" s="14">
        <f t="shared" si="3"/>
        <v>0.48951459708622219</v>
      </c>
      <c r="AB22" s="14">
        <f t="shared" si="3"/>
        <v>0.72641731269175658</v>
      </c>
      <c r="AC22" s="14">
        <f t="shared" si="3"/>
        <v>9.1198539337944751E-2</v>
      </c>
    </row>
    <row r="23" spans="1:29" x14ac:dyDescent="0.3">
      <c r="A23" s="2">
        <v>2025</v>
      </c>
      <c r="B23" s="2" t="s">
        <v>5</v>
      </c>
      <c r="C23" s="14">
        <f t="shared" ref="C23:AC23" si="4">C15</f>
        <v>1.1684765441185723E-2</v>
      </c>
      <c r="D23" s="14">
        <f t="shared" si="4"/>
        <v>6.2825281097665414E-2</v>
      </c>
      <c r="E23" s="14">
        <f t="shared" si="4"/>
        <v>6.2825281097665414E-2</v>
      </c>
      <c r="F23" s="14">
        <f t="shared" si="4"/>
        <v>6.1336352336052698E-3</v>
      </c>
      <c r="G23" s="14">
        <f t="shared" si="4"/>
        <v>3.5974310900334698E-2</v>
      </c>
      <c r="H23" s="14">
        <f t="shared" si="4"/>
        <v>2.8619554227594674E-2</v>
      </c>
      <c r="I23" s="14">
        <f t="shared" si="4"/>
        <v>2.8619554227594674E-2</v>
      </c>
      <c r="J23" s="14">
        <f t="shared" si="4"/>
        <v>1.1684765441185723E-2</v>
      </c>
      <c r="K23" s="14">
        <f t="shared" si="4"/>
        <v>1.1684765441185723E-2</v>
      </c>
      <c r="L23" s="14">
        <f t="shared" si="4"/>
        <v>0.25066026530433377</v>
      </c>
      <c r="M23" s="14">
        <f t="shared" si="4"/>
        <v>6.1336352336052698E-3</v>
      </c>
      <c r="N23" s="14">
        <f t="shared" si="4"/>
        <v>1.1684765441185723E-2</v>
      </c>
      <c r="O23" s="14">
        <f t="shared" si="4"/>
        <v>6.2825281097665414E-2</v>
      </c>
      <c r="P23" s="14">
        <f t="shared" si="4"/>
        <v>1.1684765441185723E-2</v>
      </c>
      <c r="Q23" s="14">
        <f t="shared" si="4"/>
        <v>6.2825281097665414E-2</v>
      </c>
      <c r="R23" s="14">
        <f t="shared" si="4"/>
        <v>1.1684765441185723E-2</v>
      </c>
      <c r="S23" s="14">
        <f t="shared" si="4"/>
        <v>1.1684765441185723E-2</v>
      </c>
      <c r="T23" s="14">
        <f t="shared" si="4"/>
        <v>0.25066026530433377</v>
      </c>
      <c r="U23" s="14">
        <f t="shared" si="4"/>
        <v>3.4290363017968561E-2</v>
      </c>
      <c r="V23" s="14">
        <f t="shared" si="4"/>
        <v>6.2825281097665414E-2</v>
      </c>
      <c r="W23" s="14">
        <f t="shared" si="4"/>
        <v>6.2825281097665414E-2</v>
      </c>
      <c r="X23" s="14">
        <f t="shared" si="4"/>
        <v>6.2825281097665414E-2</v>
      </c>
      <c r="Y23" s="14">
        <f t="shared" si="4"/>
        <v>6.2825281097665414E-2</v>
      </c>
      <c r="Z23" s="14">
        <f t="shared" si="4"/>
        <v>2.8619554227594674E-2</v>
      </c>
      <c r="AA23" s="14">
        <f t="shared" si="4"/>
        <v>6.1336352336052698E-3</v>
      </c>
      <c r="AB23" s="14">
        <f t="shared" si="4"/>
        <v>6.2825281097665414E-2</v>
      </c>
      <c r="AC23" s="14">
        <f t="shared" si="4"/>
        <v>1.1684765441185723E-2</v>
      </c>
    </row>
    <row r="24" spans="1:29" x14ac:dyDescent="0.3">
      <c r="A24" s="2">
        <v>2025</v>
      </c>
      <c r="B24" s="2" t="s">
        <v>6</v>
      </c>
      <c r="C24" s="14">
        <f t="shared" ref="C24:AC24" si="5">C16</f>
        <v>0.42250545619591029</v>
      </c>
      <c r="D24" s="14">
        <f t="shared" si="5"/>
        <v>3.4061303123394095E-2</v>
      </c>
      <c r="E24" s="14">
        <f t="shared" si="5"/>
        <v>3.4061303123394095E-2</v>
      </c>
      <c r="F24" s="14">
        <f t="shared" si="5"/>
        <v>7.925098875578851E-2</v>
      </c>
      <c r="G24" s="14">
        <f t="shared" si="5"/>
        <v>0.64235671548572326</v>
      </c>
      <c r="H24" s="14">
        <f t="shared" si="5"/>
        <v>0.51103029890510621</v>
      </c>
      <c r="I24" s="14">
        <f t="shared" si="5"/>
        <v>0.51103029890510621</v>
      </c>
      <c r="J24" s="14">
        <f t="shared" si="5"/>
        <v>0.42250545619591029</v>
      </c>
      <c r="K24" s="14">
        <f t="shared" si="5"/>
        <v>0.42250545619591029</v>
      </c>
      <c r="L24" s="14">
        <f t="shared" si="5"/>
        <v>5.0394436344073722E-2</v>
      </c>
      <c r="M24" s="14">
        <f t="shared" si="5"/>
        <v>7.925098875578851E-2</v>
      </c>
      <c r="N24" s="14">
        <f t="shared" si="5"/>
        <v>0.42250545619591029</v>
      </c>
      <c r="O24" s="14">
        <f t="shared" si="5"/>
        <v>3.4061303123394095E-2</v>
      </c>
      <c r="P24" s="14">
        <f t="shared" si="5"/>
        <v>0.42250545619591029</v>
      </c>
      <c r="Q24" s="14">
        <f t="shared" si="5"/>
        <v>3.4061303123394095E-2</v>
      </c>
      <c r="R24" s="14">
        <f t="shared" si="5"/>
        <v>0.42250545619591029</v>
      </c>
      <c r="S24" s="14">
        <f t="shared" si="5"/>
        <v>0.42250545619591029</v>
      </c>
      <c r="T24" s="14">
        <f t="shared" si="5"/>
        <v>5.0394436344073722E-2</v>
      </c>
      <c r="U24" s="14">
        <f t="shared" si="5"/>
        <v>0.61228816924552876</v>
      </c>
      <c r="V24" s="14">
        <f t="shared" si="5"/>
        <v>3.4061303123394095E-2</v>
      </c>
      <c r="W24" s="14">
        <f t="shared" si="5"/>
        <v>3.4061303123394095E-2</v>
      </c>
      <c r="X24" s="14">
        <f t="shared" si="5"/>
        <v>3.4061303123394095E-2</v>
      </c>
      <c r="Y24" s="14">
        <f t="shared" si="5"/>
        <v>3.4061303123394095E-2</v>
      </c>
      <c r="Z24" s="14">
        <f t="shared" si="5"/>
        <v>0.51103029890510621</v>
      </c>
      <c r="AA24" s="14">
        <f t="shared" si="5"/>
        <v>7.925098875578851E-2</v>
      </c>
      <c r="AB24" s="14">
        <f t="shared" si="5"/>
        <v>3.4061303123394095E-2</v>
      </c>
      <c r="AC24" s="14">
        <f t="shared" si="5"/>
        <v>0.42250545619591029</v>
      </c>
    </row>
    <row r="25" spans="1:29" x14ac:dyDescent="0.3">
      <c r="A25" s="2">
        <v>2025</v>
      </c>
      <c r="B25" s="2" t="s">
        <v>7</v>
      </c>
      <c r="C25" s="14">
        <f t="shared" ref="C25:AC25" si="6">C17</f>
        <v>0</v>
      </c>
      <c r="D25" s="14">
        <f t="shared" si="6"/>
        <v>1.9632900343020444E-2</v>
      </c>
      <c r="E25" s="14">
        <f t="shared" si="6"/>
        <v>1.9632900343020444E-2</v>
      </c>
      <c r="F25" s="14">
        <f t="shared" si="6"/>
        <v>4.891347426526705E-2</v>
      </c>
      <c r="G25" s="14">
        <f t="shared" si="6"/>
        <v>4.7287336238461992E-2</v>
      </c>
      <c r="H25" s="14">
        <f t="shared" si="6"/>
        <v>3.7619691660099999E-2</v>
      </c>
      <c r="I25" s="14">
        <f t="shared" si="6"/>
        <v>3.7619691660099999E-2</v>
      </c>
      <c r="J25" s="14">
        <f t="shared" si="6"/>
        <v>0</v>
      </c>
      <c r="K25" s="14">
        <f t="shared" si="6"/>
        <v>0</v>
      </c>
      <c r="L25" s="14">
        <f t="shared" si="6"/>
        <v>5.8975055986194493E-2</v>
      </c>
      <c r="M25" s="14">
        <f t="shared" si="6"/>
        <v>4.891347426526705E-2</v>
      </c>
      <c r="N25" s="14">
        <f t="shared" si="6"/>
        <v>0</v>
      </c>
      <c r="O25" s="14">
        <f t="shared" si="6"/>
        <v>1.9632900343020444E-2</v>
      </c>
      <c r="P25" s="14">
        <f t="shared" si="6"/>
        <v>0</v>
      </c>
      <c r="Q25" s="14">
        <f t="shared" si="6"/>
        <v>1.9632900343020444E-2</v>
      </c>
      <c r="R25" s="14">
        <f t="shared" si="6"/>
        <v>0</v>
      </c>
      <c r="S25" s="14">
        <f t="shared" si="6"/>
        <v>0</v>
      </c>
      <c r="T25" s="14">
        <f t="shared" si="6"/>
        <v>5.8975055986194493E-2</v>
      </c>
      <c r="U25" s="14">
        <f t="shared" si="6"/>
        <v>4.5073828662400194E-2</v>
      </c>
      <c r="V25" s="14">
        <f t="shared" si="6"/>
        <v>1.9632900343020444E-2</v>
      </c>
      <c r="W25" s="14">
        <f t="shared" si="6"/>
        <v>1.9632900343020444E-2</v>
      </c>
      <c r="X25" s="14">
        <f t="shared" si="6"/>
        <v>1.9632900343020444E-2</v>
      </c>
      <c r="Y25" s="14">
        <f t="shared" si="6"/>
        <v>1.9632900343020444E-2</v>
      </c>
      <c r="Z25" s="14">
        <f t="shared" si="6"/>
        <v>3.7619691660099999E-2</v>
      </c>
      <c r="AA25" s="14">
        <f t="shared" si="6"/>
        <v>4.891347426526705E-2</v>
      </c>
      <c r="AB25" s="14">
        <f t="shared" si="6"/>
        <v>1.9632900343020444E-2</v>
      </c>
      <c r="AC25" s="14">
        <f t="shared" si="6"/>
        <v>0</v>
      </c>
    </row>
    <row r="26" spans="1:29" x14ac:dyDescent="0.3">
      <c r="A26" s="2">
        <v>2025</v>
      </c>
      <c r="B26" s="2" t="s">
        <v>8</v>
      </c>
      <c r="C26" s="14">
        <f t="shared" ref="C26:AC26" si="7">C18</f>
        <v>0</v>
      </c>
      <c r="D26" s="14">
        <f t="shared" si="7"/>
        <v>0</v>
      </c>
      <c r="E26" s="14">
        <f t="shared" si="7"/>
        <v>0</v>
      </c>
      <c r="F26" s="14">
        <f t="shared" si="7"/>
        <v>0</v>
      </c>
      <c r="G26" s="14">
        <f t="shared" si="7"/>
        <v>0</v>
      </c>
      <c r="H26" s="14">
        <f t="shared" si="7"/>
        <v>0</v>
      </c>
      <c r="I26" s="14">
        <f t="shared" si="7"/>
        <v>0</v>
      </c>
      <c r="J26" s="14">
        <f t="shared" si="7"/>
        <v>0</v>
      </c>
      <c r="K26" s="14">
        <f t="shared" si="7"/>
        <v>0</v>
      </c>
      <c r="L26" s="14">
        <f t="shared" si="7"/>
        <v>9.5469280505980478E-4</v>
      </c>
      <c r="M26" s="14">
        <f t="shared" si="7"/>
        <v>0</v>
      </c>
      <c r="N26" s="14">
        <f t="shared" si="7"/>
        <v>0</v>
      </c>
      <c r="O26" s="14">
        <f t="shared" si="7"/>
        <v>0</v>
      </c>
      <c r="P26" s="14">
        <f t="shared" si="7"/>
        <v>0</v>
      </c>
      <c r="Q26" s="14">
        <f t="shared" si="7"/>
        <v>0</v>
      </c>
      <c r="R26" s="14">
        <f t="shared" si="7"/>
        <v>0</v>
      </c>
      <c r="S26" s="14">
        <f t="shared" si="7"/>
        <v>0</v>
      </c>
      <c r="T26" s="14">
        <f t="shared" si="7"/>
        <v>9.5469280505980478E-4</v>
      </c>
      <c r="U26" s="14">
        <f t="shared" si="7"/>
        <v>0</v>
      </c>
      <c r="V26" s="14">
        <f t="shared" si="7"/>
        <v>0</v>
      </c>
      <c r="W26" s="14">
        <f t="shared" si="7"/>
        <v>0</v>
      </c>
      <c r="X26" s="14">
        <f t="shared" si="7"/>
        <v>0</v>
      </c>
      <c r="Y26" s="14">
        <f t="shared" si="7"/>
        <v>0</v>
      </c>
      <c r="Z26" s="14">
        <f t="shared" si="7"/>
        <v>0</v>
      </c>
      <c r="AA26" s="14">
        <f t="shared" si="7"/>
        <v>0</v>
      </c>
      <c r="AB26" s="14">
        <f t="shared" si="7"/>
        <v>0</v>
      </c>
      <c r="AC26" s="14">
        <f t="shared" si="7"/>
        <v>0</v>
      </c>
    </row>
    <row r="27" spans="1:29" x14ac:dyDescent="0.3">
      <c r="A27" s="2">
        <v>2030</v>
      </c>
      <c r="B27" s="2" t="s">
        <v>1</v>
      </c>
      <c r="C27" s="14">
        <f t="shared" ref="C27:AC27" si="8">C19</f>
        <v>6.0877862173302133E-3</v>
      </c>
      <c r="D27" s="14">
        <f t="shared" si="8"/>
        <v>0</v>
      </c>
      <c r="E27" s="14">
        <f t="shared" si="8"/>
        <v>0</v>
      </c>
      <c r="F27" s="14">
        <f t="shared" si="8"/>
        <v>7.7956531165742906E-3</v>
      </c>
      <c r="G27" s="14">
        <f t="shared" si="8"/>
        <v>0</v>
      </c>
      <c r="H27" s="14">
        <f t="shared" si="8"/>
        <v>0</v>
      </c>
      <c r="I27" s="14">
        <f t="shared" si="8"/>
        <v>0</v>
      </c>
      <c r="J27" s="14">
        <f t="shared" si="8"/>
        <v>6.0877862173302133E-3</v>
      </c>
      <c r="K27" s="14">
        <f t="shared" si="8"/>
        <v>6.0877862173302133E-3</v>
      </c>
      <c r="L27" s="14">
        <f t="shared" si="8"/>
        <v>3.4209350370857858E-3</v>
      </c>
      <c r="M27" s="14">
        <f t="shared" si="8"/>
        <v>7.7956531165742906E-3</v>
      </c>
      <c r="N27" s="14">
        <f t="shared" si="8"/>
        <v>6.0877862173302133E-3</v>
      </c>
      <c r="O27" s="14">
        <f t="shared" si="8"/>
        <v>0</v>
      </c>
      <c r="P27" s="14">
        <f t="shared" si="8"/>
        <v>6.0877862173302133E-3</v>
      </c>
      <c r="Q27" s="14">
        <f t="shared" si="8"/>
        <v>0</v>
      </c>
      <c r="R27" s="14">
        <f t="shared" si="8"/>
        <v>6.0877862173302133E-3</v>
      </c>
      <c r="S27" s="14">
        <f t="shared" si="8"/>
        <v>6.0877862173302133E-3</v>
      </c>
      <c r="T27" s="14">
        <f t="shared" si="8"/>
        <v>3.4209350370857858E-3</v>
      </c>
      <c r="U27" s="14">
        <f t="shared" si="8"/>
        <v>0</v>
      </c>
      <c r="V27" s="14">
        <f t="shared" si="8"/>
        <v>0</v>
      </c>
      <c r="W27" s="14">
        <f t="shared" si="8"/>
        <v>0</v>
      </c>
      <c r="X27" s="14">
        <f t="shared" si="8"/>
        <v>0</v>
      </c>
      <c r="Y27" s="14">
        <f t="shared" si="8"/>
        <v>0</v>
      </c>
      <c r="Z27" s="14">
        <f t="shared" si="8"/>
        <v>0</v>
      </c>
      <c r="AA27" s="14">
        <f t="shared" si="8"/>
        <v>7.7956531165742906E-3</v>
      </c>
      <c r="AB27" s="14">
        <f t="shared" si="8"/>
        <v>0</v>
      </c>
      <c r="AC27" s="14">
        <f t="shared" si="8"/>
        <v>6.0877862173302133E-3</v>
      </c>
    </row>
    <row r="28" spans="1:29" x14ac:dyDescent="0.3">
      <c r="A28" s="2">
        <v>2030</v>
      </c>
      <c r="B28" s="2" t="s">
        <v>2</v>
      </c>
      <c r="C28" s="14">
        <f t="shared" ref="C28:AC28" si="9">C20</f>
        <v>0.43450926809413937</v>
      </c>
      <c r="D28" s="14">
        <f t="shared" si="9"/>
        <v>5.8898701029061341E-2</v>
      </c>
      <c r="E28" s="14">
        <f t="shared" si="9"/>
        <v>5.8898701029061341E-2</v>
      </c>
      <c r="F28" s="14">
        <f t="shared" si="9"/>
        <v>0.1139220659630575</v>
      </c>
      <c r="G28" s="14">
        <f t="shared" si="9"/>
        <v>0.27438163737548005</v>
      </c>
      <c r="H28" s="14">
        <f t="shared" si="9"/>
        <v>0.21828576985614223</v>
      </c>
      <c r="I28" s="14">
        <f t="shared" si="9"/>
        <v>0.21828576985614223</v>
      </c>
      <c r="J28" s="14">
        <f t="shared" si="9"/>
        <v>0.43450926809413937</v>
      </c>
      <c r="K28" s="14">
        <f t="shared" si="9"/>
        <v>0.43450926809413937</v>
      </c>
      <c r="L28" s="14">
        <f t="shared" si="9"/>
        <v>6.8746139275315962E-2</v>
      </c>
      <c r="M28" s="14">
        <f t="shared" si="9"/>
        <v>0.1139220659630575</v>
      </c>
      <c r="N28" s="14">
        <f t="shared" si="9"/>
        <v>0.43450926809413937</v>
      </c>
      <c r="O28" s="14">
        <f t="shared" si="9"/>
        <v>5.8898701029061341E-2</v>
      </c>
      <c r="P28" s="14">
        <f t="shared" si="9"/>
        <v>0.43450926809413937</v>
      </c>
      <c r="Q28" s="14">
        <f t="shared" si="9"/>
        <v>5.8898701029061341E-2</v>
      </c>
      <c r="R28" s="14">
        <f t="shared" si="9"/>
        <v>0.43450926809413937</v>
      </c>
      <c r="S28" s="14">
        <f t="shared" si="9"/>
        <v>0.43450926809413937</v>
      </c>
      <c r="T28" s="14">
        <f t="shared" si="9"/>
        <v>6.8746139275315962E-2</v>
      </c>
      <c r="U28" s="14">
        <f t="shared" si="9"/>
        <v>0.26153790623359197</v>
      </c>
      <c r="V28" s="14">
        <f t="shared" si="9"/>
        <v>5.8898701029061341E-2</v>
      </c>
      <c r="W28" s="14">
        <f t="shared" si="9"/>
        <v>5.8898701029061341E-2</v>
      </c>
      <c r="X28" s="14">
        <f t="shared" si="9"/>
        <v>5.8898701029061341E-2</v>
      </c>
      <c r="Y28" s="14">
        <f t="shared" si="9"/>
        <v>5.8898701029061341E-2</v>
      </c>
      <c r="Z28" s="14">
        <f t="shared" si="9"/>
        <v>0.21828576985614223</v>
      </c>
      <c r="AA28" s="14">
        <f t="shared" si="9"/>
        <v>0.1139220659630575</v>
      </c>
      <c r="AB28" s="14">
        <f t="shared" si="9"/>
        <v>5.8898701029061341E-2</v>
      </c>
      <c r="AC28" s="14">
        <f t="shared" si="9"/>
        <v>0.43450926809413937</v>
      </c>
    </row>
    <row r="29" spans="1:29" x14ac:dyDescent="0.3">
      <c r="A29" s="2">
        <v>2030</v>
      </c>
      <c r="B29" s="2" t="s">
        <v>3</v>
      </c>
      <c r="C29" s="14">
        <f t="shared" ref="C29:AC29" si="10">C21</f>
        <v>3.4014184713489597E-2</v>
      </c>
      <c r="D29" s="14">
        <f t="shared" si="10"/>
        <v>9.8164501715102201E-2</v>
      </c>
      <c r="E29" s="14">
        <f t="shared" si="10"/>
        <v>9.8164501715102201E-2</v>
      </c>
      <c r="F29" s="14">
        <f t="shared" si="10"/>
        <v>0.25446958557948512</v>
      </c>
      <c r="G29" s="14">
        <f t="shared" si="10"/>
        <v>0</v>
      </c>
      <c r="H29" s="14">
        <f t="shared" si="10"/>
        <v>3.9068518659490528E-2</v>
      </c>
      <c r="I29" s="14">
        <f t="shared" si="10"/>
        <v>3.9068518659490528E-2</v>
      </c>
      <c r="J29" s="14">
        <f t="shared" si="10"/>
        <v>3.4014184713489597E-2</v>
      </c>
      <c r="K29" s="14">
        <f t="shared" si="10"/>
        <v>3.4014184713489597E-2</v>
      </c>
      <c r="L29" s="14">
        <f t="shared" si="10"/>
        <v>0.15463735618139116</v>
      </c>
      <c r="M29" s="14">
        <f t="shared" si="10"/>
        <v>0.25446958557948512</v>
      </c>
      <c r="N29" s="14">
        <f t="shared" si="10"/>
        <v>3.4014184713489597E-2</v>
      </c>
      <c r="O29" s="14">
        <f t="shared" si="10"/>
        <v>9.8164501715102201E-2</v>
      </c>
      <c r="P29" s="14">
        <f t="shared" si="10"/>
        <v>3.4014184713489597E-2</v>
      </c>
      <c r="Q29" s="14">
        <f t="shared" si="10"/>
        <v>9.8164501715102201E-2</v>
      </c>
      <c r="R29" s="14">
        <f t="shared" si="10"/>
        <v>3.4014184713489597E-2</v>
      </c>
      <c r="S29" s="14">
        <f t="shared" si="10"/>
        <v>3.4014184713489597E-2</v>
      </c>
      <c r="T29" s="14">
        <f t="shared" si="10"/>
        <v>0.15463735618139116</v>
      </c>
      <c r="U29" s="14">
        <f t="shared" si="10"/>
        <v>4.6809732840510473E-2</v>
      </c>
      <c r="V29" s="14">
        <f t="shared" si="10"/>
        <v>9.8164501715102201E-2</v>
      </c>
      <c r="W29" s="14">
        <f t="shared" si="10"/>
        <v>9.8164501715102201E-2</v>
      </c>
      <c r="X29" s="14">
        <f t="shared" si="10"/>
        <v>9.8164501715102201E-2</v>
      </c>
      <c r="Y29" s="14">
        <f t="shared" si="10"/>
        <v>9.8164501715102201E-2</v>
      </c>
      <c r="Z29" s="14">
        <f t="shared" si="10"/>
        <v>3.9068518659490528E-2</v>
      </c>
      <c r="AA29" s="14">
        <f t="shared" si="10"/>
        <v>0.25446958557948512</v>
      </c>
      <c r="AB29" s="14">
        <f t="shared" si="10"/>
        <v>9.8164501715102201E-2</v>
      </c>
      <c r="AC29" s="14">
        <f t="shared" si="10"/>
        <v>3.4014184713489597E-2</v>
      </c>
    </row>
    <row r="30" spans="1:29" x14ac:dyDescent="0.3">
      <c r="A30" s="2">
        <v>2030</v>
      </c>
      <c r="B30" s="2" t="s">
        <v>4</v>
      </c>
      <c r="C30" s="14">
        <f t="shared" ref="C30:AC30" si="11">C22</f>
        <v>9.1198539337944751E-2</v>
      </c>
      <c r="D30" s="14">
        <f t="shared" si="11"/>
        <v>0.72641731269175658</v>
      </c>
      <c r="E30" s="14">
        <f t="shared" si="11"/>
        <v>0.72641731269175658</v>
      </c>
      <c r="F30" s="14">
        <f t="shared" si="11"/>
        <v>0.48951459708622219</v>
      </c>
      <c r="G30" s="14">
        <f t="shared" si="11"/>
        <v>0</v>
      </c>
      <c r="H30" s="14">
        <f t="shared" si="11"/>
        <v>0.16537616669156632</v>
      </c>
      <c r="I30" s="14">
        <f t="shared" si="11"/>
        <v>0.16537616669156632</v>
      </c>
      <c r="J30" s="14">
        <f t="shared" si="11"/>
        <v>9.1198539337944751E-2</v>
      </c>
      <c r="K30" s="14">
        <f t="shared" si="11"/>
        <v>9.1198539337944751E-2</v>
      </c>
      <c r="L30" s="14">
        <f t="shared" si="11"/>
        <v>0.41221111906654534</v>
      </c>
      <c r="M30" s="14">
        <f t="shared" si="11"/>
        <v>0.48951459708622219</v>
      </c>
      <c r="N30" s="14">
        <f t="shared" si="11"/>
        <v>9.1198539337944751E-2</v>
      </c>
      <c r="O30" s="14">
        <f t="shared" si="11"/>
        <v>0.72641731269175658</v>
      </c>
      <c r="P30" s="14">
        <f t="shared" si="11"/>
        <v>9.1198539337944751E-2</v>
      </c>
      <c r="Q30" s="14">
        <f t="shared" si="11"/>
        <v>0.72641731269175658</v>
      </c>
      <c r="R30" s="14">
        <f t="shared" si="11"/>
        <v>9.1198539337944751E-2</v>
      </c>
      <c r="S30" s="14">
        <f t="shared" si="11"/>
        <v>9.1198539337944751E-2</v>
      </c>
      <c r="T30" s="14">
        <f t="shared" si="11"/>
        <v>0.41221111906654534</v>
      </c>
      <c r="U30" s="14">
        <f t="shared" si="11"/>
        <v>0</v>
      </c>
      <c r="V30" s="14">
        <f t="shared" si="11"/>
        <v>0.72641731269175658</v>
      </c>
      <c r="W30" s="14">
        <f t="shared" si="11"/>
        <v>0.72641731269175658</v>
      </c>
      <c r="X30" s="14">
        <f t="shared" si="11"/>
        <v>0.72641731269175658</v>
      </c>
      <c r="Y30" s="14">
        <f t="shared" si="11"/>
        <v>0.72641731269175658</v>
      </c>
      <c r="Z30" s="14">
        <f t="shared" si="11"/>
        <v>0.16537616669156632</v>
      </c>
      <c r="AA30" s="14">
        <f t="shared" si="11"/>
        <v>0.48951459708622219</v>
      </c>
      <c r="AB30" s="14">
        <f t="shared" si="11"/>
        <v>0.72641731269175658</v>
      </c>
      <c r="AC30" s="14">
        <f t="shared" si="11"/>
        <v>9.1198539337944751E-2</v>
      </c>
    </row>
    <row r="31" spans="1:29" x14ac:dyDescent="0.3">
      <c r="A31" s="2">
        <v>2030</v>
      </c>
      <c r="B31" s="2" t="s">
        <v>5</v>
      </c>
      <c r="C31" s="14">
        <f t="shared" ref="C31:AC31" si="12">C23</f>
        <v>1.1684765441185723E-2</v>
      </c>
      <c r="D31" s="14">
        <f t="shared" si="12"/>
        <v>6.2825281097665414E-2</v>
      </c>
      <c r="E31" s="14">
        <f t="shared" si="12"/>
        <v>6.2825281097665414E-2</v>
      </c>
      <c r="F31" s="14">
        <f t="shared" si="12"/>
        <v>6.1336352336052698E-3</v>
      </c>
      <c r="G31" s="14">
        <f t="shared" si="12"/>
        <v>3.5974310900334698E-2</v>
      </c>
      <c r="H31" s="14">
        <f t="shared" si="12"/>
        <v>2.8619554227594674E-2</v>
      </c>
      <c r="I31" s="14">
        <f t="shared" si="12"/>
        <v>2.8619554227594674E-2</v>
      </c>
      <c r="J31" s="14">
        <f t="shared" si="12"/>
        <v>1.1684765441185723E-2</v>
      </c>
      <c r="K31" s="14">
        <f t="shared" si="12"/>
        <v>1.1684765441185723E-2</v>
      </c>
      <c r="L31" s="14">
        <f t="shared" si="12"/>
        <v>0.25066026530433377</v>
      </c>
      <c r="M31" s="14">
        <f t="shared" si="12"/>
        <v>6.1336352336052698E-3</v>
      </c>
      <c r="N31" s="14">
        <f t="shared" si="12"/>
        <v>1.1684765441185723E-2</v>
      </c>
      <c r="O31" s="14">
        <f t="shared" si="12"/>
        <v>6.2825281097665414E-2</v>
      </c>
      <c r="P31" s="14">
        <f t="shared" si="12"/>
        <v>1.1684765441185723E-2</v>
      </c>
      <c r="Q31" s="14">
        <f t="shared" si="12"/>
        <v>6.2825281097665414E-2</v>
      </c>
      <c r="R31" s="14">
        <f t="shared" si="12"/>
        <v>1.1684765441185723E-2</v>
      </c>
      <c r="S31" s="14">
        <f t="shared" si="12"/>
        <v>1.1684765441185723E-2</v>
      </c>
      <c r="T31" s="14">
        <f t="shared" si="12"/>
        <v>0.25066026530433377</v>
      </c>
      <c r="U31" s="14">
        <f t="shared" si="12"/>
        <v>3.4290363017968561E-2</v>
      </c>
      <c r="V31" s="14">
        <f t="shared" si="12"/>
        <v>6.2825281097665414E-2</v>
      </c>
      <c r="W31" s="14">
        <f t="shared" si="12"/>
        <v>6.2825281097665414E-2</v>
      </c>
      <c r="X31" s="14">
        <f t="shared" si="12"/>
        <v>6.2825281097665414E-2</v>
      </c>
      <c r="Y31" s="14">
        <f t="shared" si="12"/>
        <v>6.2825281097665414E-2</v>
      </c>
      <c r="Z31" s="14">
        <f t="shared" si="12"/>
        <v>2.8619554227594674E-2</v>
      </c>
      <c r="AA31" s="14">
        <f t="shared" si="12"/>
        <v>6.1336352336052698E-3</v>
      </c>
      <c r="AB31" s="14">
        <f t="shared" si="12"/>
        <v>6.2825281097665414E-2</v>
      </c>
      <c r="AC31" s="14">
        <f t="shared" si="12"/>
        <v>1.1684765441185723E-2</v>
      </c>
    </row>
    <row r="32" spans="1:29" x14ac:dyDescent="0.3">
      <c r="A32" s="2">
        <v>2030</v>
      </c>
      <c r="B32" s="2" t="s">
        <v>6</v>
      </c>
      <c r="C32" s="14">
        <f t="shared" ref="C32:AC32" si="13">C24</f>
        <v>0.42250545619591029</v>
      </c>
      <c r="D32" s="14">
        <f t="shared" si="13"/>
        <v>3.4061303123394095E-2</v>
      </c>
      <c r="E32" s="14">
        <f t="shared" si="13"/>
        <v>3.4061303123394095E-2</v>
      </c>
      <c r="F32" s="14">
        <f t="shared" si="13"/>
        <v>7.925098875578851E-2</v>
      </c>
      <c r="G32" s="14">
        <f t="shared" si="13"/>
        <v>0.64235671548572326</v>
      </c>
      <c r="H32" s="14">
        <f t="shared" si="13"/>
        <v>0.51103029890510621</v>
      </c>
      <c r="I32" s="14">
        <f t="shared" si="13"/>
        <v>0.51103029890510621</v>
      </c>
      <c r="J32" s="14">
        <f t="shared" si="13"/>
        <v>0.42250545619591029</v>
      </c>
      <c r="K32" s="14">
        <f t="shared" si="13"/>
        <v>0.42250545619591029</v>
      </c>
      <c r="L32" s="14">
        <f t="shared" si="13"/>
        <v>5.0394436344073722E-2</v>
      </c>
      <c r="M32" s="14">
        <f t="shared" si="13"/>
        <v>7.925098875578851E-2</v>
      </c>
      <c r="N32" s="14">
        <f t="shared" si="13"/>
        <v>0.42250545619591029</v>
      </c>
      <c r="O32" s="14">
        <f t="shared" si="13"/>
        <v>3.4061303123394095E-2</v>
      </c>
      <c r="P32" s="14">
        <f t="shared" si="13"/>
        <v>0.42250545619591029</v>
      </c>
      <c r="Q32" s="14">
        <f t="shared" si="13"/>
        <v>3.4061303123394095E-2</v>
      </c>
      <c r="R32" s="14">
        <f t="shared" si="13"/>
        <v>0.42250545619591029</v>
      </c>
      <c r="S32" s="14">
        <f t="shared" si="13"/>
        <v>0.42250545619591029</v>
      </c>
      <c r="T32" s="14">
        <f t="shared" si="13"/>
        <v>5.0394436344073722E-2</v>
      </c>
      <c r="U32" s="14">
        <f t="shared" si="13"/>
        <v>0.61228816924552876</v>
      </c>
      <c r="V32" s="14">
        <f t="shared" si="13"/>
        <v>3.4061303123394095E-2</v>
      </c>
      <c r="W32" s="14">
        <f t="shared" si="13"/>
        <v>3.4061303123394095E-2</v>
      </c>
      <c r="X32" s="14">
        <f t="shared" si="13"/>
        <v>3.4061303123394095E-2</v>
      </c>
      <c r="Y32" s="14">
        <f t="shared" si="13"/>
        <v>3.4061303123394095E-2</v>
      </c>
      <c r="Z32" s="14">
        <f t="shared" si="13"/>
        <v>0.51103029890510621</v>
      </c>
      <c r="AA32" s="14">
        <f t="shared" si="13"/>
        <v>7.925098875578851E-2</v>
      </c>
      <c r="AB32" s="14">
        <f t="shared" si="13"/>
        <v>3.4061303123394095E-2</v>
      </c>
      <c r="AC32" s="14">
        <f t="shared" si="13"/>
        <v>0.42250545619591029</v>
      </c>
    </row>
    <row r="33" spans="1:29" x14ac:dyDescent="0.3">
      <c r="A33" s="2">
        <v>2030</v>
      </c>
      <c r="B33" s="2" t="s">
        <v>7</v>
      </c>
      <c r="C33" s="14">
        <f t="shared" ref="C33:AC33" si="14">C25</f>
        <v>0</v>
      </c>
      <c r="D33" s="14">
        <f t="shared" si="14"/>
        <v>1.9632900343020444E-2</v>
      </c>
      <c r="E33" s="14">
        <f t="shared" si="14"/>
        <v>1.9632900343020444E-2</v>
      </c>
      <c r="F33" s="14">
        <f t="shared" si="14"/>
        <v>4.891347426526705E-2</v>
      </c>
      <c r="G33" s="14">
        <f t="shared" si="14"/>
        <v>4.7287336238461992E-2</v>
      </c>
      <c r="H33" s="14">
        <f t="shared" si="14"/>
        <v>3.7619691660099999E-2</v>
      </c>
      <c r="I33" s="14">
        <f t="shared" si="14"/>
        <v>3.7619691660099999E-2</v>
      </c>
      <c r="J33" s="14">
        <f t="shared" si="14"/>
        <v>0</v>
      </c>
      <c r="K33" s="14">
        <f t="shared" si="14"/>
        <v>0</v>
      </c>
      <c r="L33" s="14">
        <f t="shared" si="14"/>
        <v>5.8975055986194493E-2</v>
      </c>
      <c r="M33" s="14">
        <f t="shared" si="14"/>
        <v>4.891347426526705E-2</v>
      </c>
      <c r="N33" s="14">
        <f t="shared" si="14"/>
        <v>0</v>
      </c>
      <c r="O33" s="14">
        <f t="shared" si="14"/>
        <v>1.9632900343020444E-2</v>
      </c>
      <c r="P33" s="14">
        <f t="shared" si="14"/>
        <v>0</v>
      </c>
      <c r="Q33" s="14">
        <f t="shared" si="14"/>
        <v>1.9632900343020444E-2</v>
      </c>
      <c r="R33" s="14">
        <f t="shared" si="14"/>
        <v>0</v>
      </c>
      <c r="S33" s="14">
        <f t="shared" si="14"/>
        <v>0</v>
      </c>
      <c r="T33" s="14">
        <f t="shared" si="14"/>
        <v>5.8975055986194493E-2</v>
      </c>
      <c r="U33" s="14">
        <f t="shared" si="14"/>
        <v>4.5073828662400194E-2</v>
      </c>
      <c r="V33" s="14">
        <f t="shared" si="14"/>
        <v>1.9632900343020444E-2</v>
      </c>
      <c r="W33" s="14">
        <f t="shared" si="14"/>
        <v>1.9632900343020444E-2</v>
      </c>
      <c r="X33" s="14">
        <f t="shared" si="14"/>
        <v>1.9632900343020444E-2</v>
      </c>
      <c r="Y33" s="14">
        <f t="shared" si="14"/>
        <v>1.9632900343020444E-2</v>
      </c>
      <c r="Z33" s="14">
        <f t="shared" si="14"/>
        <v>3.7619691660099999E-2</v>
      </c>
      <c r="AA33" s="14">
        <f t="shared" si="14"/>
        <v>4.891347426526705E-2</v>
      </c>
      <c r="AB33" s="14">
        <f t="shared" si="14"/>
        <v>1.9632900343020444E-2</v>
      </c>
      <c r="AC33" s="14">
        <f t="shared" si="14"/>
        <v>0</v>
      </c>
    </row>
    <row r="34" spans="1:29" x14ac:dyDescent="0.3">
      <c r="A34" s="2">
        <v>2030</v>
      </c>
      <c r="B34" s="2" t="s">
        <v>8</v>
      </c>
      <c r="C34" s="14">
        <f t="shared" ref="C34:AC34" si="15">C26</f>
        <v>0</v>
      </c>
      <c r="D34" s="14">
        <f t="shared" si="15"/>
        <v>0</v>
      </c>
      <c r="E34" s="14">
        <f t="shared" si="15"/>
        <v>0</v>
      </c>
      <c r="F34" s="14">
        <f t="shared" si="15"/>
        <v>0</v>
      </c>
      <c r="G34" s="14">
        <f t="shared" si="15"/>
        <v>0</v>
      </c>
      <c r="H34" s="14">
        <f t="shared" si="15"/>
        <v>0</v>
      </c>
      <c r="I34" s="14">
        <f t="shared" si="15"/>
        <v>0</v>
      </c>
      <c r="J34" s="14">
        <f t="shared" si="15"/>
        <v>0</v>
      </c>
      <c r="K34" s="14">
        <f t="shared" si="15"/>
        <v>0</v>
      </c>
      <c r="L34" s="14">
        <f t="shared" si="15"/>
        <v>9.5469280505980478E-4</v>
      </c>
      <c r="M34" s="14">
        <f t="shared" si="15"/>
        <v>0</v>
      </c>
      <c r="N34" s="14">
        <f t="shared" si="15"/>
        <v>0</v>
      </c>
      <c r="O34" s="14">
        <f t="shared" si="15"/>
        <v>0</v>
      </c>
      <c r="P34" s="14">
        <f t="shared" si="15"/>
        <v>0</v>
      </c>
      <c r="Q34" s="14">
        <f t="shared" si="15"/>
        <v>0</v>
      </c>
      <c r="R34" s="14">
        <f t="shared" si="15"/>
        <v>0</v>
      </c>
      <c r="S34" s="14">
        <f t="shared" si="15"/>
        <v>0</v>
      </c>
      <c r="T34" s="14">
        <f t="shared" si="15"/>
        <v>9.5469280505980478E-4</v>
      </c>
      <c r="U34" s="14">
        <f t="shared" si="15"/>
        <v>0</v>
      </c>
      <c r="V34" s="14">
        <f t="shared" si="15"/>
        <v>0</v>
      </c>
      <c r="W34" s="14">
        <f t="shared" si="15"/>
        <v>0</v>
      </c>
      <c r="X34" s="14">
        <f t="shared" si="15"/>
        <v>0</v>
      </c>
      <c r="Y34" s="14">
        <f t="shared" si="15"/>
        <v>0</v>
      </c>
      <c r="Z34" s="14">
        <f t="shared" si="15"/>
        <v>0</v>
      </c>
      <c r="AA34" s="14">
        <f t="shared" si="15"/>
        <v>0</v>
      </c>
      <c r="AB34" s="14">
        <f t="shared" si="15"/>
        <v>0</v>
      </c>
      <c r="AC34" s="14">
        <f t="shared" si="15"/>
        <v>0</v>
      </c>
    </row>
    <row r="35" spans="1:29" x14ac:dyDescent="0.3">
      <c r="A35" s="2">
        <v>2035</v>
      </c>
      <c r="B35" s="2" t="s">
        <v>1</v>
      </c>
      <c r="C35" s="14">
        <f t="shared" ref="C35:AC35" si="16">C27</f>
        <v>6.0877862173302133E-3</v>
      </c>
      <c r="D35" s="14">
        <f t="shared" si="16"/>
        <v>0</v>
      </c>
      <c r="E35" s="14">
        <f t="shared" si="16"/>
        <v>0</v>
      </c>
      <c r="F35" s="14">
        <f t="shared" si="16"/>
        <v>7.7956531165742906E-3</v>
      </c>
      <c r="G35" s="14">
        <f t="shared" si="16"/>
        <v>0</v>
      </c>
      <c r="H35" s="14">
        <f t="shared" si="16"/>
        <v>0</v>
      </c>
      <c r="I35" s="14">
        <f t="shared" si="16"/>
        <v>0</v>
      </c>
      <c r="J35" s="14">
        <f t="shared" si="16"/>
        <v>6.0877862173302133E-3</v>
      </c>
      <c r="K35" s="14">
        <f t="shared" si="16"/>
        <v>6.0877862173302133E-3</v>
      </c>
      <c r="L35" s="14">
        <f t="shared" si="16"/>
        <v>3.4209350370857858E-3</v>
      </c>
      <c r="M35" s="14">
        <f t="shared" si="16"/>
        <v>7.7956531165742906E-3</v>
      </c>
      <c r="N35" s="14">
        <f t="shared" si="16"/>
        <v>6.0877862173302133E-3</v>
      </c>
      <c r="O35" s="14">
        <f t="shared" si="16"/>
        <v>0</v>
      </c>
      <c r="P35" s="14">
        <f t="shared" si="16"/>
        <v>6.0877862173302133E-3</v>
      </c>
      <c r="Q35" s="14">
        <f t="shared" si="16"/>
        <v>0</v>
      </c>
      <c r="R35" s="14">
        <f t="shared" si="16"/>
        <v>6.0877862173302133E-3</v>
      </c>
      <c r="S35" s="14">
        <f t="shared" si="16"/>
        <v>6.0877862173302133E-3</v>
      </c>
      <c r="T35" s="14">
        <f t="shared" si="16"/>
        <v>3.4209350370857858E-3</v>
      </c>
      <c r="U35" s="14">
        <f t="shared" si="16"/>
        <v>0</v>
      </c>
      <c r="V35" s="14">
        <f t="shared" si="16"/>
        <v>0</v>
      </c>
      <c r="W35" s="14">
        <f t="shared" si="16"/>
        <v>0</v>
      </c>
      <c r="X35" s="14">
        <f t="shared" si="16"/>
        <v>0</v>
      </c>
      <c r="Y35" s="14">
        <f t="shared" si="16"/>
        <v>0</v>
      </c>
      <c r="Z35" s="14">
        <f t="shared" si="16"/>
        <v>0</v>
      </c>
      <c r="AA35" s="14">
        <f t="shared" si="16"/>
        <v>7.7956531165742906E-3</v>
      </c>
      <c r="AB35" s="14">
        <f t="shared" si="16"/>
        <v>0</v>
      </c>
      <c r="AC35" s="14">
        <f t="shared" si="16"/>
        <v>6.0877862173302133E-3</v>
      </c>
    </row>
    <row r="36" spans="1:29" x14ac:dyDescent="0.3">
      <c r="A36" s="2">
        <v>2035</v>
      </c>
      <c r="B36" s="2" t="s">
        <v>2</v>
      </c>
      <c r="C36" s="14">
        <f t="shared" ref="C36:AC36" si="17">C28</f>
        <v>0.43450926809413937</v>
      </c>
      <c r="D36" s="14">
        <f t="shared" si="17"/>
        <v>5.8898701029061341E-2</v>
      </c>
      <c r="E36" s="14">
        <f t="shared" si="17"/>
        <v>5.8898701029061341E-2</v>
      </c>
      <c r="F36" s="14">
        <f t="shared" si="17"/>
        <v>0.1139220659630575</v>
      </c>
      <c r="G36" s="14">
        <f t="shared" si="17"/>
        <v>0.27438163737548005</v>
      </c>
      <c r="H36" s="14">
        <f t="shared" si="17"/>
        <v>0.21828576985614223</v>
      </c>
      <c r="I36" s="14">
        <f t="shared" si="17"/>
        <v>0.21828576985614223</v>
      </c>
      <c r="J36" s="14">
        <f t="shared" si="17"/>
        <v>0.43450926809413937</v>
      </c>
      <c r="K36" s="14">
        <f t="shared" si="17"/>
        <v>0.43450926809413937</v>
      </c>
      <c r="L36" s="14">
        <f t="shared" si="17"/>
        <v>6.8746139275315962E-2</v>
      </c>
      <c r="M36" s="14">
        <f t="shared" si="17"/>
        <v>0.1139220659630575</v>
      </c>
      <c r="N36" s="14">
        <f t="shared" si="17"/>
        <v>0.43450926809413937</v>
      </c>
      <c r="O36" s="14">
        <f t="shared" si="17"/>
        <v>5.8898701029061341E-2</v>
      </c>
      <c r="P36" s="14">
        <f t="shared" si="17"/>
        <v>0.43450926809413937</v>
      </c>
      <c r="Q36" s="14">
        <f t="shared" si="17"/>
        <v>5.8898701029061341E-2</v>
      </c>
      <c r="R36" s="14">
        <f t="shared" si="17"/>
        <v>0.43450926809413937</v>
      </c>
      <c r="S36" s="14">
        <f t="shared" si="17"/>
        <v>0.43450926809413937</v>
      </c>
      <c r="T36" s="14">
        <f t="shared" si="17"/>
        <v>6.8746139275315962E-2</v>
      </c>
      <c r="U36" s="14">
        <f t="shared" si="17"/>
        <v>0.26153790623359197</v>
      </c>
      <c r="V36" s="14">
        <f t="shared" si="17"/>
        <v>5.8898701029061341E-2</v>
      </c>
      <c r="W36" s="14">
        <f t="shared" si="17"/>
        <v>5.8898701029061341E-2</v>
      </c>
      <c r="X36" s="14">
        <f t="shared" si="17"/>
        <v>5.8898701029061341E-2</v>
      </c>
      <c r="Y36" s="14">
        <f t="shared" si="17"/>
        <v>5.8898701029061341E-2</v>
      </c>
      <c r="Z36" s="14">
        <f t="shared" si="17"/>
        <v>0.21828576985614223</v>
      </c>
      <c r="AA36" s="14">
        <f t="shared" si="17"/>
        <v>0.1139220659630575</v>
      </c>
      <c r="AB36" s="14">
        <f t="shared" si="17"/>
        <v>5.8898701029061341E-2</v>
      </c>
      <c r="AC36" s="14">
        <f t="shared" si="17"/>
        <v>0.43450926809413937</v>
      </c>
    </row>
    <row r="37" spans="1:29" x14ac:dyDescent="0.3">
      <c r="A37" s="2">
        <v>2035</v>
      </c>
      <c r="B37" s="2" t="s">
        <v>3</v>
      </c>
      <c r="C37" s="14">
        <f t="shared" ref="C37:AC37" si="18">C29</f>
        <v>3.4014184713489597E-2</v>
      </c>
      <c r="D37" s="14">
        <f t="shared" si="18"/>
        <v>9.8164501715102201E-2</v>
      </c>
      <c r="E37" s="14">
        <f t="shared" si="18"/>
        <v>9.8164501715102201E-2</v>
      </c>
      <c r="F37" s="14">
        <f t="shared" si="18"/>
        <v>0.25446958557948512</v>
      </c>
      <c r="G37" s="14">
        <f t="shared" si="18"/>
        <v>0</v>
      </c>
      <c r="H37" s="14">
        <f t="shared" si="18"/>
        <v>3.9068518659490528E-2</v>
      </c>
      <c r="I37" s="14">
        <f t="shared" si="18"/>
        <v>3.9068518659490528E-2</v>
      </c>
      <c r="J37" s="14">
        <f t="shared" si="18"/>
        <v>3.4014184713489597E-2</v>
      </c>
      <c r="K37" s="14">
        <f t="shared" si="18"/>
        <v>3.4014184713489597E-2</v>
      </c>
      <c r="L37" s="14">
        <f t="shared" si="18"/>
        <v>0.15463735618139116</v>
      </c>
      <c r="M37" s="14">
        <f t="shared" si="18"/>
        <v>0.25446958557948512</v>
      </c>
      <c r="N37" s="14">
        <f t="shared" si="18"/>
        <v>3.4014184713489597E-2</v>
      </c>
      <c r="O37" s="14">
        <f t="shared" si="18"/>
        <v>9.8164501715102201E-2</v>
      </c>
      <c r="P37" s="14">
        <f t="shared" si="18"/>
        <v>3.4014184713489597E-2</v>
      </c>
      <c r="Q37" s="14">
        <f t="shared" si="18"/>
        <v>9.8164501715102201E-2</v>
      </c>
      <c r="R37" s="14">
        <f t="shared" si="18"/>
        <v>3.4014184713489597E-2</v>
      </c>
      <c r="S37" s="14">
        <f t="shared" si="18"/>
        <v>3.4014184713489597E-2</v>
      </c>
      <c r="T37" s="14">
        <f t="shared" si="18"/>
        <v>0.15463735618139116</v>
      </c>
      <c r="U37" s="14">
        <f t="shared" si="18"/>
        <v>4.6809732840510473E-2</v>
      </c>
      <c r="V37" s="14">
        <f t="shared" si="18"/>
        <v>9.8164501715102201E-2</v>
      </c>
      <c r="W37" s="14">
        <f t="shared" si="18"/>
        <v>9.8164501715102201E-2</v>
      </c>
      <c r="X37" s="14">
        <f t="shared" si="18"/>
        <v>9.8164501715102201E-2</v>
      </c>
      <c r="Y37" s="14">
        <f t="shared" si="18"/>
        <v>9.8164501715102201E-2</v>
      </c>
      <c r="Z37" s="14">
        <f t="shared" si="18"/>
        <v>3.9068518659490528E-2</v>
      </c>
      <c r="AA37" s="14">
        <f t="shared" si="18"/>
        <v>0.25446958557948512</v>
      </c>
      <c r="AB37" s="14">
        <f t="shared" si="18"/>
        <v>9.8164501715102201E-2</v>
      </c>
      <c r="AC37" s="14">
        <f t="shared" si="18"/>
        <v>3.4014184713489597E-2</v>
      </c>
    </row>
    <row r="38" spans="1:29" x14ac:dyDescent="0.3">
      <c r="A38" s="2">
        <v>2035</v>
      </c>
      <c r="B38" s="2" t="s">
        <v>4</v>
      </c>
      <c r="C38" s="14">
        <f t="shared" ref="C38:AC38" si="19">C30</f>
        <v>9.1198539337944751E-2</v>
      </c>
      <c r="D38" s="14">
        <f t="shared" si="19"/>
        <v>0.72641731269175658</v>
      </c>
      <c r="E38" s="14">
        <f t="shared" si="19"/>
        <v>0.72641731269175658</v>
      </c>
      <c r="F38" s="14">
        <f t="shared" si="19"/>
        <v>0.48951459708622219</v>
      </c>
      <c r="G38" s="14">
        <f t="shared" si="19"/>
        <v>0</v>
      </c>
      <c r="H38" s="14">
        <f t="shared" si="19"/>
        <v>0.16537616669156632</v>
      </c>
      <c r="I38" s="14">
        <f t="shared" si="19"/>
        <v>0.16537616669156632</v>
      </c>
      <c r="J38" s="14">
        <f t="shared" si="19"/>
        <v>9.1198539337944751E-2</v>
      </c>
      <c r="K38" s="14">
        <f t="shared" si="19"/>
        <v>9.1198539337944751E-2</v>
      </c>
      <c r="L38" s="14">
        <f t="shared" si="19"/>
        <v>0.41221111906654534</v>
      </c>
      <c r="M38" s="14">
        <f t="shared" si="19"/>
        <v>0.48951459708622219</v>
      </c>
      <c r="N38" s="14">
        <f t="shared" si="19"/>
        <v>9.1198539337944751E-2</v>
      </c>
      <c r="O38" s="14">
        <f t="shared" si="19"/>
        <v>0.72641731269175658</v>
      </c>
      <c r="P38" s="14">
        <f t="shared" si="19"/>
        <v>9.1198539337944751E-2</v>
      </c>
      <c r="Q38" s="14">
        <f t="shared" si="19"/>
        <v>0.72641731269175658</v>
      </c>
      <c r="R38" s="14">
        <f t="shared" si="19"/>
        <v>9.1198539337944751E-2</v>
      </c>
      <c r="S38" s="14">
        <f t="shared" si="19"/>
        <v>9.1198539337944751E-2</v>
      </c>
      <c r="T38" s="14">
        <f t="shared" si="19"/>
        <v>0.41221111906654534</v>
      </c>
      <c r="U38" s="14">
        <f t="shared" si="19"/>
        <v>0</v>
      </c>
      <c r="V38" s="14">
        <f t="shared" si="19"/>
        <v>0.72641731269175658</v>
      </c>
      <c r="W38" s="14">
        <f t="shared" si="19"/>
        <v>0.72641731269175658</v>
      </c>
      <c r="X38" s="14">
        <f t="shared" si="19"/>
        <v>0.72641731269175658</v>
      </c>
      <c r="Y38" s="14">
        <f t="shared" si="19"/>
        <v>0.72641731269175658</v>
      </c>
      <c r="Z38" s="14">
        <f t="shared" si="19"/>
        <v>0.16537616669156632</v>
      </c>
      <c r="AA38" s="14">
        <f t="shared" si="19"/>
        <v>0.48951459708622219</v>
      </c>
      <c r="AB38" s="14">
        <f t="shared" si="19"/>
        <v>0.72641731269175658</v>
      </c>
      <c r="AC38" s="14">
        <f t="shared" si="19"/>
        <v>9.1198539337944751E-2</v>
      </c>
    </row>
    <row r="39" spans="1:29" x14ac:dyDescent="0.3">
      <c r="A39" s="2">
        <v>2035</v>
      </c>
      <c r="B39" s="2" t="s">
        <v>5</v>
      </c>
      <c r="C39" s="14">
        <f t="shared" ref="C39:AC39" si="20">C31</f>
        <v>1.1684765441185723E-2</v>
      </c>
      <c r="D39" s="14">
        <f t="shared" si="20"/>
        <v>6.2825281097665414E-2</v>
      </c>
      <c r="E39" s="14">
        <f t="shared" si="20"/>
        <v>6.2825281097665414E-2</v>
      </c>
      <c r="F39" s="14">
        <f t="shared" si="20"/>
        <v>6.1336352336052698E-3</v>
      </c>
      <c r="G39" s="14">
        <f t="shared" si="20"/>
        <v>3.5974310900334698E-2</v>
      </c>
      <c r="H39" s="14">
        <f t="shared" si="20"/>
        <v>2.8619554227594674E-2</v>
      </c>
      <c r="I39" s="14">
        <f t="shared" si="20"/>
        <v>2.8619554227594674E-2</v>
      </c>
      <c r="J39" s="14">
        <f t="shared" si="20"/>
        <v>1.1684765441185723E-2</v>
      </c>
      <c r="K39" s="14">
        <f t="shared" si="20"/>
        <v>1.1684765441185723E-2</v>
      </c>
      <c r="L39" s="14">
        <f t="shared" si="20"/>
        <v>0.25066026530433377</v>
      </c>
      <c r="M39" s="14">
        <f t="shared" si="20"/>
        <v>6.1336352336052698E-3</v>
      </c>
      <c r="N39" s="14">
        <f t="shared" si="20"/>
        <v>1.1684765441185723E-2</v>
      </c>
      <c r="O39" s="14">
        <f t="shared" si="20"/>
        <v>6.2825281097665414E-2</v>
      </c>
      <c r="P39" s="14">
        <f t="shared" si="20"/>
        <v>1.1684765441185723E-2</v>
      </c>
      <c r="Q39" s="14">
        <f t="shared" si="20"/>
        <v>6.2825281097665414E-2</v>
      </c>
      <c r="R39" s="14">
        <f t="shared" si="20"/>
        <v>1.1684765441185723E-2</v>
      </c>
      <c r="S39" s="14">
        <f t="shared" si="20"/>
        <v>1.1684765441185723E-2</v>
      </c>
      <c r="T39" s="14">
        <f t="shared" si="20"/>
        <v>0.25066026530433377</v>
      </c>
      <c r="U39" s="14">
        <f t="shared" si="20"/>
        <v>3.4290363017968561E-2</v>
      </c>
      <c r="V39" s="14">
        <f t="shared" si="20"/>
        <v>6.2825281097665414E-2</v>
      </c>
      <c r="W39" s="14">
        <f t="shared" si="20"/>
        <v>6.2825281097665414E-2</v>
      </c>
      <c r="X39" s="14">
        <f t="shared" si="20"/>
        <v>6.2825281097665414E-2</v>
      </c>
      <c r="Y39" s="14">
        <f t="shared" si="20"/>
        <v>6.2825281097665414E-2</v>
      </c>
      <c r="Z39" s="14">
        <f t="shared" si="20"/>
        <v>2.8619554227594674E-2</v>
      </c>
      <c r="AA39" s="14">
        <f t="shared" si="20"/>
        <v>6.1336352336052698E-3</v>
      </c>
      <c r="AB39" s="14">
        <f t="shared" si="20"/>
        <v>6.2825281097665414E-2</v>
      </c>
      <c r="AC39" s="14">
        <f t="shared" si="20"/>
        <v>1.1684765441185723E-2</v>
      </c>
    </row>
    <row r="40" spans="1:29" x14ac:dyDescent="0.3">
      <c r="A40" s="2">
        <v>2035</v>
      </c>
      <c r="B40" s="2" t="s">
        <v>6</v>
      </c>
      <c r="C40" s="14">
        <f t="shared" ref="C40:AC40" si="21">C32</f>
        <v>0.42250545619591029</v>
      </c>
      <c r="D40" s="14">
        <f t="shared" si="21"/>
        <v>3.4061303123394095E-2</v>
      </c>
      <c r="E40" s="14">
        <f t="shared" si="21"/>
        <v>3.4061303123394095E-2</v>
      </c>
      <c r="F40" s="14">
        <f t="shared" si="21"/>
        <v>7.925098875578851E-2</v>
      </c>
      <c r="G40" s="14">
        <f t="shared" si="21"/>
        <v>0.64235671548572326</v>
      </c>
      <c r="H40" s="14">
        <f t="shared" si="21"/>
        <v>0.51103029890510621</v>
      </c>
      <c r="I40" s="14">
        <f t="shared" si="21"/>
        <v>0.51103029890510621</v>
      </c>
      <c r="J40" s="14">
        <f t="shared" si="21"/>
        <v>0.42250545619591029</v>
      </c>
      <c r="K40" s="14">
        <f t="shared" si="21"/>
        <v>0.42250545619591029</v>
      </c>
      <c r="L40" s="14">
        <f t="shared" si="21"/>
        <v>5.0394436344073722E-2</v>
      </c>
      <c r="M40" s="14">
        <f t="shared" si="21"/>
        <v>7.925098875578851E-2</v>
      </c>
      <c r="N40" s="14">
        <f t="shared" si="21"/>
        <v>0.42250545619591029</v>
      </c>
      <c r="O40" s="14">
        <f t="shared" si="21"/>
        <v>3.4061303123394095E-2</v>
      </c>
      <c r="P40" s="14">
        <f t="shared" si="21"/>
        <v>0.42250545619591029</v>
      </c>
      <c r="Q40" s="14">
        <f t="shared" si="21"/>
        <v>3.4061303123394095E-2</v>
      </c>
      <c r="R40" s="14">
        <f t="shared" si="21"/>
        <v>0.42250545619591029</v>
      </c>
      <c r="S40" s="14">
        <f t="shared" si="21"/>
        <v>0.42250545619591029</v>
      </c>
      <c r="T40" s="14">
        <f t="shared" si="21"/>
        <v>5.0394436344073722E-2</v>
      </c>
      <c r="U40" s="14">
        <f t="shared" si="21"/>
        <v>0.61228816924552876</v>
      </c>
      <c r="V40" s="14">
        <f t="shared" si="21"/>
        <v>3.4061303123394095E-2</v>
      </c>
      <c r="W40" s="14">
        <f t="shared" si="21"/>
        <v>3.4061303123394095E-2</v>
      </c>
      <c r="X40" s="14">
        <f t="shared" si="21"/>
        <v>3.4061303123394095E-2</v>
      </c>
      <c r="Y40" s="14">
        <f t="shared" si="21"/>
        <v>3.4061303123394095E-2</v>
      </c>
      <c r="Z40" s="14">
        <f t="shared" si="21"/>
        <v>0.51103029890510621</v>
      </c>
      <c r="AA40" s="14">
        <f t="shared" si="21"/>
        <v>7.925098875578851E-2</v>
      </c>
      <c r="AB40" s="14">
        <f t="shared" si="21"/>
        <v>3.4061303123394095E-2</v>
      </c>
      <c r="AC40" s="14">
        <f t="shared" si="21"/>
        <v>0.42250545619591029</v>
      </c>
    </row>
    <row r="41" spans="1:29" x14ac:dyDescent="0.3">
      <c r="A41" s="2">
        <v>2035</v>
      </c>
      <c r="B41" s="2" t="s">
        <v>7</v>
      </c>
      <c r="C41" s="14">
        <f t="shared" ref="C41:AC41" si="22">C33</f>
        <v>0</v>
      </c>
      <c r="D41" s="14">
        <f t="shared" si="22"/>
        <v>1.9632900343020444E-2</v>
      </c>
      <c r="E41" s="14">
        <f t="shared" si="22"/>
        <v>1.9632900343020444E-2</v>
      </c>
      <c r="F41" s="14">
        <f t="shared" si="22"/>
        <v>4.891347426526705E-2</v>
      </c>
      <c r="G41" s="14">
        <f t="shared" si="22"/>
        <v>4.7287336238461992E-2</v>
      </c>
      <c r="H41" s="14">
        <f t="shared" si="22"/>
        <v>3.7619691660099999E-2</v>
      </c>
      <c r="I41" s="14">
        <f t="shared" si="22"/>
        <v>3.7619691660099999E-2</v>
      </c>
      <c r="J41" s="14">
        <f t="shared" si="22"/>
        <v>0</v>
      </c>
      <c r="K41" s="14">
        <f t="shared" si="22"/>
        <v>0</v>
      </c>
      <c r="L41" s="14">
        <f t="shared" si="22"/>
        <v>5.8975055986194493E-2</v>
      </c>
      <c r="M41" s="14">
        <f t="shared" si="22"/>
        <v>4.891347426526705E-2</v>
      </c>
      <c r="N41" s="14">
        <f t="shared" si="22"/>
        <v>0</v>
      </c>
      <c r="O41" s="14">
        <f t="shared" si="22"/>
        <v>1.9632900343020444E-2</v>
      </c>
      <c r="P41" s="14">
        <f t="shared" si="22"/>
        <v>0</v>
      </c>
      <c r="Q41" s="14">
        <f t="shared" si="22"/>
        <v>1.9632900343020444E-2</v>
      </c>
      <c r="R41" s="14">
        <f t="shared" si="22"/>
        <v>0</v>
      </c>
      <c r="S41" s="14">
        <f t="shared" si="22"/>
        <v>0</v>
      </c>
      <c r="T41" s="14">
        <f t="shared" si="22"/>
        <v>5.8975055986194493E-2</v>
      </c>
      <c r="U41" s="14">
        <f t="shared" si="22"/>
        <v>4.5073828662400194E-2</v>
      </c>
      <c r="V41" s="14">
        <f t="shared" si="22"/>
        <v>1.9632900343020444E-2</v>
      </c>
      <c r="W41" s="14">
        <f t="shared" si="22"/>
        <v>1.9632900343020444E-2</v>
      </c>
      <c r="X41" s="14">
        <f t="shared" si="22"/>
        <v>1.9632900343020444E-2</v>
      </c>
      <c r="Y41" s="14">
        <f t="shared" si="22"/>
        <v>1.9632900343020444E-2</v>
      </c>
      <c r="Z41" s="14">
        <f t="shared" si="22"/>
        <v>3.7619691660099999E-2</v>
      </c>
      <c r="AA41" s="14">
        <f t="shared" si="22"/>
        <v>4.891347426526705E-2</v>
      </c>
      <c r="AB41" s="14">
        <f t="shared" si="22"/>
        <v>1.9632900343020444E-2</v>
      </c>
      <c r="AC41" s="14">
        <f t="shared" si="22"/>
        <v>0</v>
      </c>
    </row>
    <row r="42" spans="1:29" x14ac:dyDescent="0.3">
      <c r="A42" s="2">
        <v>2035</v>
      </c>
      <c r="B42" s="2" t="s">
        <v>8</v>
      </c>
      <c r="C42" s="14">
        <f t="shared" ref="C42:AC42" si="23">C34</f>
        <v>0</v>
      </c>
      <c r="D42" s="14">
        <f t="shared" si="23"/>
        <v>0</v>
      </c>
      <c r="E42" s="14">
        <f t="shared" si="23"/>
        <v>0</v>
      </c>
      <c r="F42" s="14">
        <f t="shared" si="23"/>
        <v>0</v>
      </c>
      <c r="G42" s="14">
        <f t="shared" si="23"/>
        <v>0</v>
      </c>
      <c r="H42" s="14">
        <f t="shared" si="23"/>
        <v>0</v>
      </c>
      <c r="I42" s="14">
        <f t="shared" si="23"/>
        <v>0</v>
      </c>
      <c r="J42" s="14">
        <f t="shared" si="23"/>
        <v>0</v>
      </c>
      <c r="K42" s="14">
        <f t="shared" si="23"/>
        <v>0</v>
      </c>
      <c r="L42" s="14">
        <f t="shared" si="23"/>
        <v>9.5469280505980478E-4</v>
      </c>
      <c r="M42" s="14">
        <f t="shared" si="23"/>
        <v>0</v>
      </c>
      <c r="N42" s="14">
        <f t="shared" si="23"/>
        <v>0</v>
      </c>
      <c r="O42" s="14">
        <f t="shared" si="23"/>
        <v>0</v>
      </c>
      <c r="P42" s="14">
        <f t="shared" si="23"/>
        <v>0</v>
      </c>
      <c r="Q42" s="14">
        <f t="shared" si="23"/>
        <v>0</v>
      </c>
      <c r="R42" s="14">
        <f t="shared" si="23"/>
        <v>0</v>
      </c>
      <c r="S42" s="14">
        <f t="shared" si="23"/>
        <v>0</v>
      </c>
      <c r="T42" s="14">
        <f t="shared" si="23"/>
        <v>9.5469280505980478E-4</v>
      </c>
      <c r="U42" s="14">
        <f t="shared" si="23"/>
        <v>0</v>
      </c>
      <c r="V42" s="14">
        <f t="shared" si="23"/>
        <v>0</v>
      </c>
      <c r="W42" s="14">
        <f t="shared" si="23"/>
        <v>0</v>
      </c>
      <c r="X42" s="14">
        <f t="shared" si="23"/>
        <v>0</v>
      </c>
      <c r="Y42" s="14">
        <f t="shared" si="23"/>
        <v>0</v>
      </c>
      <c r="Z42" s="14">
        <f t="shared" si="23"/>
        <v>0</v>
      </c>
      <c r="AA42" s="14">
        <f t="shared" si="23"/>
        <v>0</v>
      </c>
      <c r="AB42" s="14">
        <f t="shared" si="23"/>
        <v>0</v>
      </c>
      <c r="AC42" s="14">
        <f t="shared" si="23"/>
        <v>0</v>
      </c>
    </row>
    <row r="43" spans="1:29" x14ac:dyDescent="0.3">
      <c r="A43" s="2">
        <v>2040</v>
      </c>
      <c r="B43" s="2" t="s">
        <v>1</v>
      </c>
      <c r="C43" s="14">
        <f t="shared" ref="C43:AC43" si="24">C35</f>
        <v>6.0877862173302133E-3</v>
      </c>
      <c r="D43" s="14">
        <f t="shared" si="24"/>
        <v>0</v>
      </c>
      <c r="E43" s="14">
        <f t="shared" si="24"/>
        <v>0</v>
      </c>
      <c r="F43" s="14">
        <f t="shared" si="24"/>
        <v>7.7956531165742906E-3</v>
      </c>
      <c r="G43" s="14">
        <f t="shared" si="24"/>
        <v>0</v>
      </c>
      <c r="H43" s="14">
        <f t="shared" si="24"/>
        <v>0</v>
      </c>
      <c r="I43" s="14">
        <f t="shared" si="24"/>
        <v>0</v>
      </c>
      <c r="J43" s="14">
        <f t="shared" si="24"/>
        <v>6.0877862173302133E-3</v>
      </c>
      <c r="K43" s="14">
        <f t="shared" si="24"/>
        <v>6.0877862173302133E-3</v>
      </c>
      <c r="L43" s="14">
        <f t="shared" si="24"/>
        <v>3.4209350370857858E-3</v>
      </c>
      <c r="M43" s="14">
        <f t="shared" si="24"/>
        <v>7.7956531165742906E-3</v>
      </c>
      <c r="N43" s="14">
        <f t="shared" si="24"/>
        <v>6.0877862173302133E-3</v>
      </c>
      <c r="O43" s="14">
        <f t="shared" si="24"/>
        <v>0</v>
      </c>
      <c r="P43" s="14">
        <f t="shared" si="24"/>
        <v>6.0877862173302133E-3</v>
      </c>
      <c r="Q43" s="14">
        <f t="shared" si="24"/>
        <v>0</v>
      </c>
      <c r="R43" s="14">
        <f t="shared" si="24"/>
        <v>6.0877862173302133E-3</v>
      </c>
      <c r="S43" s="14">
        <f t="shared" si="24"/>
        <v>6.0877862173302133E-3</v>
      </c>
      <c r="T43" s="14">
        <f t="shared" si="24"/>
        <v>3.4209350370857858E-3</v>
      </c>
      <c r="U43" s="14">
        <f t="shared" si="24"/>
        <v>0</v>
      </c>
      <c r="V43" s="14">
        <f t="shared" si="24"/>
        <v>0</v>
      </c>
      <c r="W43" s="14">
        <f t="shared" si="24"/>
        <v>0</v>
      </c>
      <c r="X43" s="14">
        <f t="shared" si="24"/>
        <v>0</v>
      </c>
      <c r="Y43" s="14">
        <f t="shared" si="24"/>
        <v>0</v>
      </c>
      <c r="Z43" s="14">
        <f t="shared" si="24"/>
        <v>0</v>
      </c>
      <c r="AA43" s="14">
        <f t="shared" si="24"/>
        <v>7.7956531165742906E-3</v>
      </c>
      <c r="AB43" s="14">
        <f t="shared" si="24"/>
        <v>0</v>
      </c>
      <c r="AC43" s="14">
        <f t="shared" si="24"/>
        <v>6.0877862173302133E-3</v>
      </c>
    </row>
    <row r="44" spans="1:29" x14ac:dyDescent="0.3">
      <c r="A44" s="2">
        <v>2040</v>
      </c>
      <c r="B44" s="2" t="s">
        <v>2</v>
      </c>
      <c r="C44" s="14">
        <f t="shared" ref="C44:AC44" si="25">C36</f>
        <v>0.43450926809413937</v>
      </c>
      <c r="D44" s="14">
        <f t="shared" si="25"/>
        <v>5.8898701029061341E-2</v>
      </c>
      <c r="E44" s="14">
        <f t="shared" si="25"/>
        <v>5.8898701029061341E-2</v>
      </c>
      <c r="F44" s="14">
        <f t="shared" si="25"/>
        <v>0.1139220659630575</v>
      </c>
      <c r="G44" s="14">
        <f t="shared" si="25"/>
        <v>0.27438163737548005</v>
      </c>
      <c r="H44" s="14">
        <f t="shared" si="25"/>
        <v>0.21828576985614223</v>
      </c>
      <c r="I44" s="14">
        <f t="shared" si="25"/>
        <v>0.21828576985614223</v>
      </c>
      <c r="J44" s="14">
        <f t="shared" si="25"/>
        <v>0.43450926809413937</v>
      </c>
      <c r="K44" s="14">
        <f t="shared" si="25"/>
        <v>0.43450926809413937</v>
      </c>
      <c r="L44" s="14">
        <f t="shared" si="25"/>
        <v>6.8746139275315962E-2</v>
      </c>
      <c r="M44" s="14">
        <f t="shared" si="25"/>
        <v>0.1139220659630575</v>
      </c>
      <c r="N44" s="14">
        <f t="shared" si="25"/>
        <v>0.43450926809413937</v>
      </c>
      <c r="O44" s="14">
        <f t="shared" si="25"/>
        <v>5.8898701029061341E-2</v>
      </c>
      <c r="P44" s="14">
        <f t="shared" si="25"/>
        <v>0.43450926809413937</v>
      </c>
      <c r="Q44" s="14">
        <f t="shared" si="25"/>
        <v>5.8898701029061341E-2</v>
      </c>
      <c r="R44" s="14">
        <f t="shared" si="25"/>
        <v>0.43450926809413937</v>
      </c>
      <c r="S44" s="14">
        <f t="shared" si="25"/>
        <v>0.43450926809413937</v>
      </c>
      <c r="T44" s="14">
        <f t="shared" si="25"/>
        <v>6.8746139275315962E-2</v>
      </c>
      <c r="U44" s="14">
        <f t="shared" si="25"/>
        <v>0.26153790623359197</v>
      </c>
      <c r="V44" s="14">
        <f t="shared" si="25"/>
        <v>5.8898701029061341E-2</v>
      </c>
      <c r="W44" s="14">
        <f t="shared" si="25"/>
        <v>5.8898701029061341E-2</v>
      </c>
      <c r="X44" s="14">
        <f t="shared" si="25"/>
        <v>5.8898701029061341E-2</v>
      </c>
      <c r="Y44" s="14">
        <f t="shared" si="25"/>
        <v>5.8898701029061341E-2</v>
      </c>
      <c r="Z44" s="14">
        <f t="shared" si="25"/>
        <v>0.21828576985614223</v>
      </c>
      <c r="AA44" s="14">
        <f t="shared" si="25"/>
        <v>0.1139220659630575</v>
      </c>
      <c r="AB44" s="14">
        <f t="shared" si="25"/>
        <v>5.8898701029061341E-2</v>
      </c>
      <c r="AC44" s="14">
        <f t="shared" si="25"/>
        <v>0.43450926809413937</v>
      </c>
    </row>
    <row r="45" spans="1:29" x14ac:dyDescent="0.3">
      <c r="A45" s="2">
        <v>2040</v>
      </c>
      <c r="B45" s="2" t="s">
        <v>3</v>
      </c>
      <c r="C45" s="14">
        <f t="shared" ref="C45:AC45" si="26">C37</f>
        <v>3.4014184713489597E-2</v>
      </c>
      <c r="D45" s="14">
        <f t="shared" si="26"/>
        <v>9.8164501715102201E-2</v>
      </c>
      <c r="E45" s="14">
        <f t="shared" si="26"/>
        <v>9.8164501715102201E-2</v>
      </c>
      <c r="F45" s="14">
        <f t="shared" si="26"/>
        <v>0.25446958557948512</v>
      </c>
      <c r="G45" s="14">
        <f t="shared" si="26"/>
        <v>0</v>
      </c>
      <c r="H45" s="14">
        <f t="shared" si="26"/>
        <v>3.9068518659490528E-2</v>
      </c>
      <c r="I45" s="14">
        <f t="shared" si="26"/>
        <v>3.9068518659490528E-2</v>
      </c>
      <c r="J45" s="14">
        <f t="shared" si="26"/>
        <v>3.4014184713489597E-2</v>
      </c>
      <c r="K45" s="14">
        <f t="shared" si="26"/>
        <v>3.4014184713489597E-2</v>
      </c>
      <c r="L45" s="14">
        <f t="shared" si="26"/>
        <v>0.15463735618139116</v>
      </c>
      <c r="M45" s="14">
        <f t="shared" si="26"/>
        <v>0.25446958557948512</v>
      </c>
      <c r="N45" s="14">
        <f t="shared" si="26"/>
        <v>3.4014184713489597E-2</v>
      </c>
      <c r="O45" s="14">
        <f t="shared" si="26"/>
        <v>9.8164501715102201E-2</v>
      </c>
      <c r="P45" s="14">
        <f t="shared" si="26"/>
        <v>3.4014184713489597E-2</v>
      </c>
      <c r="Q45" s="14">
        <f t="shared" si="26"/>
        <v>9.8164501715102201E-2</v>
      </c>
      <c r="R45" s="14">
        <f t="shared" si="26"/>
        <v>3.4014184713489597E-2</v>
      </c>
      <c r="S45" s="14">
        <f t="shared" si="26"/>
        <v>3.4014184713489597E-2</v>
      </c>
      <c r="T45" s="14">
        <f t="shared" si="26"/>
        <v>0.15463735618139116</v>
      </c>
      <c r="U45" s="14">
        <f t="shared" si="26"/>
        <v>4.6809732840510473E-2</v>
      </c>
      <c r="V45" s="14">
        <f t="shared" si="26"/>
        <v>9.8164501715102201E-2</v>
      </c>
      <c r="W45" s="14">
        <f t="shared" si="26"/>
        <v>9.8164501715102201E-2</v>
      </c>
      <c r="X45" s="14">
        <f t="shared" si="26"/>
        <v>9.8164501715102201E-2</v>
      </c>
      <c r="Y45" s="14">
        <f t="shared" si="26"/>
        <v>9.8164501715102201E-2</v>
      </c>
      <c r="Z45" s="14">
        <f t="shared" si="26"/>
        <v>3.9068518659490528E-2</v>
      </c>
      <c r="AA45" s="14">
        <f t="shared" si="26"/>
        <v>0.25446958557948512</v>
      </c>
      <c r="AB45" s="14">
        <f t="shared" si="26"/>
        <v>9.8164501715102201E-2</v>
      </c>
      <c r="AC45" s="14">
        <f t="shared" si="26"/>
        <v>3.4014184713489597E-2</v>
      </c>
    </row>
    <row r="46" spans="1:29" x14ac:dyDescent="0.3">
      <c r="A46" s="2">
        <v>2040</v>
      </c>
      <c r="B46" s="2" t="s">
        <v>4</v>
      </c>
      <c r="C46" s="14">
        <f t="shared" ref="C46:AC46" si="27">C38</f>
        <v>9.1198539337944751E-2</v>
      </c>
      <c r="D46" s="14">
        <f t="shared" si="27"/>
        <v>0.72641731269175658</v>
      </c>
      <c r="E46" s="14">
        <f t="shared" si="27"/>
        <v>0.72641731269175658</v>
      </c>
      <c r="F46" s="14">
        <f t="shared" si="27"/>
        <v>0.48951459708622219</v>
      </c>
      <c r="G46" s="14">
        <f t="shared" si="27"/>
        <v>0</v>
      </c>
      <c r="H46" s="14">
        <f t="shared" si="27"/>
        <v>0.16537616669156632</v>
      </c>
      <c r="I46" s="14">
        <f t="shared" si="27"/>
        <v>0.16537616669156632</v>
      </c>
      <c r="J46" s="14">
        <f t="shared" si="27"/>
        <v>9.1198539337944751E-2</v>
      </c>
      <c r="K46" s="14">
        <f t="shared" si="27"/>
        <v>9.1198539337944751E-2</v>
      </c>
      <c r="L46" s="14">
        <f t="shared" si="27"/>
        <v>0.41221111906654534</v>
      </c>
      <c r="M46" s="14">
        <f t="shared" si="27"/>
        <v>0.48951459708622219</v>
      </c>
      <c r="N46" s="14">
        <f t="shared" si="27"/>
        <v>9.1198539337944751E-2</v>
      </c>
      <c r="O46" s="14">
        <f t="shared" si="27"/>
        <v>0.72641731269175658</v>
      </c>
      <c r="P46" s="14">
        <f t="shared" si="27"/>
        <v>9.1198539337944751E-2</v>
      </c>
      <c r="Q46" s="14">
        <f t="shared" si="27"/>
        <v>0.72641731269175658</v>
      </c>
      <c r="R46" s="14">
        <f t="shared" si="27"/>
        <v>9.1198539337944751E-2</v>
      </c>
      <c r="S46" s="14">
        <f t="shared" si="27"/>
        <v>9.1198539337944751E-2</v>
      </c>
      <c r="T46" s="14">
        <f t="shared" si="27"/>
        <v>0.41221111906654534</v>
      </c>
      <c r="U46" s="14">
        <f t="shared" si="27"/>
        <v>0</v>
      </c>
      <c r="V46" s="14">
        <f t="shared" si="27"/>
        <v>0.72641731269175658</v>
      </c>
      <c r="W46" s="14">
        <f t="shared" si="27"/>
        <v>0.72641731269175658</v>
      </c>
      <c r="X46" s="14">
        <f t="shared" si="27"/>
        <v>0.72641731269175658</v>
      </c>
      <c r="Y46" s="14">
        <f t="shared" si="27"/>
        <v>0.72641731269175658</v>
      </c>
      <c r="Z46" s="14">
        <f t="shared" si="27"/>
        <v>0.16537616669156632</v>
      </c>
      <c r="AA46" s="14">
        <f t="shared" si="27"/>
        <v>0.48951459708622219</v>
      </c>
      <c r="AB46" s="14">
        <f t="shared" si="27"/>
        <v>0.72641731269175658</v>
      </c>
      <c r="AC46" s="14">
        <f t="shared" si="27"/>
        <v>9.1198539337944751E-2</v>
      </c>
    </row>
    <row r="47" spans="1:29" x14ac:dyDescent="0.3">
      <c r="A47" s="2">
        <v>2040</v>
      </c>
      <c r="B47" s="2" t="s">
        <v>5</v>
      </c>
      <c r="C47" s="14">
        <f t="shared" ref="C47:AC47" si="28">C39</f>
        <v>1.1684765441185723E-2</v>
      </c>
      <c r="D47" s="14">
        <f t="shared" si="28"/>
        <v>6.2825281097665414E-2</v>
      </c>
      <c r="E47" s="14">
        <f t="shared" si="28"/>
        <v>6.2825281097665414E-2</v>
      </c>
      <c r="F47" s="14">
        <f t="shared" si="28"/>
        <v>6.1336352336052698E-3</v>
      </c>
      <c r="G47" s="14">
        <f t="shared" si="28"/>
        <v>3.5974310900334698E-2</v>
      </c>
      <c r="H47" s="14">
        <f t="shared" si="28"/>
        <v>2.8619554227594674E-2</v>
      </c>
      <c r="I47" s="14">
        <f t="shared" si="28"/>
        <v>2.8619554227594674E-2</v>
      </c>
      <c r="J47" s="14">
        <f t="shared" si="28"/>
        <v>1.1684765441185723E-2</v>
      </c>
      <c r="K47" s="14">
        <f t="shared" si="28"/>
        <v>1.1684765441185723E-2</v>
      </c>
      <c r="L47" s="14">
        <f t="shared" si="28"/>
        <v>0.25066026530433377</v>
      </c>
      <c r="M47" s="14">
        <f t="shared" si="28"/>
        <v>6.1336352336052698E-3</v>
      </c>
      <c r="N47" s="14">
        <f t="shared" si="28"/>
        <v>1.1684765441185723E-2</v>
      </c>
      <c r="O47" s="14">
        <f t="shared" si="28"/>
        <v>6.2825281097665414E-2</v>
      </c>
      <c r="P47" s="14">
        <f t="shared" si="28"/>
        <v>1.1684765441185723E-2</v>
      </c>
      <c r="Q47" s="14">
        <f t="shared" si="28"/>
        <v>6.2825281097665414E-2</v>
      </c>
      <c r="R47" s="14">
        <f t="shared" si="28"/>
        <v>1.1684765441185723E-2</v>
      </c>
      <c r="S47" s="14">
        <f t="shared" si="28"/>
        <v>1.1684765441185723E-2</v>
      </c>
      <c r="T47" s="14">
        <f t="shared" si="28"/>
        <v>0.25066026530433377</v>
      </c>
      <c r="U47" s="14">
        <f t="shared" si="28"/>
        <v>3.4290363017968561E-2</v>
      </c>
      <c r="V47" s="14">
        <f t="shared" si="28"/>
        <v>6.2825281097665414E-2</v>
      </c>
      <c r="W47" s="14">
        <f t="shared" si="28"/>
        <v>6.2825281097665414E-2</v>
      </c>
      <c r="X47" s="14">
        <f t="shared" si="28"/>
        <v>6.2825281097665414E-2</v>
      </c>
      <c r="Y47" s="14">
        <f t="shared" si="28"/>
        <v>6.2825281097665414E-2</v>
      </c>
      <c r="Z47" s="14">
        <f t="shared" si="28"/>
        <v>2.8619554227594674E-2</v>
      </c>
      <c r="AA47" s="14">
        <f t="shared" si="28"/>
        <v>6.1336352336052698E-3</v>
      </c>
      <c r="AB47" s="14">
        <f t="shared" si="28"/>
        <v>6.2825281097665414E-2</v>
      </c>
      <c r="AC47" s="14">
        <f t="shared" si="28"/>
        <v>1.1684765441185723E-2</v>
      </c>
    </row>
    <row r="48" spans="1:29" x14ac:dyDescent="0.3">
      <c r="A48" s="2">
        <v>2040</v>
      </c>
      <c r="B48" s="2" t="s">
        <v>6</v>
      </c>
      <c r="C48" s="14">
        <f t="shared" ref="C48:AC48" si="29">C40</f>
        <v>0.42250545619591029</v>
      </c>
      <c r="D48" s="14">
        <f t="shared" si="29"/>
        <v>3.4061303123394095E-2</v>
      </c>
      <c r="E48" s="14">
        <f t="shared" si="29"/>
        <v>3.4061303123394095E-2</v>
      </c>
      <c r="F48" s="14">
        <f t="shared" si="29"/>
        <v>7.925098875578851E-2</v>
      </c>
      <c r="G48" s="14">
        <f t="shared" si="29"/>
        <v>0.64235671548572326</v>
      </c>
      <c r="H48" s="14">
        <f t="shared" si="29"/>
        <v>0.51103029890510621</v>
      </c>
      <c r="I48" s="14">
        <f t="shared" si="29"/>
        <v>0.51103029890510621</v>
      </c>
      <c r="J48" s="14">
        <f t="shared" si="29"/>
        <v>0.42250545619591029</v>
      </c>
      <c r="K48" s="14">
        <f t="shared" si="29"/>
        <v>0.42250545619591029</v>
      </c>
      <c r="L48" s="14">
        <f t="shared" si="29"/>
        <v>5.0394436344073722E-2</v>
      </c>
      <c r="M48" s="14">
        <f t="shared" si="29"/>
        <v>7.925098875578851E-2</v>
      </c>
      <c r="N48" s="14">
        <f t="shared" si="29"/>
        <v>0.42250545619591029</v>
      </c>
      <c r="O48" s="14">
        <f t="shared" si="29"/>
        <v>3.4061303123394095E-2</v>
      </c>
      <c r="P48" s="14">
        <f t="shared" si="29"/>
        <v>0.42250545619591029</v>
      </c>
      <c r="Q48" s="14">
        <f t="shared" si="29"/>
        <v>3.4061303123394095E-2</v>
      </c>
      <c r="R48" s="14">
        <f t="shared" si="29"/>
        <v>0.42250545619591029</v>
      </c>
      <c r="S48" s="14">
        <f t="shared" si="29"/>
        <v>0.42250545619591029</v>
      </c>
      <c r="T48" s="14">
        <f t="shared" si="29"/>
        <v>5.0394436344073722E-2</v>
      </c>
      <c r="U48" s="14">
        <f t="shared" si="29"/>
        <v>0.61228816924552876</v>
      </c>
      <c r="V48" s="14">
        <f t="shared" si="29"/>
        <v>3.4061303123394095E-2</v>
      </c>
      <c r="W48" s="14">
        <f t="shared" si="29"/>
        <v>3.4061303123394095E-2</v>
      </c>
      <c r="X48" s="14">
        <f t="shared" si="29"/>
        <v>3.4061303123394095E-2</v>
      </c>
      <c r="Y48" s="14">
        <f t="shared" si="29"/>
        <v>3.4061303123394095E-2</v>
      </c>
      <c r="Z48" s="14">
        <f t="shared" si="29"/>
        <v>0.51103029890510621</v>
      </c>
      <c r="AA48" s="14">
        <f t="shared" si="29"/>
        <v>7.925098875578851E-2</v>
      </c>
      <c r="AB48" s="14">
        <f t="shared" si="29"/>
        <v>3.4061303123394095E-2</v>
      </c>
      <c r="AC48" s="14">
        <f t="shared" si="29"/>
        <v>0.42250545619591029</v>
      </c>
    </row>
    <row r="49" spans="1:29" x14ac:dyDescent="0.3">
      <c r="A49" s="2">
        <v>2040</v>
      </c>
      <c r="B49" s="2" t="s">
        <v>7</v>
      </c>
      <c r="C49" s="14">
        <f t="shared" ref="C49:AC49" si="30">C41</f>
        <v>0</v>
      </c>
      <c r="D49" s="14">
        <f t="shared" si="30"/>
        <v>1.9632900343020444E-2</v>
      </c>
      <c r="E49" s="14">
        <f t="shared" si="30"/>
        <v>1.9632900343020444E-2</v>
      </c>
      <c r="F49" s="14">
        <f t="shared" si="30"/>
        <v>4.891347426526705E-2</v>
      </c>
      <c r="G49" s="14">
        <f t="shared" si="30"/>
        <v>4.7287336238461992E-2</v>
      </c>
      <c r="H49" s="14">
        <f t="shared" si="30"/>
        <v>3.7619691660099999E-2</v>
      </c>
      <c r="I49" s="14">
        <f t="shared" si="30"/>
        <v>3.7619691660099999E-2</v>
      </c>
      <c r="J49" s="14">
        <f t="shared" si="30"/>
        <v>0</v>
      </c>
      <c r="K49" s="14">
        <f t="shared" si="30"/>
        <v>0</v>
      </c>
      <c r="L49" s="14">
        <f t="shared" si="30"/>
        <v>5.8975055986194493E-2</v>
      </c>
      <c r="M49" s="14">
        <f t="shared" si="30"/>
        <v>4.891347426526705E-2</v>
      </c>
      <c r="N49" s="14">
        <f t="shared" si="30"/>
        <v>0</v>
      </c>
      <c r="O49" s="14">
        <f t="shared" si="30"/>
        <v>1.9632900343020444E-2</v>
      </c>
      <c r="P49" s="14">
        <f t="shared" si="30"/>
        <v>0</v>
      </c>
      <c r="Q49" s="14">
        <f t="shared" si="30"/>
        <v>1.9632900343020444E-2</v>
      </c>
      <c r="R49" s="14">
        <f t="shared" si="30"/>
        <v>0</v>
      </c>
      <c r="S49" s="14">
        <f t="shared" si="30"/>
        <v>0</v>
      </c>
      <c r="T49" s="14">
        <f t="shared" si="30"/>
        <v>5.8975055986194493E-2</v>
      </c>
      <c r="U49" s="14">
        <f t="shared" si="30"/>
        <v>4.5073828662400194E-2</v>
      </c>
      <c r="V49" s="14">
        <f t="shared" si="30"/>
        <v>1.9632900343020444E-2</v>
      </c>
      <c r="W49" s="14">
        <f t="shared" si="30"/>
        <v>1.9632900343020444E-2</v>
      </c>
      <c r="X49" s="14">
        <f t="shared" si="30"/>
        <v>1.9632900343020444E-2</v>
      </c>
      <c r="Y49" s="14">
        <f t="shared" si="30"/>
        <v>1.9632900343020444E-2</v>
      </c>
      <c r="Z49" s="14">
        <f t="shared" si="30"/>
        <v>3.7619691660099999E-2</v>
      </c>
      <c r="AA49" s="14">
        <f t="shared" si="30"/>
        <v>4.891347426526705E-2</v>
      </c>
      <c r="AB49" s="14">
        <f t="shared" si="30"/>
        <v>1.9632900343020444E-2</v>
      </c>
      <c r="AC49" s="14">
        <f t="shared" si="30"/>
        <v>0</v>
      </c>
    </row>
    <row r="50" spans="1:29" x14ac:dyDescent="0.3">
      <c r="A50" s="2">
        <v>2040</v>
      </c>
      <c r="B50" s="2" t="s">
        <v>8</v>
      </c>
      <c r="C50" s="14">
        <f t="shared" ref="C50:AC50" si="31">C42</f>
        <v>0</v>
      </c>
      <c r="D50" s="14">
        <f t="shared" si="31"/>
        <v>0</v>
      </c>
      <c r="E50" s="14">
        <f t="shared" si="31"/>
        <v>0</v>
      </c>
      <c r="F50" s="14">
        <f t="shared" si="31"/>
        <v>0</v>
      </c>
      <c r="G50" s="14">
        <f t="shared" si="31"/>
        <v>0</v>
      </c>
      <c r="H50" s="14">
        <f t="shared" si="31"/>
        <v>0</v>
      </c>
      <c r="I50" s="14">
        <f t="shared" si="31"/>
        <v>0</v>
      </c>
      <c r="J50" s="14">
        <f t="shared" si="31"/>
        <v>0</v>
      </c>
      <c r="K50" s="14">
        <f t="shared" si="31"/>
        <v>0</v>
      </c>
      <c r="L50" s="14">
        <f t="shared" si="31"/>
        <v>9.5469280505980478E-4</v>
      </c>
      <c r="M50" s="14">
        <f t="shared" si="31"/>
        <v>0</v>
      </c>
      <c r="N50" s="14">
        <f t="shared" si="31"/>
        <v>0</v>
      </c>
      <c r="O50" s="14">
        <f t="shared" si="31"/>
        <v>0</v>
      </c>
      <c r="P50" s="14">
        <f t="shared" si="31"/>
        <v>0</v>
      </c>
      <c r="Q50" s="14">
        <f t="shared" si="31"/>
        <v>0</v>
      </c>
      <c r="R50" s="14">
        <f t="shared" si="31"/>
        <v>0</v>
      </c>
      <c r="S50" s="14">
        <f t="shared" si="31"/>
        <v>0</v>
      </c>
      <c r="T50" s="14">
        <f t="shared" si="31"/>
        <v>9.5469280505980478E-4</v>
      </c>
      <c r="U50" s="14">
        <f t="shared" si="31"/>
        <v>0</v>
      </c>
      <c r="V50" s="14">
        <f t="shared" si="31"/>
        <v>0</v>
      </c>
      <c r="W50" s="14">
        <f t="shared" si="31"/>
        <v>0</v>
      </c>
      <c r="X50" s="14">
        <f t="shared" si="31"/>
        <v>0</v>
      </c>
      <c r="Y50" s="14">
        <f t="shared" si="31"/>
        <v>0</v>
      </c>
      <c r="Z50" s="14">
        <f t="shared" si="31"/>
        <v>0</v>
      </c>
      <c r="AA50" s="14">
        <f t="shared" si="31"/>
        <v>0</v>
      </c>
      <c r="AB50" s="14">
        <f t="shared" si="31"/>
        <v>0</v>
      </c>
      <c r="AC50" s="14">
        <f t="shared" si="31"/>
        <v>0</v>
      </c>
    </row>
    <row r="51" spans="1:29" x14ac:dyDescent="0.3">
      <c r="A51" s="2">
        <v>2045</v>
      </c>
      <c r="B51" s="2" t="s">
        <v>1</v>
      </c>
      <c r="C51" s="14">
        <f t="shared" ref="C51:AC51" si="32">C43</f>
        <v>6.0877862173302133E-3</v>
      </c>
      <c r="D51" s="14">
        <f t="shared" si="32"/>
        <v>0</v>
      </c>
      <c r="E51" s="14">
        <f t="shared" si="32"/>
        <v>0</v>
      </c>
      <c r="F51" s="14">
        <f t="shared" si="32"/>
        <v>7.7956531165742906E-3</v>
      </c>
      <c r="G51" s="14">
        <f t="shared" si="32"/>
        <v>0</v>
      </c>
      <c r="H51" s="14">
        <f t="shared" si="32"/>
        <v>0</v>
      </c>
      <c r="I51" s="14">
        <f t="shared" si="32"/>
        <v>0</v>
      </c>
      <c r="J51" s="14">
        <f t="shared" si="32"/>
        <v>6.0877862173302133E-3</v>
      </c>
      <c r="K51" s="14">
        <f t="shared" si="32"/>
        <v>6.0877862173302133E-3</v>
      </c>
      <c r="L51" s="14">
        <f t="shared" si="32"/>
        <v>3.4209350370857858E-3</v>
      </c>
      <c r="M51" s="14">
        <f t="shared" si="32"/>
        <v>7.7956531165742906E-3</v>
      </c>
      <c r="N51" s="14">
        <f t="shared" si="32"/>
        <v>6.0877862173302133E-3</v>
      </c>
      <c r="O51" s="14">
        <f t="shared" si="32"/>
        <v>0</v>
      </c>
      <c r="P51" s="14">
        <f t="shared" si="32"/>
        <v>6.0877862173302133E-3</v>
      </c>
      <c r="Q51" s="14">
        <f t="shared" si="32"/>
        <v>0</v>
      </c>
      <c r="R51" s="14">
        <f t="shared" si="32"/>
        <v>6.0877862173302133E-3</v>
      </c>
      <c r="S51" s="14">
        <f t="shared" si="32"/>
        <v>6.0877862173302133E-3</v>
      </c>
      <c r="T51" s="14">
        <f t="shared" si="32"/>
        <v>3.4209350370857858E-3</v>
      </c>
      <c r="U51" s="14">
        <f t="shared" si="32"/>
        <v>0</v>
      </c>
      <c r="V51" s="14">
        <f t="shared" si="32"/>
        <v>0</v>
      </c>
      <c r="W51" s="14">
        <f t="shared" si="32"/>
        <v>0</v>
      </c>
      <c r="X51" s="14">
        <f t="shared" si="32"/>
        <v>0</v>
      </c>
      <c r="Y51" s="14">
        <f t="shared" si="32"/>
        <v>0</v>
      </c>
      <c r="Z51" s="14">
        <f t="shared" si="32"/>
        <v>0</v>
      </c>
      <c r="AA51" s="14">
        <f t="shared" si="32"/>
        <v>7.7956531165742906E-3</v>
      </c>
      <c r="AB51" s="14">
        <f t="shared" si="32"/>
        <v>0</v>
      </c>
      <c r="AC51" s="14">
        <f t="shared" si="32"/>
        <v>6.0877862173302133E-3</v>
      </c>
    </row>
    <row r="52" spans="1:29" x14ac:dyDescent="0.3">
      <c r="A52" s="2">
        <v>2045</v>
      </c>
      <c r="B52" s="2" t="s">
        <v>2</v>
      </c>
      <c r="C52" s="14">
        <f t="shared" ref="C52:AC52" si="33">C44</f>
        <v>0.43450926809413937</v>
      </c>
      <c r="D52" s="14">
        <f t="shared" si="33"/>
        <v>5.8898701029061341E-2</v>
      </c>
      <c r="E52" s="14">
        <f t="shared" si="33"/>
        <v>5.8898701029061341E-2</v>
      </c>
      <c r="F52" s="14">
        <f t="shared" si="33"/>
        <v>0.1139220659630575</v>
      </c>
      <c r="G52" s="14">
        <f t="shared" si="33"/>
        <v>0.27438163737548005</v>
      </c>
      <c r="H52" s="14">
        <f t="shared" si="33"/>
        <v>0.21828576985614223</v>
      </c>
      <c r="I52" s="14">
        <f t="shared" si="33"/>
        <v>0.21828576985614223</v>
      </c>
      <c r="J52" s="14">
        <f t="shared" si="33"/>
        <v>0.43450926809413937</v>
      </c>
      <c r="K52" s="14">
        <f t="shared" si="33"/>
        <v>0.43450926809413937</v>
      </c>
      <c r="L52" s="14">
        <f t="shared" si="33"/>
        <v>6.8746139275315962E-2</v>
      </c>
      <c r="M52" s="14">
        <f t="shared" si="33"/>
        <v>0.1139220659630575</v>
      </c>
      <c r="N52" s="14">
        <f t="shared" si="33"/>
        <v>0.43450926809413937</v>
      </c>
      <c r="O52" s="14">
        <f t="shared" si="33"/>
        <v>5.8898701029061341E-2</v>
      </c>
      <c r="P52" s="14">
        <f t="shared" si="33"/>
        <v>0.43450926809413937</v>
      </c>
      <c r="Q52" s="14">
        <f t="shared" si="33"/>
        <v>5.8898701029061341E-2</v>
      </c>
      <c r="R52" s="14">
        <f t="shared" si="33"/>
        <v>0.43450926809413937</v>
      </c>
      <c r="S52" s="14">
        <f t="shared" si="33"/>
        <v>0.43450926809413937</v>
      </c>
      <c r="T52" s="14">
        <f t="shared" si="33"/>
        <v>6.8746139275315962E-2</v>
      </c>
      <c r="U52" s="14">
        <f t="shared" si="33"/>
        <v>0.26153790623359197</v>
      </c>
      <c r="V52" s="14">
        <f t="shared" si="33"/>
        <v>5.8898701029061341E-2</v>
      </c>
      <c r="W52" s="14">
        <f t="shared" si="33"/>
        <v>5.8898701029061341E-2</v>
      </c>
      <c r="X52" s="14">
        <f t="shared" si="33"/>
        <v>5.8898701029061341E-2</v>
      </c>
      <c r="Y52" s="14">
        <f t="shared" si="33"/>
        <v>5.8898701029061341E-2</v>
      </c>
      <c r="Z52" s="14">
        <f t="shared" si="33"/>
        <v>0.21828576985614223</v>
      </c>
      <c r="AA52" s="14">
        <f t="shared" si="33"/>
        <v>0.1139220659630575</v>
      </c>
      <c r="AB52" s="14">
        <f t="shared" si="33"/>
        <v>5.8898701029061341E-2</v>
      </c>
      <c r="AC52" s="14">
        <f t="shared" si="33"/>
        <v>0.43450926809413937</v>
      </c>
    </row>
    <row r="53" spans="1:29" x14ac:dyDescent="0.3">
      <c r="A53" s="2">
        <v>2045</v>
      </c>
      <c r="B53" s="2" t="s">
        <v>3</v>
      </c>
      <c r="C53" s="14">
        <f t="shared" ref="C53:AC53" si="34">C45</f>
        <v>3.4014184713489597E-2</v>
      </c>
      <c r="D53" s="14">
        <f t="shared" si="34"/>
        <v>9.8164501715102201E-2</v>
      </c>
      <c r="E53" s="14">
        <f t="shared" si="34"/>
        <v>9.8164501715102201E-2</v>
      </c>
      <c r="F53" s="14">
        <f t="shared" si="34"/>
        <v>0.25446958557948512</v>
      </c>
      <c r="G53" s="14">
        <f t="shared" si="34"/>
        <v>0</v>
      </c>
      <c r="H53" s="14">
        <f t="shared" si="34"/>
        <v>3.9068518659490528E-2</v>
      </c>
      <c r="I53" s="14">
        <f t="shared" si="34"/>
        <v>3.9068518659490528E-2</v>
      </c>
      <c r="J53" s="14">
        <f t="shared" si="34"/>
        <v>3.4014184713489597E-2</v>
      </c>
      <c r="K53" s="14">
        <f t="shared" si="34"/>
        <v>3.4014184713489597E-2</v>
      </c>
      <c r="L53" s="14">
        <f t="shared" si="34"/>
        <v>0.15463735618139116</v>
      </c>
      <c r="M53" s="14">
        <f t="shared" si="34"/>
        <v>0.25446958557948512</v>
      </c>
      <c r="N53" s="14">
        <f t="shared" si="34"/>
        <v>3.4014184713489597E-2</v>
      </c>
      <c r="O53" s="14">
        <f t="shared" si="34"/>
        <v>9.8164501715102201E-2</v>
      </c>
      <c r="P53" s="14">
        <f t="shared" si="34"/>
        <v>3.4014184713489597E-2</v>
      </c>
      <c r="Q53" s="14">
        <f t="shared" si="34"/>
        <v>9.8164501715102201E-2</v>
      </c>
      <c r="R53" s="14">
        <f t="shared" si="34"/>
        <v>3.4014184713489597E-2</v>
      </c>
      <c r="S53" s="14">
        <f t="shared" si="34"/>
        <v>3.4014184713489597E-2</v>
      </c>
      <c r="T53" s="14">
        <f t="shared" si="34"/>
        <v>0.15463735618139116</v>
      </c>
      <c r="U53" s="14">
        <f t="shared" si="34"/>
        <v>4.6809732840510473E-2</v>
      </c>
      <c r="V53" s="14">
        <f t="shared" si="34"/>
        <v>9.8164501715102201E-2</v>
      </c>
      <c r="W53" s="14">
        <f t="shared" si="34"/>
        <v>9.8164501715102201E-2</v>
      </c>
      <c r="X53" s="14">
        <f t="shared" si="34"/>
        <v>9.8164501715102201E-2</v>
      </c>
      <c r="Y53" s="14">
        <f t="shared" si="34"/>
        <v>9.8164501715102201E-2</v>
      </c>
      <c r="Z53" s="14">
        <f t="shared" si="34"/>
        <v>3.9068518659490528E-2</v>
      </c>
      <c r="AA53" s="14">
        <f t="shared" si="34"/>
        <v>0.25446958557948512</v>
      </c>
      <c r="AB53" s="14">
        <f t="shared" si="34"/>
        <v>9.8164501715102201E-2</v>
      </c>
      <c r="AC53" s="14">
        <f t="shared" si="34"/>
        <v>3.4014184713489597E-2</v>
      </c>
    </row>
    <row r="54" spans="1:29" x14ac:dyDescent="0.3">
      <c r="A54" s="2">
        <v>2045</v>
      </c>
      <c r="B54" s="2" t="s">
        <v>4</v>
      </c>
      <c r="C54" s="14">
        <f t="shared" ref="C54:AC54" si="35">C46</f>
        <v>9.1198539337944751E-2</v>
      </c>
      <c r="D54" s="14">
        <f t="shared" si="35"/>
        <v>0.72641731269175658</v>
      </c>
      <c r="E54" s="14">
        <f t="shared" si="35"/>
        <v>0.72641731269175658</v>
      </c>
      <c r="F54" s="14">
        <f t="shared" si="35"/>
        <v>0.48951459708622219</v>
      </c>
      <c r="G54" s="14">
        <f t="shared" si="35"/>
        <v>0</v>
      </c>
      <c r="H54" s="14">
        <f t="shared" si="35"/>
        <v>0.16537616669156632</v>
      </c>
      <c r="I54" s="14">
        <f t="shared" si="35"/>
        <v>0.16537616669156632</v>
      </c>
      <c r="J54" s="14">
        <f t="shared" si="35"/>
        <v>9.1198539337944751E-2</v>
      </c>
      <c r="K54" s="14">
        <f t="shared" si="35"/>
        <v>9.1198539337944751E-2</v>
      </c>
      <c r="L54" s="14">
        <f t="shared" si="35"/>
        <v>0.41221111906654534</v>
      </c>
      <c r="M54" s="14">
        <f t="shared" si="35"/>
        <v>0.48951459708622219</v>
      </c>
      <c r="N54" s="14">
        <f t="shared" si="35"/>
        <v>9.1198539337944751E-2</v>
      </c>
      <c r="O54" s="14">
        <f t="shared" si="35"/>
        <v>0.72641731269175658</v>
      </c>
      <c r="P54" s="14">
        <f t="shared" si="35"/>
        <v>9.1198539337944751E-2</v>
      </c>
      <c r="Q54" s="14">
        <f t="shared" si="35"/>
        <v>0.72641731269175658</v>
      </c>
      <c r="R54" s="14">
        <f t="shared" si="35"/>
        <v>9.1198539337944751E-2</v>
      </c>
      <c r="S54" s="14">
        <f t="shared" si="35"/>
        <v>9.1198539337944751E-2</v>
      </c>
      <c r="T54" s="14">
        <f t="shared" si="35"/>
        <v>0.41221111906654534</v>
      </c>
      <c r="U54" s="14">
        <f t="shared" si="35"/>
        <v>0</v>
      </c>
      <c r="V54" s="14">
        <f t="shared" si="35"/>
        <v>0.72641731269175658</v>
      </c>
      <c r="W54" s="14">
        <f t="shared" si="35"/>
        <v>0.72641731269175658</v>
      </c>
      <c r="X54" s="14">
        <f t="shared" si="35"/>
        <v>0.72641731269175658</v>
      </c>
      <c r="Y54" s="14">
        <f t="shared" si="35"/>
        <v>0.72641731269175658</v>
      </c>
      <c r="Z54" s="14">
        <f t="shared" si="35"/>
        <v>0.16537616669156632</v>
      </c>
      <c r="AA54" s="14">
        <f t="shared" si="35"/>
        <v>0.48951459708622219</v>
      </c>
      <c r="AB54" s="14">
        <f t="shared" si="35"/>
        <v>0.72641731269175658</v>
      </c>
      <c r="AC54" s="14">
        <f t="shared" si="35"/>
        <v>9.1198539337944751E-2</v>
      </c>
    </row>
    <row r="55" spans="1:29" x14ac:dyDescent="0.3">
      <c r="A55" s="2">
        <v>2045</v>
      </c>
      <c r="B55" s="2" t="s">
        <v>5</v>
      </c>
      <c r="C55" s="14">
        <f t="shared" ref="C55:AC55" si="36">C47</f>
        <v>1.1684765441185723E-2</v>
      </c>
      <c r="D55" s="14">
        <f t="shared" si="36"/>
        <v>6.2825281097665414E-2</v>
      </c>
      <c r="E55" s="14">
        <f t="shared" si="36"/>
        <v>6.2825281097665414E-2</v>
      </c>
      <c r="F55" s="14">
        <f t="shared" si="36"/>
        <v>6.1336352336052698E-3</v>
      </c>
      <c r="G55" s="14">
        <f t="shared" si="36"/>
        <v>3.5974310900334698E-2</v>
      </c>
      <c r="H55" s="14">
        <f t="shared" si="36"/>
        <v>2.8619554227594674E-2</v>
      </c>
      <c r="I55" s="14">
        <f t="shared" si="36"/>
        <v>2.8619554227594674E-2</v>
      </c>
      <c r="J55" s="14">
        <f t="shared" si="36"/>
        <v>1.1684765441185723E-2</v>
      </c>
      <c r="K55" s="14">
        <f t="shared" si="36"/>
        <v>1.1684765441185723E-2</v>
      </c>
      <c r="L55" s="14">
        <f t="shared" si="36"/>
        <v>0.25066026530433377</v>
      </c>
      <c r="M55" s="14">
        <f t="shared" si="36"/>
        <v>6.1336352336052698E-3</v>
      </c>
      <c r="N55" s="14">
        <f t="shared" si="36"/>
        <v>1.1684765441185723E-2</v>
      </c>
      <c r="O55" s="14">
        <f t="shared" si="36"/>
        <v>6.2825281097665414E-2</v>
      </c>
      <c r="P55" s="14">
        <f t="shared" si="36"/>
        <v>1.1684765441185723E-2</v>
      </c>
      <c r="Q55" s="14">
        <f t="shared" si="36"/>
        <v>6.2825281097665414E-2</v>
      </c>
      <c r="R55" s="14">
        <f t="shared" si="36"/>
        <v>1.1684765441185723E-2</v>
      </c>
      <c r="S55" s="14">
        <f t="shared" si="36"/>
        <v>1.1684765441185723E-2</v>
      </c>
      <c r="T55" s="14">
        <f t="shared" si="36"/>
        <v>0.25066026530433377</v>
      </c>
      <c r="U55" s="14">
        <f t="shared" si="36"/>
        <v>3.4290363017968561E-2</v>
      </c>
      <c r="V55" s="14">
        <f t="shared" si="36"/>
        <v>6.2825281097665414E-2</v>
      </c>
      <c r="W55" s="14">
        <f t="shared" si="36"/>
        <v>6.2825281097665414E-2</v>
      </c>
      <c r="X55" s="14">
        <f t="shared" si="36"/>
        <v>6.2825281097665414E-2</v>
      </c>
      <c r="Y55" s="14">
        <f t="shared" si="36"/>
        <v>6.2825281097665414E-2</v>
      </c>
      <c r="Z55" s="14">
        <f t="shared" si="36"/>
        <v>2.8619554227594674E-2</v>
      </c>
      <c r="AA55" s="14">
        <f t="shared" si="36"/>
        <v>6.1336352336052698E-3</v>
      </c>
      <c r="AB55" s="14">
        <f t="shared" si="36"/>
        <v>6.2825281097665414E-2</v>
      </c>
      <c r="AC55" s="14">
        <f t="shared" si="36"/>
        <v>1.1684765441185723E-2</v>
      </c>
    </row>
    <row r="56" spans="1:29" x14ac:dyDescent="0.3">
      <c r="A56" s="2">
        <v>2045</v>
      </c>
      <c r="B56" s="2" t="s">
        <v>6</v>
      </c>
      <c r="C56" s="14">
        <f t="shared" ref="C56:AC56" si="37">C48</f>
        <v>0.42250545619591029</v>
      </c>
      <c r="D56" s="14">
        <f t="shared" si="37"/>
        <v>3.4061303123394095E-2</v>
      </c>
      <c r="E56" s="14">
        <f t="shared" si="37"/>
        <v>3.4061303123394095E-2</v>
      </c>
      <c r="F56" s="14">
        <f t="shared" si="37"/>
        <v>7.925098875578851E-2</v>
      </c>
      <c r="G56" s="14">
        <f t="shared" si="37"/>
        <v>0.64235671548572326</v>
      </c>
      <c r="H56" s="14">
        <f t="shared" si="37"/>
        <v>0.51103029890510621</v>
      </c>
      <c r="I56" s="14">
        <f t="shared" si="37"/>
        <v>0.51103029890510621</v>
      </c>
      <c r="J56" s="14">
        <f t="shared" si="37"/>
        <v>0.42250545619591029</v>
      </c>
      <c r="K56" s="14">
        <f t="shared" si="37"/>
        <v>0.42250545619591029</v>
      </c>
      <c r="L56" s="14">
        <f t="shared" si="37"/>
        <v>5.0394436344073722E-2</v>
      </c>
      <c r="M56" s="14">
        <f t="shared" si="37"/>
        <v>7.925098875578851E-2</v>
      </c>
      <c r="N56" s="14">
        <f t="shared" si="37"/>
        <v>0.42250545619591029</v>
      </c>
      <c r="O56" s="14">
        <f t="shared" si="37"/>
        <v>3.4061303123394095E-2</v>
      </c>
      <c r="P56" s="14">
        <f t="shared" si="37"/>
        <v>0.42250545619591029</v>
      </c>
      <c r="Q56" s="14">
        <f t="shared" si="37"/>
        <v>3.4061303123394095E-2</v>
      </c>
      <c r="R56" s="14">
        <f t="shared" si="37"/>
        <v>0.42250545619591029</v>
      </c>
      <c r="S56" s="14">
        <f t="shared" si="37"/>
        <v>0.42250545619591029</v>
      </c>
      <c r="T56" s="14">
        <f t="shared" si="37"/>
        <v>5.0394436344073722E-2</v>
      </c>
      <c r="U56" s="14">
        <f t="shared" si="37"/>
        <v>0.61228816924552876</v>
      </c>
      <c r="V56" s="14">
        <f t="shared" si="37"/>
        <v>3.4061303123394095E-2</v>
      </c>
      <c r="W56" s="14">
        <f t="shared" si="37"/>
        <v>3.4061303123394095E-2</v>
      </c>
      <c r="X56" s="14">
        <f t="shared" si="37"/>
        <v>3.4061303123394095E-2</v>
      </c>
      <c r="Y56" s="14">
        <f t="shared" si="37"/>
        <v>3.4061303123394095E-2</v>
      </c>
      <c r="Z56" s="14">
        <f t="shared" si="37"/>
        <v>0.51103029890510621</v>
      </c>
      <c r="AA56" s="14">
        <f t="shared" si="37"/>
        <v>7.925098875578851E-2</v>
      </c>
      <c r="AB56" s="14">
        <f t="shared" si="37"/>
        <v>3.4061303123394095E-2</v>
      </c>
      <c r="AC56" s="14">
        <f t="shared" si="37"/>
        <v>0.42250545619591029</v>
      </c>
    </row>
    <row r="57" spans="1:29" x14ac:dyDescent="0.3">
      <c r="A57" s="2">
        <v>2045</v>
      </c>
      <c r="B57" s="2" t="s">
        <v>7</v>
      </c>
      <c r="C57" s="14">
        <f t="shared" ref="C57:AC57" si="38">C49</f>
        <v>0</v>
      </c>
      <c r="D57" s="14">
        <f t="shared" si="38"/>
        <v>1.9632900343020444E-2</v>
      </c>
      <c r="E57" s="14">
        <f t="shared" si="38"/>
        <v>1.9632900343020444E-2</v>
      </c>
      <c r="F57" s="14">
        <f t="shared" si="38"/>
        <v>4.891347426526705E-2</v>
      </c>
      <c r="G57" s="14">
        <f t="shared" si="38"/>
        <v>4.7287336238461992E-2</v>
      </c>
      <c r="H57" s="14">
        <f t="shared" si="38"/>
        <v>3.7619691660099999E-2</v>
      </c>
      <c r="I57" s="14">
        <f t="shared" si="38"/>
        <v>3.7619691660099999E-2</v>
      </c>
      <c r="J57" s="14">
        <f t="shared" si="38"/>
        <v>0</v>
      </c>
      <c r="K57" s="14">
        <f t="shared" si="38"/>
        <v>0</v>
      </c>
      <c r="L57" s="14">
        <f t="shared" si="38"/>
        <v>5.8975055986194493E-2</v>
      </c>
      <c r="M57" s="14">
        <f t="shared" si="38"/>
        <v>4.891347426526705E-2</v>
      </c>
      <c r="N57" s="14">
        <f t="shared" si="38"/>
        <v>0</v>
      </c>
      <c r="O57" s="14">
        <f t="shared" si="38"/>
        <v>1.9632900343020444E-2</v>
      </c>
      <c r="P57" s="14">
        <f t="shared" si="38"/>
        <v>0</v>
      </c>
      <c r="Q57" s="14">
        <f t="shared" si="38"/>
        <v>1.9632900343020444E-2</v>
      </c>
      <c r="R57" s="14">
        <f t="shared" si="38"/>
        <v>0</v>
      </c>
      <c r="S57" s="14">
        <f t="shared" si="38"/>
        <v>0</v>
      </c>
      <c r="T57" s="14">
        <f t="shared" si="38"/>
        <v>5.8975055986194493E-2</v>
      </c>
      <c r="U57" s="14">
        <f t="shared" si="38"/>
        <v>4.5073828662400194E-2</v>
      </c>
      <c r="V57" s="14">
        <f t="shared" si="38"/>
        <v>1.9632900343020444E-2</v>
      </c>
      <c r="W57" s="14">
        <f t="shared" si="38"/>
        <v>1.9632900343020444E-2</v>
      </c>
      <c r="X57" s="14">
        <f t="shared" si="38"/>
        <v>1.9632900343020444E-2</v>
      </c>
      <c r="Y57" s="14">
        <f t="shared" si="38"/>
        <v>1.9632900343020444E-2</v>
      </c>
      <c r="Z57" s="14">
        <f t="shared" si="38"/>
        <v>3.7619691660099999E-2</v>
      </c>
      <c r="AA57" s="14">
        <f t="shared" si="38"/>
        <v>4.891347426526705E-2</v>
      </c>
      <c r="AB57" s="14">
        <f t="shared" si="38"/>
        <v>1.9632900343020444E-2</v>
      </c>
      <c r="AC57" s="14">
        <f t="shared" si="38"/>
        <v>0</v>
      </c>
    </row>
    <row r="58" spans="1:29" x14ac:dyDescent="0.3">
      <c r="A58" s="2">
        <v>2045</v>
      </c>
      <c r="B58" s="2" t="s">
        <v>8</v>
      </c>
      <c r="C58" s="14">
        <f t="shared" ref="C58:AC58" si="39">C50</f>
        <v>0</v>
      </c>
      <c r="D58" s="14">
        <f t="shared" si="39"/>
        <v>0</v>
      </c>
      <c r="E58" s="14">
        <f t="shared" si="39"/>
        <v>0</v>
      </c>
      <c r="F58" s="14">
        <f t="shared" si="39"/>
        <v>0</v>
      </c>
      <c r="G58" s="14">
        <f t="shared" si="39"/>
        <v>0</v>
      </c>
      <c r="H58" s="14">
        <f t="shared" si="39"/>
        <v>0</v>
      </c>
      <c r="I58" s="14">
        <f t="shared" si="39"/>
        <v>0</v>
      </c>
      <c r="J58" s="14">
        <f t="shared" si="39"/>
        <v>0</v>
      </c>
      <c r="K58" s="14">
        <f t="shared" si="39"/>
        <v>0</v>
      </c>
      <c r="L58" s="14">
        <f t="shared" si="39"/>
        <v>9.5469280505980478E-4</v>
      </c>
      <c r="M58" s="14">
        <f t="shared" si="39"/>
        <v>0</v>
      </c>
      <c r="N58" s="14">
        <f t="shared" si="39"/>
        <v>0</v>
      </c>
      <c r="O58" s="14">
        <f t="shared" si="39"/>
        <v>0</v>
      </c>
      <c r="P58" s="14">
        <f t="shared" si="39"/>
        <v>0</v>
      </c>
      <c r="Q58" s="14">
        <f t="shared" si="39"/>
        <v>0</v>
      </c>
      <c r="R58" s="14">
        <f t="shared" si="39"/>
        <v>0</v>
      </c>
      <c r="S58" s="14">
        <f t="shared" si="39"/>
        <v>0</v>
      </c>
      <c r="T58" s="14">
        <f t="shared" si="39"/>
        <v>9.5469280505980478E-4</v>
      </c>
      <c r="U58" s="14">
        <f t="shared" si="39"/>
        <v>0</v>
      </c>
      <c r="V58" s="14">
        <f t="shared" si="39"/>
        <v>0</v>
      </c>
      <c r="W58" s="14">
        <f t="shared" si="39"/>
        <v>0</v>
      </c>
      <c r="X58" s="14">
        <f t="shared" si="39"/>
        <v>0</v>
      </c>
      <c r="Y58" s="14">
        <f t="shared" si="39"/>
        <v>0</v>
      </c>
      <c r="Z58" s="14">
        <f t="shared" si="39"/>
        <v>0</v>
      </c>
      <c r="AA58" s="14">
        <f t="shared" si="39"/>
        <v>0</v>
      </c>
      <c r="AB58" s="14">
        <f t="shared" si="39"/>
        <v>0</v>
      </c>
      <c r="AC58" s="14">
        <f t="shared" si="39"/>
        <v>0</v>
      </c>
    </row>
    <row r="59" spans="1:29" x14ac:dyDescent="0.3">
      <c r="A59" s="2">
        <v>2050</v>
      </c>
      <c r="B59" s="2" t="s">
        <v>1</v>
      </c>
      <c r="C59" s="14">
        <f t="shared" ref="C59:AC59" si="40">C51</f>
        <v>6.0877862173302133E-3</v>
      </c>
      <c r="D59" s="14">
        <f t="shared" si="40"/>
        <v>0</v>
      </c>
      <c r="E59" s="14">
        <f t="shared" si="40"/>
        <v>0</v>
      </c>
      <c r="F59" s="14">
        <f t="shared" si="40"/>
        <v>7.7956531165742906E-3</v>
      </c>
      <c r="G59" s="14">
        <f t="shared" si="40"/>
        <v>0</v>
      </c>
      <c r="H59" s="14">
        <f t="shared" si="40"/>
        <v>0</v>
      </c>
      <c r="I59" s="14">
        <f t="shared" si="40"/>
        <v>0</v>
      </c>
      <c r="J59" s="14">
        <f t="shared" si="40"/>
        <v>6.0877862173302133E-3</v>
      </c>
      <c r="K59" s="14">
        <f t="shared" si="40"/>
        <v>6.0877862173302133E-3</v>
      </c>
      <c r="L59" s="14">
        <f t="shared" si="40"/>
        <v>3.4209350370857858E-3</v>
      </c>
      <c r="M59" s="14">
        <f t="shared" si="40"/>
        <v>7.7956531165742906E-3</v>
      </c>
      <c r="N59" s="14">
        <f t="shared" si="40"/>
        <v>6.0877862173302133E-3</v>
      </c>
      <c r="O59" s="14">
        <f t="shared" si="40"/>
        <v>0</v>
      </c>
      <c r="P59" s="14">
        <f t="shared" si="40"/>
        <v>6.0877862173302133E-3</v>
      </c>
      <c r="Q59" s="14">
        <f t="shared" si="40"/>
        <v>0</v>
      </c>
      <c r="R59" s="14">
        <f t="shared" si="40"/>
        <v>6.0877862173302133E-3</v>
      </c>
      <c r="S59" s="14">
        <f t="shared" si="40"/>
        <v>6.0877862173302133E-3</v>
      </c>
      <c r="T59" s="14">
        <f t="shared" si="40"/>
        <v>3.4209350370857858E-3</v>
      </c>
      <c r="U59" s="14">
        <f t="shared" si="40"/>
        <v>0</v>
      </c>
      <c r="V59" s="14">
        <f t="shared" si="40"/>
        <v>0</v>
      </c>
      <c r="W59" s="14">
        <f t="shared" si="40"/>
        <v>0</v>
      </c>
      <c r="X59" s="14">
        <f t="shared" si="40"/>
        <v>0</v>
      </c>
      <c r="Y59" s="14">
        <f t="shared" si="40"/>
        <v>0</v>
      </c>
      <c r="Z59" s="14">
        <f t="shared" si="40"/>
        <v>0</v>
      </c>
      <c r="AA59" s="14">
        <f t="shared" si="40"/>
        <v>7.7956531165742906E-3</v>
      </c>
      <c r="AB59" s="14">
        <f t="shared" si="40"/>
        <v>0</v>
      </c>
      <c r="AC59" s="14">
        <f t="shared" si="40"/>
        <v>6.0877862173302133E-3</v>
      </c>
    </row>
    <row r="60" spans="1:29" x14ac:dyDescent="0.3">
      <c r="A60" s="2">
        <v>2050</v>
      </c>
      <c r="B60" s="2" t="s">
        <v>2</v>
      </c>
      <c r="C60" s="14">
        <f t="shared" ref="C60:AC60" si="41">C52</f>
        <v>0.43450926809413937</v>
      </c>
      <c r="D60" s="14">
        <f t="shared" si="41"/>
        <v>5.8898701029061341E-2</v>
      </c>
      <c r="E60" s="14">
        <f t="shared" si="41"/>
        <v>5.8898701029061341E-2</v>
      </c>
      <c r="F60" s="14">
        <f t="shared" si="41"/>
        <v>0.1139220659630575</v>
      </c>
      <c r="G60" s="14">
        <f t="shared" si="41"/>
        <v>0.27438163737548005</v>
      </c>
      <c r="H60" s="14">
        <f t="shared" si="41"/>
        <v>0.21828576985614223</v>
      </c>
      <c r="I60" s="14">
        <f t="shared" si="41"/>
        <v>0.21828576985614223</v>
      </c>
      <c r="J60" s="14">
        <f t="shared" si="41"/>
        <v>0.43450926809413937</v>
      </c>
      <c r="K60" s="14">
        <f t="shared" si="41"/>
        <v>0.43450926809413937</v>
      </c>
      <c r="L60" s="14">
        <f t="shared" si="41"/>
        <v>6.8746139275315962E-2</v>
      </c>
      <c r="M60" s="14">
        <f t="shared" si="41"/>
        <v>0.1139220659630575</v>
      </c>
      <c r="N60" s="14">
        <f t="shared" si="41"/>
        <v>0.43450926809413937</v>
      </c>
      <c r="O60" s="14">
        <f t="shared" si="41"/>
        <v>5.8898701029061341E-2</v>
      </c>
      <c r="P60" s="14">
        <f t="shared" si="41"/>
        <v>0.43450926809413937</v>
      </c>
      <c r="Q60" s="14">
        <f t="shared" si="41"/>
        <v>5.8898701029061341E-2</v>
      </c>
      <c r="R60" s="14">
        <f t="shared" si="41"/>
        <v>0.43450926809413937</v>
      </c>
      <c r="S60" s="14">
        <f t="shared" si="41"/>
        <v>0.43450926809413937</v>
      </c>
      <c r="T60" s="14">
        <f t="shared" si="41"/>
        <v>6.8746139275315962E-2</v>
      </c>
      <c r="U60" s="14">
        <f t="shared" si="41"/>
        <v>0.26153790623359197</v>
      </c>
      <c r="V60" s="14">
        <f t="shared" si="41"/>
        <v>5.8898701029061341E-2</v>
      </c>
      <c r="W60" s="14">
        <f t="shared" si="41"/>
        <v>5.8898701029061341E-2</v>
      </c>
      <c r="X60" s="14">
        <f t="shared" si="41"/>
        <v>5.8898701029061341E-2</v>
      </c>
      <c r="Y60" s="14">
        <f t="shared" si="41"/>
        <v>5.8898701029061341E-2</v>
      </c>
      <c r="Z60" s="14">
        <f t="shared" si="41"/>
        <v>0.21828576985614223</v>
      </c>
      <c r="AA60" s="14">
        <f t="shared" si="41"/>
        <v>0.1139220659630575</v>
      </c>
      <c r="AB60" s="14">
        <f t="shared" si="41"/>
        <v>5.8898701029061341E-2</v>
      </c>
      <c r="AC60" s="14">
        <f t="shared" si="41"/>
        <v>0.43450926809413937</v>
      </c>
    </row>
    <row r="61" spans="1:29" x14ac:dyDescent="0.3">
      <c r="A61" s="2">
        <v>2050</v>
      </c>
      <c r="B61" s="2" t="s">
        <v>3</v>
      </c>
      <c r="C61" s="14">
        <f t="shared" ref="C61:AC61" si="42">C53</f>
        <v>3.4014184713489597E-2</v>
      </c>
      <c r="D61" s="14">
        <f t="shared" si="42"/>
        <v>9.8164501715102201E-2</v>
      </c>
      <c r="E61" s="14">
        <f t="shared" si="42"/>
        <v>9.8164501715102201E-2</v>
      </c>
      <c r="F61" s="14">
        <f t="shared" si="42"/>
        <v>0.25446958557948512</v>
      </c>
      <c r="G61" s="14">
        <f t="shared" si="42"/>
        <v>0</v>
      </c>
      <c r="H61" s="14">
        <f t="shared" si="42"/>
        <v>3.9068518659490528E-2</v>
      </c>
      <c r="I61" s="14">
        <f t="shared" si="42"/>
        <v>3.9068518659490528E-2</v>
      </c>
      <c r="J61" s="14">
        <f t="shared" si="42"/>
        <v>3.4014184713489597E-2</v>
      </c>
      <c r="K61" s="14">
        <f t="shared" si="42"/>
        <v>3.4014184713489597E-2</v>
      </c>
      <c r="L61" s="14">
        <f t="shared" si="42"/>
        <v>0.15463735618139116</v>
      </c>
      <c r="M61" s="14">
        <f t="shared" si="42"/>
        <v>0.25446958557948512</v>
      </c>
      <c r="N61" s="14">
        <f t="shared" si="42"/>
        <v>3.4014184713489597E-2</v>
      </c>
      <c r="O61" s="14">
        <f t="shared" si="42"/>
        <v>9.8164501715102201E-2</v>
      </c>
      <c r="P61" s="14">
        <f t="shared" si="42"/>
        <v>3.4014184713489597E-2</v>
      </c>
      <c r="Q61" s="14">
        <f t="shared" si="42"/>
        <v>9.8164501715102201E-2</v>
      </c>
      <c r="R61" s="14">
        <f t="shared" si="42"/>
        <v>3.4014184713489597E-2</v>
      </c>
      <c r="S61" s="14">
        <f t="shared" si="42"/>
        <v>3.4014184713489597E-2</v>
      </c>
      <c r="T61" s="14">
        <f t="shared" si="42"/>
        <v>0.15463735618139116</v>
      </c>
      <c r="U61" s="14">
        <f t="shared" si="42"/>
        <v>4.6809732840510473E-2</v>
      </c>
      <c r="V61" s="14">
        <f t="shared" si="42"/>
        <v>9.8164501715102201E-2</v>
      </c>
      <c r="W61" s="14">
        <f t="shared" si="42"/>
        <v>9.8164501715102201E-2</v>
      </c>
      <c r="X61" s="14">
        <f t="shared" si="42"/>
        <v>9.8164501715102201E-2</v>
      </c>
      <c r="Y61" s="14">
        <f t="shared" si="42"/>
        <v>9.8164501715102201E-2</v>
      </c>
      <c r="Z61" s="14">
        <f t="shared" si="42"/>
        <v>3.9068518659490528E-2</v>
      </c>
      <c r="AA61" s="14">
        <f t="shared" si="42"/>
        <v>0.25446958557948512</v>
      </c>
      <c r="AB61" s="14">
        <f t="shared" si="42"/>
        <v>9.8164501715102201E-2</v>
      </c>
      <c r="AC61" s="14">
        <f t="shared" si="42"/>
        <v>3.4014184713489597E-2</v>
      </c>
    </row>
    <row r="62" spans="1:29" x14ac:dyDescent="0.3">
      <c r="A62" s="2">
        <v>2050</v>
      </c>
      <c r="B62" s="2" t="s">
        <v>4</v>
      </c>
      <c r="C62" s="14">
        <f t="shared" ref="C62:AC62" si="43">C54</f>
        <v>9.1198539337944751E-2</v>
      </c>
      <c r="D62" s="14">
        <f t="shared" si="43"/>
        <v>0.72641731269175658</v>
      </c>
      <c r="E62" s="14">
        <f t="shared" si="43"/>
        <v>0.72641731269175658</v>
      </c>
      <c r="F62" s="14">
        <f t="shared" si="43"/>
        <v>0.48951459708622219</v>
      </c>
      <c r="G62" s="14">
        <f t="shared" si="43"/>
        <v>0</v>
      </c>
      <c r="H62" s="14">
        <f t="shared" si="43"/>
        <v>0.16537616669156632</v>
      </c>
      <c r="I62" s="14">
        <f t="shared" si="43"/>
        <v>0.16537616669156632</v>
      </c>
      <c r="J62" s="14">
        <f t="shared" si="43"/>
        <v>9.1198539337944751E-2</v>
      </c>
      <c r="K62" s="14">
        <f t="shared" si="43"/>
        <v>9.1198539337944751E-2</v>
      </c>
      <c r="L62" s="14">
        <f t="shared" si="43"/>
        <v>0.41221111906654534</v>
      </c>
      <c r="M62" s="14">
        <f t="shared" si="43"/>
        <v>0.48951459708622219</v>
      </c>
      <c r="N62" s="14">
        <f t="shared" si="43"/>
        <v>9.1198539337944751E-2</v>
      </c>
      <c r="O62" s="14">
        <f t="shared" si="43"/>
        <v>0.72641731269175658</v>
      </c>
      <c r="P62" s="14">
        <f t="shared" si="43"/>
        <v>9.1198539337944751E-2</v>
      </c>
      <c r="Q62" s="14">
        <f t="shared" si="43"/>
        <v>0.72641731269175658</v>
      </c>
      <c r="R62" s="14">
        <f t="shared" si="43"/>
        <v>9.1198539337944751E-2</v>
      </c>
      <c r="S62" s="14">
        <f t="shared" si="43"/>
        <v>9.1198539337944751E-2</v>
      </c>
      <c r="T62" s="14">
        <f t="shared" si="43"/>
        <v>0.41221111906654534</v>
      </c>
      <c r="U62" s="14">
        <f t="shared" si="43"/>
        <v>0</v>
      </c>
      <c r="V62" s="14">
        <f t="shared" si="43"/>
        <v>0.72641731269175658</v>
      </c>
      <c r="W62" s="14">
        <f t="shared" si="43"/>
        <v>0.72641731269175658</v>
      </c>
      <c r="X62" s="14">
        <f t="shared" si="43"/>
        <v>0.72641731269175658</v>
      </c>
      <c r="Y62" s="14">
        <f t="shared" si="43"/>
        <v>0.72641731269175658</v>
      </c>
      <c r="Z62" s="14">
        <f t="shared" si="43"/>
        <v>0.16537616669156632</v>
      </c>
      <c r="AA62" s="14">
        <f t="shared" si="43"/>
        <v>0.48951459708622219</v>
      </c>
      <c r="AB62" s="14">
        <f t="shared" si="43"/>
        <v>0.72641731269175658</v>
      </c>
      <c r="AC62" s="14">
        <f t="shared" si="43"/>
        <v>9.1198539337944751E-2</v>
      </c>
    </row>
    <row r="63" spans="1:29" x14ac:dyDescent="0.3">
      <c r="A63" s="2">
        <v>2050</v>
      </c>
      <c r="B63" s="2" t="s">
        <v>5</v>
      </c>
      <c r="C63" s="14">
        <f t="shared" ref="C63:AC63" si="44">C55</f>
        <v>1.1684765441185723E-2</v>
      </c>
      <c r="D63" s="14">
        <f t="shared" si="44"/>
        <v>6.2825281097665414E-2</v>
      </c>
      <c r="E63" s="14">
        <f t="shared" si="44"/>
        <v>6.2825281097665414E-2</v>
      </c>
      <c r="F63" s="14">
        <f t="shared" si="44"/>
        <v>6.1336352336052698E-3</v>
      </c>
      <c r="G63" s="14">
        <f t="shared" si="44"/>
        <v>3.5974310900334698E-2</v>
      </c>
      <c r="H63" s="14">
        <f t="shared" si="44"/>
        <v>2.8619554227594674E-2</v>
      </c>
      <c r="I63" s="14">
        <f t="shared" si="44"/>
        <v>2.8619554227594674E-2</v>
      </c>
      <c r="J63" s="14">
        <f t="shared" si="44"/>
        <v>1.1684765441185723E-2</v>
      </c>
      <c r="K63" s="14">
        <f t="shared" si="44"/>
        <v>1.1684765441185723E-2</v>
      </c>
      <c r="L63" s="14">
        <f t="shared" si="44"/>
        <v>0.25066026530433377</v>
      </c>
      <c r="M63" s="14">
        <f t="shared" si="44"/>
        <v>6.1336352336052698E-3</v>
      </c>
      <c r="N63" s="14">
        <f t="shared" si="44"/>
        <v>1.1684765441185723E-2</v>
      </c>
      <c r="O63" s="14">
        <f t="shared" si="44"/>
        <v>6.2825281097665414E-2</v>
      </c>
      <c r="P63" s="14">
        <f t="shared" si="44"/>
        <v>1.1684765441185723E-2</v>
      </c>
      <c r="Q63" s="14">
        <f t="shared" si="44"/>
        <v>6.2825281097665414E-2</v>
      </c>
      <c r="R63" s="14">
        <f t="shared" si="44"/>
        <v>1.1684765441185723E-2</v>
      </c>
      <c r="S63" s="14">
        <f t="shared" si="44"/>
        <v>1.1684765441185723E-2</v>
      </c>
      <c r="T63" s="14">
        <f t="shared" si="44"/>
        <v>0.25066026530433377</v>
      </c>
      <c r="U63" s="14">
        <f t="shared" si="44"/>
        <v>3.4290363017968561E-2</v>
      </c>
      <c r="V63" s="14">
        <f t="shared" si="44"/>
        <v>6.2825281097665414E-2</v>
      </c>
      <c r="W63" s="14">
        <f t="shared" si="44"/>
        <v>6.2825281097665414E-2</v>
      </c>
      <c r="X63" s="14">
        <f t="shared" si="44"/>
        <v>6.2825281097665414E-2</v>
      </c>
      <c r="Y63" s="14">
        <f t="shared" si="44"/>
        <v>6.2825281097665414E-2</v>
      </c>
      <c r="Z63" s="14">
        <f t="shared" si="44"/>
        <v>2.8619554227594674E-2</v>
      </c>
      <c r="AA63" s="14">
        <f t="shared" si="44"/>
        <v>6.1336352336052698E-3</v>
      </c>
      <c r="AB63" s="14">
        <f t="shared" si="44"/>
        <v>6.2825281097665414E-2</v>
      </c>
      <c r="AC63" s="14">
        <f t="shared" si="44"/>
        <v>1.1684765441185723E-2</v>
      </c>
    </row>
    <row r="64" spans="1:29" x14ac:dyDescent="0.3">
      <c r="A64" s="2">
        <v>2050</v>
      </c>
      <c r="B64" s="2" t="s">
        <v>6</v>
      </c>
      <c r="C64" s="14">
        <f t="shared" ref="C64:AC64" si="45">C56</f>
        <v>0.42250545619591029</v>
      </c>
      <c r="D64" s="14">
        <f t="shared" si="45"/>
        <v>3.4061303123394095E-2</v>
      </c>
      <c r="E64" s="14">
        <f t="shared" si="45"/>
        <v>3.4061303123394095E-2</v>
      </c>
      <c r="F64" s="14">
        <f t="shared" si="45"/>
        <v>7.925098875578851E-2</v>
      </c>
      <c r="G64" s="14">
        <f t="shared" si="45"/>
        <v>0.64235671548572326</v>
      </c>
      <c r="H64" s="14">
        <f t="shared" si="45"/>
        <v>0.51103029890510621</v>
      </c>
      <c r="I64" s="14">
        <f t="shared" si="45"/>
        <v>0.51103029890510621</v>
      </c>
      <c r="J64" s="14">
        <f t="shared" si="45"/>
        <v>0.42250545619591029</v>
      </c>
      <c r="K64" s="14">
        <f t="shared" si="45"/>
        <v>0.42250545619591029</v>
      </c>
      <c r="L64" s="14">
        <f t="shared" si="45"/>
        <v>5.0394436344073722E-2</v>
      </c>
      <c r="M64" s="14">
        <f t="shared" si="45"/>
        <v>7.925098875578851E-2</v>
      </c>
      <c r="N64" s="14">
        <f t="shared" si="45"/>
        <v>0.42250545619591029</v>
      </c>
      <c r="O64" s="14">
        <f t="shared" si="45"/>
        <v>3.4061303123394095E-2</v>
      </c>
      <c r="P64" s="14">
        <f t="shared" si="45"/>
        <v>0.42250545619591029</v>
      </c>
      <c r="Q64" s="14">
        <f t="shared" si="45"/>
        <v>3.4061303123394095E-2</v>
      </c>
      <c r="R64" s="14">
        <f t="shared" si="45"/>
        <v>0.42250545619591029</v>
      </c>
      <c r="S64" s="14">
        <f t="shared" si="45"/>
        <v>0.42250545619591029</v>
      </c>
      <c r="T64" s="14">
        <f t="shared" si="45"/>
        <v>5.0394436344073722E-2</v>
      </c>
      <c r="U64" s="14">
        <f t="shared" si="45"/>
        <v>0.61228816924552876</v>
      </c>
      <c r="V64" s="14">
        <f t="shared" si="45"/>
        <v>3.4061303123394095E-2</v>
      </c>
      <c r="W64" s="14">
        <f t="shared" si="45"/>
        <v>3.4061303123394095E-2</v>
      </c>
      <c r="X64" s="14">
        <f t="shared" si="45"/>
        <v>3.4061303123394095E-2</v>
      </c>
      <c r="Y64" s="14">
        <f t="shared" si="45"/>
        <v>3.4061303123394095E-2</v>
      </c>
      <c r="Z64" s="14">
        <f t="shared" si="45"/>
        <v>0.51103029890510621</v>
      </c>
      <c r="AA64" s="14">
        <f t="shared" si="45"/>
        <v>7.925098875578851E-2</v>
      </c>
      <c r="AB64" s="14">
        <f t="shared" si="45"/>
        <v>3.4061303123394095E-2</v>
      </c>
      <c r="AC64" s="14">
        <f t="shared" si="45"/>
        <v>0.42250545619591029</v>
      </c>
    </row>
    <row r="65" spans="1:29" x14ac:dyDescent="0.3">
      <c r="A65" s="2">
        <v>2050</v>
      </c>
      <c r="B65" s="2" t="s">
        <v>7</v>
      </c>
      <c r="C65" s="14">
        <f t="shared" ref="C65:AC65" si="46">C57</f>
        <v>0</v>
      </c>
      <c r="D65" s="14">
        <f t="shared" si="46"/>
        <v>1.9632900343020444E-2</v>
      </c>
      <c r="E65" s="14">
        <f t="shared" si="46"/>
        <v>1.9632900343020444E-2</v>
      </c>
      <c r="F65" s="14">
        <f t="shared" si="46"/>
        <v>4.891347426526705E-2</v>
      </c>
      <c r="G65" s="14">
        <f t="shared" si="46"/>
        <v>4.7287336238461992E-2</v>
      </c>
      <c r="H65" s="14">
        <f t="shared" si="46"/>
        <v>3.7619691660099999E-2</v>
      </c>
      <c r="I65" s="14">
        <f t="shared" si="46"/>
        <v>3.7619691660099999E-2</v>
      </c>
      <c r="J65" s="14">
        <f t="shared" si="46"/>
        <v>0</v>
      </c>
      <c r="K65" s="14">
        <f t="shared" si="46"/>
        <v>0</v>
      </c>
      <c r="L65" s="14">
        <f t="shared" si="46"/>
        <v>5.8975055986194493E-2</v>
      </c>
      <c r="M65" s="14">
        <f t="shared" si="46"/>
        <v>4.891347426526705E-2</v>
      </c>
      <c r="N65" s="14">
        <f t="shared" si="46"/>
        <v>0</v>
      </c>
      <c r="O65" s="14">
        <f t="shared" si="46"/>
        <v>1.9632900343020444E-2</v>
      </c>
      <c r="P65" s="14">
        <f t="shared" si="46"/>
        <v>0</v>
      </c>
      <c r="Q65" s="14">
        <f t="shared" si="46"/>
        <v>1.9632900343020444E-2</v>
      </c>
      <c r="R65" s="14">
        <f t="shared" si="46"/>
        <v>0</v>
      </c>
      <c r="S65" s="14">
        <f t="shared" si="46"/>
        <v>0</v>
      </c>
      <c r="T65" s="14">
        <f t="shared" si="46"/>
        <v>5.8975055986194493E-2</v>
      </c>
      <c r="U65" s="14">
        <f t="shared" si="46"/>
        <v>4.5073828662400194E-2</v>
      </c>
      <c r="V65" s="14">
        <f t="shared" si="46"/>
        <v>1.9632900343020444E-2</v>
      </c>
      <c r="W65" s="14">
        <f t="shared" si="46"/>
        <v>1.9632900343020444E-2</v>
      </c>
      <c r="X65" s="14">
        <f t="shared" si="46"/>
        <v>1.9632900343020444E-2</v>
      </c>
      <c r="Y65" s="14">
        <f t="shared" si="46"/>
        <v>1.9632900343020444E-2</v>
      </c>
      <c r="Z65" s="14">
        <f t="shared" si="46"/>
        <v>3.7619691660099999E-2</v>
      </c>
      <c r="AA65" s="14">
        <f t="shared" si="46"/>
        <v>4.891347426526705E-2</v>
      </c>
      <c r="AB65" s="14">
        <f t="shared" si="46"/>
        <v>1.9632900343020444E-2</v>
      </c>
      <c r="AC65" s="14">
        <f t="shared" si="46"/>
        <v>0</v>
      </c>
    </row>
    <row r="66" spans="1:29" x14ac:dyDescent="0.3">
      <c r="A66" s="2">
        <v>2050</v>
      </c>
      <c r="B66" s="2" t="s">
        <v>8</v>
      </c>
      <c r="C66" s="14">
        <f t="shared" ref="C66:AC66" si="47">C58</f>
        <v>0</v>
      </c>
      <c r="D66" s="14">
        <f t="shared" si="47"/>
        <v>0</v>
      </c>
      <c r="E66" s="14">
        <f t="shared" si="47"/>
        <v>0</v>
      </c>
      <c r="F66" s="14">
        <f t="shared" si="47"/>
        <v>0</v>
      </c>
      <c r="G66" s="14">
        <f t="shared" si="47"/>
        <v>0</v>
      </c>
      <c r="H66" s="14">
        <f t="shared" si="47"/>
        <v>0</v>
      </c>
      <c r="I66" s="14">
        <f t="shared" si="47"/>
        <v>0</v>
      </c>
      <c r="J66" s="14">
        <f t="shared" si="47"/>
        <v>0</v>
      </c>
      <c r="K66" s="14">
        <f t="shared" si="47"/>
        <v>0</v>
      </c>
      <c r="L66" s="14">
        <f t="shared" si="47"/>
        <v>9.5469280505980478E-4</v>
      </c>
      <c r="M66" s="14">
        <f t="shared" si="47"/>
        <v>0</v>
      </c>
      <c r="N66" s="14">
        <f t="shared" si="47"/>
        <v>0</v>
      </c>
      <c r="O66" s="14">
        <f t="shared" si="47"/>
        <v>0</v>
      </c>
      <c r="P66" s="14">
        <f t="shared" si="47"/>
        <v>0</v>
      </c>
      <c r="Q66" s="14">
        <f t="shared" si="47"/>
        <v>0</v>
      </c>
      <c r="R66" s="14">
        <f t="shared" si="47"/>
        <v>0</v>
      </c>
      <c r="S66" s="14">
        <f t="shared" si="47"/>
        <v>0</v>
      </c>
      <c r="T66" s="14">
        <f t="shared" si="47"/>
        <v>9.5469280505980478E-4</v>
      </c>
      <c r="U66" s="14">
        <f t="shared" si="47"/>
        <v>0</v>
      </c>
      <c r="V66" s="14">
        <f t="shared" si="47"/>
        <v>0</v>
      </c>
      <c r="W66" s="14">
        <f t="shared" si="47"/>
        <v>0</v>
      </c>
      <c r="X66" s="14">
        <f t="shared" si="47"/>
        <v>0</v>
      </c>
      <c r="Y66" s="14">
        <f t="shared" si="47"/>
        <v>0</v>
      </c>
      <c r="Z66" s="14">
        <f t="shared" si="47"/>
        <v>0</v>
      </c>
      <c r="AA66" s="14">
        <f t="shared" si="47"/>
        <v>0</v>
      </c>
      <c r="AB66" s="14">
        <f t="shared" si="47"/>
        <v>0</v>
      </c>
      <c r="AC66" s="14">
        <f t="shared" si="4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activeCell="F38" sqref="F38"/>
    </sheetView>
  </sheetViews>
  <sheetFormatPr defaultRowHeight="14.4" x14ac:dyDescent="0.3"/>
  <cols>
    <col min="2" max="2" width="26.6640625" bestFit="1" customWidth="1"/>
  </cols>
  <sheetData>
    <row r="1" spans="1:7" ht="18" x14ac:dyDescent="0.3"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t="18" x14ac:dyDescent="0.3"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7" x14ac:dyDescent="0.3">
      <c r="A3" s="2">
        <v>2011</v>
      </c>
      <c r="B3" s="2" t="s">
        <v>1</v>
      </c>
      <c r="C3" s="11" cm="1">
        <f t="array" ref="C3">IFERROR(_xlfn._xlws.FILTER(_xlfn._xlws.FILTER(_xlfn._xlws.FILTER(Negawat!$I$2:$Y$57,(Negawat!$I$1:$Y$1=$A3)),Negawat!$E$2:$E$57=C$2),Negawat!$B$2:$B$9=$B3),0)</f>
        <v>0</v>
      </c>
      <c r="D3" s="11" cm="1">
        <f t="array" ref="D3">IFERROR(_xlfn._xlws.FILTER(_xlfn._xlws.FILTER(_xlfn._xlws.FILTER(Negawat!$I$2:$Y$57,(Negawat!$I$1:$Y$1=$A3)),Negawat!$E$2:$E$57=D$2),Negawat!$B$2:$B$9=$B3),0)</f>
        <v>4.1939371624033382E-3</v>
      </c>
      <c r="E3" s="11" cm="1">
        <f t="array" ref="E3">IFERROR(_xlfn._xlws.FILTER(_xlfn._xlws.FILTER(_xlfn._xlws.FILTER(Negawat!$I$2:$Y$57,(Negawat!$I$1:$Y$1=$A3)),Negawat!$E$2:$E$57=E$2),Negawat!$B$2:$B$9=$B3),0)</f>
        <v>1.3445813749633684E-2</v>
      </c>
      <c r="F3" s="11" cm="1">
        <f t="array" ref="F3">IFERROR(_xlfn._xlws.FILTER(_xlfn._xlws.FILTER(_xlfn._xlws.FILTER(Negawat!$I$2:$Y$57,(Negawat!$I$1:$Y$1=$A3)),Negawat!$E$2:$E$57=F$2),Negawat!$B$2:$B$9=$B3),0)</f>
        <v>0</v>
      </c>
      <c r="G3" s="11" cm="1">
        <f t="array" ref="G3">IFERROR(_xlfn._xlws.FILTER(_xlfn._xlws.FILTER(_xlfn._xlws.FILTER(Negawat!$I$2:$Y$57,(Negawat!$I$1:$Y$1=$A3)),Negawat!$E$2:$E$57=G$2),Negawat!$B$2:$B$9=$B3),0)</f>
        <v>5.917900394180128E-3</v>
      </c>
    </row>
    <row r="4" spans="1:7" x14ac:dyDescent="0.3">
      <c r="A4" s="2">
        <v>2011</v>
      </c>
      <c r="B4" s="2" t="s">
        <v>2</v>
      </c>
      <c r="C4" s="11" cm="1">
        <f t="array" ref="C4">IFERROR(_xlfn._xlws.FILTER(_xlfn._xlws.FILTER(_xlfn._xlws.FILTER(Negawat!$I$2:$Y$57,(Negawat!$I$1:$Y$1=$A4)),Negawat!$E$2:$E$57=C$2),Negawat!$B$2:$B$9=$B4),0)</f>
        <v>0.20621460177461898</v>
      </c>
      <c r="D4" s="11" cm="1">
        <f t="array" ref="D4">IFERROR(_xlfn._xlws.FILTER(_xlfn._xlws.FILTER(_xlfn._xlws.FILTER(Negawat!$I$2:$Y$57,(Negawat!$I$1:$Y$1=$A4)),Negawat!$E$2:$E$57=D$2),Negawat!$B$2:$B$9=$B4),0)</f>
        <v>6.4237018471423643E-2</v>
      </c>
      <c r="E4" s="11" cm="1">
        <f t="array" ref="E4">IFERROR(_xlfn._xlws.FILTER(_xlfn._xlws.FILTER(_xlfn._xlws.FILTER(Negawat!$I$2:$Y$57,(Negawat!$I$1:$Y$1=$A4)),Negawat!$E$2:$E$57=E$2),Negawat!$B$2:$B$9=$B4),0)</f>
        <v>0.11181038033461138</v>
      </c>
      <c r="F4" s="11" cm="1">
        <f t="array" ref="F4">IFERROR(_xlfn._xlws.FILTER(_xlfn._xlws.FILTER(_xlfn._xlws.FILTER(Negawat!$I$2:$Y$57,(Negawat!$I$1:$Y$1=$A4)),Negawat!$E$2:$E$57=F$2),Negawat!$B$2:$B$9=$B4),0)</f>
        <v>5.8897430958794988E-2</v>
      </c>
      <c r="G4" s="11" cm="1">
        <f t="array" ref="G4">IFERROR(_xlfn._xlws.FILTER(_xlfn._xlws.FILTER(_xlfn._xlws.FILTER(Negawat!$I$2:$Y$57,(Negawat!$I$1:$Y$1=$A4)),Negawat!$E$2:$E$57=G$2),Negawat!$B$2:$B$9=$B4),0)</f>
        <v>0.41174707672205058</v>
      </c>
    </row>
    <row r="5" spans="1:7" x14ac:dyDescent="0.3">
      <c r="A5" s="2">
        <v>2011</v>
      </c>
      <c r="B5" s="2" t="s">
        <v>3</v>
      </c>
      <c r="C5" s="11" cm="1">
        <f t="array" ref="C5">IFERROR(_xlfn._xlws.FILTER(_xlfn._xlws.FILTER(_xlfn._xlws.FILTER(Negawat!$I$2:$Y$57,(Negawat!$I$1:$Y$1=$A5)),Negawat!$E$2:$E$57=C$2),Negawat!$B$2:$B$9=$B5),0)</f>
        <v>9.6749604079243171E-2</v>
      </c>
      <c r="D5" s="11" cm="1">
        <f t="array" ref="D5">IFERROR(_xlfn._xlws.FILTER(_xlfn._xlws.FILTER(_xlfn._xlws.FILTER(Negawat!$I$2:$Y$57,(Negawat!$I$1:$Y$1=$A5)),Negawat!$E$2:$E$57=D$2),Negawat!$B$2:$B$9=$B5),0)</f>
        <v>0.20037222948088892</v>
      </c>
      <c r="E5" s="11" cm="1">
        <f t="array" ref="E5">IFERROR(_xlfn._xlws.FILTER(_xlfn._xlws.FILTER(_xlfn._xlws.FILTER(Negawat!$I$2:$Y$57,(Negawat!$I$1:$Y$1=$A5)),Negawat!$E$2:$E$57=E$2),Negawat!$B$2:$B$9=$B5),0)</f>
        <v>0.26988799092222415</v>
      </c>
      <c r="F5" s="11" cm="1">
        <f t="array" ref="F5">IFERROR(_xlfn._xlws.FILTER(_xlfn._xlws.FILTER(_xlfn._xlws.FILTER(Negawat!$I$2:$Y$57,(Negawat!$I$1:$Y$1=$A5)),Negawat!$E$2:$E$57=F$2),Negawat!$B$2:$B$9=$B5),0)</f>
        <v>9.8162384931324967E-2</v>
      </c>
      <c r="G5" s="11" cm="1">
        <f t="array" ref="G5">IFERROR(_xlfn._xlws.FILTER(_xlfn._xlws.FILTER(_xlfn._xlws.FILTER(Negawat!$I$2:$Y$57,(Negawat!$I$1:$Y$1=$A5)),Negawat!$E$2:$E$57=G$2),Negawat!$B$2:$B$9=$B5),0)</f>
        <v>3.5053145003593841E-2</v>
      </c>
    </row>
    <row r="6" spans="1:7" x14ac:dyDescent="0.3">
      <c r="A6" s="2">
        <v>2011</v>
      </c>
      <c r="B6" s="2" t="s">
        <v>4</v>
      </c>
      <c r="C6" s="11" cm="1">
        <f t="array" ref="C6">IFERROR(_xlfn._xlws.FILTER(_xlfn._xlws.FILTER(_xlfn._xlws.FILTER(Negawat!$I$2:$Y$57,(Negawat!$I$1:$Y$1=$A6)),Negawat!$E$2:$E$57=C$2),Negawat!$B$2:$B$9=$B6),0)</f>
        <v>0.17247513691700522</v>
      </c>
      <c r="D6" s="11" cm="1">
        <f t="array" ref="D6">IFERROR(_xlfn._xlws.FILTER(_xlfn._xlws.FILTER(_xlfn._xlws.FILTER(Negawat!$I$2:$Y$57,(Negawat!$I$1:$Y$1=$A6)),Negawat!$E$2:$E$57=D$2),Negawat!$B$2:$B$9=$B6),0)</f>
        <v>0.41566872999130705</v>
      </c>
      <c r="E6" s="11" cm="1">
        <f t="array" ref="E6">IFERROR(_xlfn._xlws.FILTER(_xlfn._xlws.FILTER(_xlfn._xlws.FILTER(Negawat!$I$2:$Y$57,(Negawat!$I$1:$Y$1=$A6)),Negawat!$E$2:$E$57=E$2),Negawat!$B$2:$B$9=$B6),0)</f>
        <v>0.46973546912974296</v>
      </c>
      <c r="F6" s="11" cm="1">
        <f t="array" ref="F6">IFERROR(_xlfn._xlws.FILTER(_xlfn._xlws.FILTER(_xlfn._xlws.FILTER(Negawat!$I$2:$Y$57,(Negawat!$I$1:$Y$1=$A6)),Negawat!$E$2:$E$57=F$2),Negawat!$B$2:$B$9=$B6),0)</f>
        <v>0.72640164849180489</v>
      </c>
      <c r="G6" s="11" cm="1">
        <f t="array" ref="G6">IFERROR(_xlfn._xlws.FILTER(_xlfn._xlws.FILTER(_xlfn._xlws.FILTER(Negawat!$I$2:$Y$57,(Negawat!$I$1:$Y$1=$A6)),Negawat!$E$2:$E$57=G$2),Negawat!$B$2:$B$9=$B6),0)</f>
        <v>9.4972986024247946E-2</v>
      </c>
    </row>
    <row r="7" spans="1:7" x14ac:dyDescent="0.3">
      <c r="A7" s="2">
        <v>2011</v>
      </c>
      <c r="B7" s="2" t="s">
        <v>5</v>
      </c>
      <c r="C7" s="11" cm="1">
        <f t="array" ref="C7">IFERROR(_xlfn._xlws.FILTER(_xlfn._xlws.FILTER(_xlfn._xlws.FILTER(Negawat!$I$2:$Y$57,(Negawat!$I$1:$Y$1=$A7)),Negawat!$E$2:$E$57=C$2),Negawat!$B$2:$B$9=$B7),0)</f>
        <v>3.5370611605023458E-2</v>
      </c>
      <c r="D7" s="11" cm="1">
        <f t="array" ref="D7">IFERROR(_xlfn._xlws.FILTER(_xlfn._xlws.FILTER(_xlfn._xlws.FILTER(Negawat!$I$2:$Y$57,(Negawat!$I$1:$Y$1=$A7)),Negawat!$E$2:$E$57=D$2),Negawat!$B$2:$B$9=$B7),0)</f>
        <v>0.24375619534659212</v>
      </c>
      <c r="E7" s="11" cm="1">
        <f t="array" ref="E7">IFERROR(_xlfn._xlws.FILTER(_xlfn._xlws.FILTER(_xlfn._xlws.FILTER(Negawat!$I$2:$Y$57,(Negawat!$I$1:$Y$1=$A7)),Negawat!$E$2:$E$57=E$2),Negawat!$B$2:$B$9=$B7),0)</f>
        <v>1.471051601084996E-2</v>
      </c>
      <c r="F7" s="11" cm="1">
        <f t="array" ref="F7">IFERROR(_xlfn._xlws.FILTER(_xlfn._xlws.FILTER(_xlfn._xlws.FILTER(Negawat!$I$2:$Y$57,(Negawat!$I$1:$Y$1=$A7)),Negawat!$E$2:$E$57=F$2),Negawat!$B$2:$B$9=$B7),0)</f>
        <v>6.2823926356047971E-2</v>
      </c>
      <c r="G7" s="11" cm="1">
        <f t="array" ref="G7">IFERROR(_xlfn._xlws.FILTER(_xlfn._xlws.FILTER(_xlfn._xlws.FILTER(Negawat!$I$2:$Y$57,(Negawat!$I$1:$Y$1=$A7)),Negawat!$E$2:$E$57=G$2),Negawat!$B$2:$B$9=$B7),0)</f>
        <v>1.2365134978411699E-2</v>
      </c>
    </row>
    <row r="8" spans="1:7" x14ac:dyDescent="0.3">
      <c r="A8" s="2">
        <v>2011</v>
      </c>
      <c r="B8" s="2" t="s">
        <v>6</v>
      </c>
      <c r="C8" s="11" cm="1">
        <f t="array" ref="C8">IFERROR(_xlfn._xlws.FILTER(_xlfn._xlws.FILTER(_xlfn._xlws.FILTER(Negawat!$I$2:$Y$57,(Negawat!$I$1:$Y$1=$A8)),Negawat!$E$2:$E$57=C$2),Negawat!$B$2:$B$9=$B8),0)</f>
        <v>0.47957510829701777</v>
      </c>
      <c r="D8" s="11" cm="1">
        <f t="array" ref="D8">IFERROR(_xlfn._xlws.FILTER(_xlfn._xlws.FILTER(_xlfn._xlws.FILTER(Negawat!$I$2:$Y$57,(Negawat!$I$1:$Y$1=$A8)),Negawat!$E$2:$E$57=D$2),Negawat!$B$2:$B$9=$B8),0)</f>
        <v>4.3960996142847236E-2</v>
      </c>
      <c r="E8" s="11" cm="1">
        <f t="array" ref="E8">IFERROR(_xlfn._xlws.FILTER(_xlfn._xlws.FILTER(_xlfn._xlws.FILTER(Negawat!$I$2:$Y$57,(Negawat!$I$1:$Y$1=$A8)),Negawat!$E$2:$E$57=E$2),Negawat!$B$2:$B$9=$B8),0)</f>
        <v>8.3420498818541772E-2</v>
      </c>
      <c r="F8" s="11" cm="1">
        <f t="array" ref="F8">IFERROR(_xlfn._xlws.FILTER(_xlfn._xlws.FILTER(_xlfn._xlws.FILTER(Negawat!$I$2:$Y$57,(Negawat!$I$1:$Y$1=$A8)),Negawat!$E$2:$E$57=F$2),Negawat!$B$2:$B$9=$B8),0)</f>
        <v>3.4060568637784491E-2</v>
      </c>
      <c r="G8" s="11" cm="1">
        <f t="array" ref="G8">IFERROR(_xlfn._xlws.FILTER(_xlfn._xlws.FILTER(_xlfn._xlws.FILTER(Negawat!$I$2:$Y$57,(Negawat!$I$1:$Y$1=$A8)),Negawat!$E$2:$E$57=G$2),Negawat!$B$2:$B$9=$B8),0)</f>
        <v>0.43994375687751563</v>
      </c>
    </row>
    <row r="9" spans="1:7" x14ac:dyDescent="0.3">
      <c r="A9" s="2">
        <v>2011</v>
      </c>
      <c r="B9" s="2" t="s">
        <v>7</v>
      </c>
      <c r="C9" s="11" cm="1">
        <f t="array" ref="C9">IFERROR(_xlfn._xlws.FILTER(_xlfn._xlws.FILTER(_xlfn._xlws.FILTER(Negawat!$I$2:$Y$57,(Negawat!$I$1:$Y$1=$A9)),Negawat!$E$2:$E$57=C$2),Negawat!$B$2:$B$9=$B9),0)</f>
        <v>9.6149373270913753E-3</v>
      </c>
      <c r="D9" s="11" cm="1">
        <f t="array" ref="D9">IFERROR(_xlfn._xlws.FILTER(_xlfn._xlws.FILTER(_xlfn._xlws.FILTER(Negawat!$I$2:$Y$57,(Negawat!$I$1:$Y$1=$A9)),Negawat!$E$2:$E$57=D$2),Negawat!$B$2:$B$9=$B9),0)</f>
        <v>2.6951130851585594E-2</v>
      </c>
      <c r="E9" s="11" cm="1">
        <f t="array" ref="E9">IFERROR(_xlfn._xlws.FILTER(_xlfn._xlws.FILTER(_xlfn._xlws.FILTER(Negawat!$I$2:$Y$57,(Negawat!$I$1:$Y$1=$A9)),Negawat!$E$2:$E$57=E$2),Negawat!$B$2:$B$9=$B9),0)</f>
        <v>3.6989331034396139E-2</v>
      </c>
      <c r="F9" s="11" cm="1">
        <f t="array" ref="F9">IFERROR(_xlfn._xlws.FILTER(_xlfn._xlws.FILTER(_xlfn._xlws.FILTER(Negawat!$I$2:$Y$57,(Negawat!$I$1:$Y$1=$A9)),Negawat!$E$2:$E$57=F$2),Negawat!$B$2:$B$9=$B9),0)</f>
        <v>1.9632476986264993E-2</v>
      </c>
      <c r="G9" s="11" cm="1">
        <f t="array" ref="G9">IFERROR(_xlfn._xlws.FILTER(_xlfn._xlws.FILTER(_xlfn._xlws.FILTER(Negawat!$I$2:$Y$57,(Negawat!$I$1:$Y$1=$A9)),Negawat!$E$2:$E$57=G$2),Negawat!$B$2:$B$9=$B9),0)</f>
        <v>0</v>
      </c>
    </row>
    <row r="10" spans="1:7" x14ac:dyDescent="0.3">
      <c r="A10" s="2">
        <v>2011</v>
      </c>
      <c r="B10" s="2" t="s">
        <v>8</v>
      </c>
      <c r="C10" s="11" cm="1">
        <f t="array" ref="C10">IFERROR(_xlfn._xlws.FILTER(_xlfn._xlws.FILTER(_xlfn._xlws.FILTER(Negawat!$I$2:$Y$57,(Negawat!$I$1:$Y$1=$A10)),Negawat!$E$2:$E$57=C$2),Negawat!$B$2:$B$9=$B10),0)</f>
        <v>0</v>
      </c>
      <c r="D10" s="11" cm="1">
        <f t="array" ref="D10">IFERROR(_xlfn._xlws.FILTER(_xlfn._xlws.FILTER(_xlfn._xlws.FILTER(Negawat!$I$2:$Y$57,(Negawat!$I$1:$Y$1=$A10)),Negawat!$E$2:$E$57=D$2),Negawat!$B$2:$B$9=$B10),0)</f>
        <v>8.597625529520854E-4</v>
      </c>
      <c r="E10" s="11" cm="1">
        <f t="array" ref="E10">IFERROR(_xlfn._xlws.FILTER(_xlfn._xlws.FILTER(_xlfn._xlws.FILTER(Negawat!$I$2:$Y$57,(Negawat!$I$1:$Y$1=$A10)),Negawat!$E$2:$E$57=E$2),Negawat!$B$2:$B$9=$B10),0)</f>
        <v>0</v>
      </c>
      <c r="F10" s="11" cm="1">
        <f t="array" ref="F10">IFERROR(_xlfn._xlws.FILTER(_xlfn._xlws.FILTER(_xlfn._xlws.FILTER(Negawat!$I$2:$Y$57,(Negawat!$I$1:$Y$1=$A10)),Negawat!$E$2:$E$57=F$2),Negawat!$B$2:$B$9=$B10),0)</f>
        <v>2.1563637977765285E-5</v>
      </c>
      <c r="G10" s="11" cm="1">
        <f t="array" ref="G10">IFERROR(_xlfn._xlws.FILTER(_xlfn._xlws.FILTER(_xlfn._xlws.FILTER(Negawat!$I$2:$Y$57,(Negawat!$I$1:$Y$1=$A10)),Negawat!$E$2:$E$57=G$2),Negawat!$B$2:$B$9=$B10),0)</f>
        <v>0</v>
      </c>
    </row>
    <row r="11" spans="1:7" x14ac:dyDescent="0.3">
      <c r="A11" s="2">
        <v>2020</v>
      </c>
      <c r="B11" s="2" t="s">
        <v>1</v>
      </c>
      <c r="C11" s="11" cm="1">
        <f t="array" ref="C11">IFERROR(_xlfn._xlws.FILTER(_xlfn._xlws.FILTER(_xlfn._xlws.FILTER(Negawat!$I$2:$Y$57,(Negawat!$I$1:$Y$1=$A11)),Negawat!$E$2:$E$57=C$2),Negawat!$B$2:$B$9=$B11),0)</f>
        <v>0</v>
      </c>
      <c r="D11" s="11" cm="1">
        <f t="array" ref="D11">IFERROR(_xlfn._xlws.FILTER(_xlfn._xlws.FILTER(_xlfn._xlws.FILTER(Negawat!$I$2:$Y$57,(Negawat!$I$1:$Y$1=$A11)),Negawat!$E$2:$E$57=D$2),Negawat!$B$2:$B$9=$B11),0)</f>
        <v>3.4209350370857858E-3</v>
      </c>
      <c r="E11" s="11" cm="1">
        <f t="array" ref="E11">IFERROR(_xlfn._xlws.FILTER(_xlfn._xlws.FILTER(_xlfn._xlws.FILTER(Negawat!$I$2:$Y$57,(Negawat!$I$1:$Y$1=$A11)),Negawat!$E$2:$E$57=E$2),Negawat!$B$2:$B$9=$B11),0)</f>
        <v>7.7956531165742906E-3</v>
      </c>
      <c r="F11" s="11" cm="1">
        <f t="array" ref="F11">IFERROR(_xlfn._xlws.FILTER(_xlfn._xlws.FILTER(_xlfn._xlws.FILTER(Negawat!$I$2:$Y$57,(Negawat!$I$1:$Y$1=$A11)),Negawat!$E$2:$E$57=F$2),Negawat!$B$2:$B$9=$B11),0)</f>
        <v>0</v>
      </c>
      <c r="G11" s="11" cm="1">
        <f t="array" ref="G11">IFERROR(_xlfn._xlws.FILTER(_xlfn._xlws.FILTER(_xlfn._xlws.FILTER(Negawat!$I$2:$Y$57,(Negawat!$I$1:$Y$1=$A11)),Negawat!$E$2:$E$57=G$2),Negawat!$B$2:$B$9=$B11),0)</f>
        <v>6.0877862173302133E-3</v>
      </c>
    </row>
    <row r="12" spans="1:7" x14ac:dyDescent="0.3">
      <c r="A12" s="2">
        <v>2020</v>
      </c>
      <c r="B12" s="2" t="s">
        <v>2</v>
      </c>
      <c r="C12" s="11" cm="1">
        <f t="array" ref="C12">IFERROR(_xlfn._xlws.FILTER(_xlfn._xlws.FILTER(_xlfn._xlws.FILTER(Negawat!$I$2:$Y$57,(Negawat!$I$1:$Y$1=$A12)),Negawat!$E$2:$E$57=C$2),Negawat!$B$2:$B$9=$B12),0)</f>
        <v>0.21828576985614223</v>
      </c>
      <c r="D12" s="11" cm="1">
        <f t="array" ref="D12">IFERROR(_xlfn._xlws.FILTER(_xlfn._xlws.FILTER(_xlfn._xlws.FILTER(Negawat!$I$2:$Y$57,(Negawat!$I$1:$Y$1=$A12)),Negawat!$E$2:$E$57=D$2),Negawat!$B$2:$B$9=$B12),0)</f>
        <v>6.8746139275315962E-2</v>
      </c>
      <c r="E12" s="11" cm="1">
        <f t="array" ref="E12">IFERROR(_xlfn._xlws.FILTER(_xlfn._xlws.FILTER(_xlfn._xlws.FILTER(Negawat!$I$2:$Y$57,(Negawat!$I$1:$Y$1=$A12)),Negawat!$E$2:$E$57=E$2),Negawat!$B$2:$B$9=$B12),0)</f>
        <v>0.1139220659630575</v>
      </c>
      <c r="F12" s="11" cm="1">
        <f t="array" ref="F12">IFERROR(_xlfn._xlws.FILTER(_xlfn._xlws.FILTER(_xlfn._xlws.FILTER(Negawat!$I$2:$Y$57,(Negawat!$I$1:$Y$1=$A12)),Negawat!$E$2:$E$57=F$2),Negawat!$B$2:$B$9=$B12),0)</f>
        <v>5.8898701029061341E-2</v>
      </c>
      <c r="G12" s="11" cm="1">
        <f t="array" ref="G12">IFERROR(_xlfn._xlws.FILTER(_xlfn._xlws.FILTER(_xlfn._xlws.FILTER(Negawat!$I$2:$Y$57,(Negawat!$I$1:$Y$1=$A12)),Negawat!$E$2:$E$57=G$2),Negawat!$B$2:$B$9=$B12),0)</f>
        <v>0.43450926809413937</v>
      </c>
    </row>
    <row r="13" spans="1:7" x14ac:dyDescent="0.3">
      <c r="A13" s="2">
        <v>2020</v>
      </c>
      <c r="B13" s="2" t="s">
        <v>3</v>
      </c>
      <c r="C13" s="11" cm="1">
        <f t="array" ref="C13">IFERROR(_xlfn._xlws.FILTER(_xlfn._xlws.FILTER(_xlfn._xlws.FILTER(Negawat!$I$2:$Y$57,(Negawat!$I$1:$Y$1=$A13)),Negawat!$E$2:$E$57=C$2),Negawat!$B$2:$B$9=$B13),0)</f>
        <v>3.9068518659490528E-2</v>
      </c>
      <c r="D13" s="11" cm="1">
        <f t="array" ref="D13">IFERROR(_xlfn._xlws.FILTER(_xlfn._xlws.FILTER(_xlfn._xlws.FILTER(Negawat!$I$2:$Y$57,(Negawat!$I$1:$Y$1=$A13)),Negawat!$E$2:$E$57=D$2),Negawat!$B$2:$B$9=$B13),0)</f>
        <v>0.15463735618139116</v>
      </c>
      <c r="E13" s="11" cm="1">
        <f t="array" ref="E13">IFERROR(_xlfn._xlws.FILTER(_xlfn._xlws.FILTER(_xlfn._xlws.FILTER(Negawat!$I$2:$Y$57,(Negawat!$I$1:$Y$1=$A13)),Negawat!$E$2:$E$57=E$2),Negawat!$B$2:$B$9=$B13),0)</f>
        <v>0.25446958557948512</v>
      </c>
      <c r="F13" s="11" cm="1">
        <f t="array" ref="F13">IFERROR(_xlfn._xlws.FILTER(_xlfn._xlws.FILTER(_xlfn._xlws.FILTER(Negawat!$I$2:$Y$57,(Negawat!$I$1:$Y$1=$A13)),Negawat!$E$2:$E$57=F$2),Negawat!$B$2:$B$9=$B13),0)</f>
        <v>9.8164501715102201E-2</v>
      </c>
      <c r="G13" s="11" cm="1">
        <f t="array" ref="G13">IFERROR(_xlfn._xlws.FILTER(_xlfn._xlws.FILTER(_xlfn._xlws.FILTER(Negawat!$I$2:$Y$57,(Negawat!$I$1:$Y$1=$A13)),Negawat!$E$2:$E$57=G$2),Negawat!$B$2:$B$9=$B13),0)</f>
        <v>3.4014184713489597E-2</v>
      </c>
    </row>
    <row r="14" spans="1:7" x14ac:dyDescent="0.3">
      <c r="A14" s="2">
        <v>2020</v>
      </c>
      <c r="B14" s="2" t="s">
        <v>4</v>
      </c>
      <c r="C14" s="11" cm="1">
        <f t="array" ref="C14">IFERROR(_xlfn._xlws.FILTER(_xlfn._xlws.FILTER(_xlfn._xlws.FILTER(Negawat!$I$2:$Y$57,(Negawat!$I$1:$Y$1=$A14)),Negawat!$E$2:$E$57=C$2),Negawat!$B$2:$B$9=$B14),0)</f>
        <v>0.16537616669156632</v>
      </c>
      <c r="D14" s="11" cm="1">
        <f t="array" ref="D14">IFERROR(_xlfn._xlws.FILTER(_xlfn._xlws.FILTER(_xlfn._xlws.FILTER(Negawat!$I$2:$Y$57,(Negawat!$I$1:$Y$1=$A14)),Negawat!$E$2:$E$57=D$2),Negawat!$B$2:$B$9=$B14),0)</f>
        <v>0.41221111906654534</v>
      </c>
      <c r="E14" s="11" cm="1">
        <f t="array" ref="E14">IFERROR(_xlfn._xlws.FILTER(_xlfn._xlws.FILTER(_xlfn._xlws.FILTER(Negawat!$I$2:$Y$57,(Negawat!$I$1:$Y$1=$A14)),Negawat!$E$2:$E$57=E$2),Negawat!$B$2:$B$9=$B14),0)</f>
        <v>0.48951459708622219</v>
      </c>
      <c r="F14" s="11" cm="1">
        <f t="array" ref="F14">IFERROR(_xlfn._xlws.FILTER(_xlfn._xlws.FILTER(_xlfn._xlws.FILTER(Negawat!$I$2:$Y$57,(Negawat!$I$1:$Y$1=$A14)),Negawat!$E$2:$E$57=F$2),Negawat!$B$2:$B$9=$B14),0)</f>
        <v>0.72641731269175658</v>
      </c>
      <c r="G14" s="11" cm="1">
        <f t="array" ref="G14">IFERROR(_xlfn._xlws.FILTER(_xlfn._xlws.FILTER(_xlfn._xlws.FILTER(Negawat!$I$2:$Y$57,(Negawat!$I$1:$Y$1=$A14)),Negawat!$E$2:$E$57=G$2),Negawat!$B$2:$B$9=$B14),0)</f>
        <v>9.1198539337944751E-2</v>
      </c>
    </row>
    <row r="15" spans="1:7" x14ac:dyDescent="0.3">
      <c r="A15" s="2">
        <v>2020</v>
      </c>
      <c r="B15" s="2" t="s">
        <v>5</v>
      </c>
      <c r="C15" s="11" cm="1">
        <f t="array" ref="C15">IFERROR(_xlfn._xlws.FILTER(_xlfn._xlws.FILTER(_xlfn._xlws.FILTER(Negawat!$I$2:$Y$57,(Negawat!$I$1:$Y$1=$A15)),Negawat!$E$2:$E$57=C$2),Negawat!$B$2:$B$9=$B15),0)</f>
        <v>2.8619554227594674E-2</v>
      </c>
      <c r="D15" s="11" cm="1">
        <f t="array" ref="D15">IFERROR(_xlfn._xlws.FILTER(_xlfn._xlws.FILTER(_xlfn._xlws.FILTER(Negawat!$I$2:$Y$57,(Negawat!$I$1:$Y$1=$A15)),Negawat!$E$2:$E$57=D$2),Negawat!$B$2:$B$9=$B15),0)</f>
        <v>0.25066026530433377</v>
      </c>
      <c r="E15" s="11" cm="1">
        <f t="array" ref="E15">IFERROR(_xlfn._xlws.FILTER(_xlfn._xlws.FILTER(_xlfn._xlws.FILTER(Negawat!$I$2:$Y$57,(Negawat!$I$1:$Y$1=$A15)),Negawat!$E$2:$E$57=E$2),Negawat!$B$2:$B$9=$B15),0)</f>
        <v>6.1336352336052698E-3</v>
      </c>
      <c r="F15" s="11" cm="1">
        <f t="array" ref="F15">IFERROR(_xlfn._xlws.FILTER(_xlfn._xlws.FILTER(_xlfn._xlws.FILTER(Negawat!$I$2:$Y$57,(Negawat!$I$1:$Y$1=$A15)),Negawat!$E$2:$E$57=F$2),Negawat!$B$2:$B$9=$B15),0)</f>
        <v>6.2825281097665414E-2</v>
      </c>
      <c r="G15" s="11" cm="1">
        <f t="array" ref="G15">IFERROR(_xlfn._xlws.FILTER(_xlfn._xlws.FILTER(_xlfn._xlws.FILTER(Negawat!$I$2:$Y$57,(Negawat!$I$1:$Y$1=$A15)),Negawat!$E$2:$E$57=G$2),Negawat!$B$2:$B$9=$B15),0)</f>
        <v>1.1684765441185723E-2</v>
      </c>
    </row>
    <row r="16" spans="1:7" x14ac:dyDescent="0.3">
      <c r="A16" s="2">
        <v>2020</v>
      </c>
      <c r="B16" s="2" t="s">
        <v>6</v>
      </c>
      <c r="C16" s="11" cm="1">
        <f t="array" ref="C16">IFERROR(_xlfn._xlws.FILTER(_xlfn._xlws.FILTER(_xlfn._xlws.FILTER(Negawat!$I$2:$Y$57,(Negawat!$I$1:$Y$1=$A16)),Negawat!$E$2:$E$57=C$2),Negawat!$B$2:$B$9=$B16),0)</f>
        <v>0.51103029890510621</v>
      </c>
      <c r="D16" s="11" cm="1">
        <f t="array" ref="D16">IFERROR(_xlfn._xlws.FILTER(_xlfn._xlws.FILTER(_xlfn._xlws.FILTER(Negawat!$I$2:$Y$57,(Negawat!$I$1:$Y$1=$A16)),Negawat!$E$2:$E$57=D$2),Negawat!$B$2:$B$9=$B16),0)</f>
        <v>5.0394436344073722E-2</v>
      </c>
      <c r="E16" s="11" cm="1">
        <f t="array" ref="E16">IFERROR(_xlfn._xlws.FILTER(_xlfn._xlws.FILTER(_xlfn._xlws.FILTER(Negawat!$I$2:$Y$57,(Negawat!$I$1:$Y$1=$A16)),Negawat!$E$2:$E$57=E$2),Negawat!$B$2:$B$9=$B16),0)</f>
        <v>7.925098875578851E-2</v>
      </c>
      <c r="F16" s="11" cm="1">
        <f t="array" ref="F16">IFERROR(_xlfn._xlws.FILTER(_xlfn._xlws.FILTER(_xlfn._xlws.FILTER(Negawat!$I$2:$Y$57,(Negawat!$I$1:$Y$1=$A16)),Negawat!$E$2:$E$57=F$2),Negawat!$B$2:$B$9=$B16),0)</f>
        <v>3.4061303123394095E-2</v>
      </c>
      <c r="G16" s="11" cm="1">
        <f t="array" ref="G16">IFERROR(_xlfn._xlws.FILTER(_xlfn._xlws.FILTER(_xlfn._xlws.FILTER(Negawat!$I$2:$Y$57,(Negawat!$I$1:$Y$1=$A16)),Negawat!$E$2:$E$57=G$2),Negawat!$B$2:$B$9=$B16),0)</f>
        <v>0.42250545619591029</v>
      </c>
    </row>
    <row r="17" spans="1:7" x14ac:dyDescent="0.3">
      <c r="A17" s="2">
        <v>2020</v>
      </c>
      <c r="B17" s="2" t="s">
        <v>7</v>
      </c>
      <c r="C17" s="11" cm="1">
        <f t="array" ref="C17">IFERROR(_xlfn._xlws.FILTER(_xlfn._xlws.FILTER(_xlfn._xlws.FILTER(Negawat!$I$2:$Y$57,(Negawat!$I$1:$Y$1=$A17)),Negawat!$E$2:$E$57=C$2),Negawat!$B$2:$B$9=$B17),0)</f>
        <v>3.7619691660099999E-2</v>
      </c>
      <c r="D17" s="11" cm="1">
        <f t="array" ref="D17">IFERROR(_xlfn._xlws.FILTER(_xlfn._xlws.FILTER(_xlfn._xlws.FILTER(Negawat!$I$2:$Y$57,(Negawat!$I$1:$Y$1=$A17)),Negawat!$E$2:$E$57=D$2),Negawat!$B$2:$B$9=$B17),0)</f>
        <v>5.8975055986194493E-2</v>
      </c>
      <c r="E17" s="11" cm="1">
        <f t="array" ref="E17">IFERROR(_xlfn._xlws.FILTER(_xlfn._xlws.FILTER(_xlfn._xlws.FILTER(Negawat!$I$2:$Y$57,(Negawat!$I$1:$Y$1=$A17)),Negawat!$E$2:$E$57=E$2),Negawat!$B$2:$B$9=$B17),0)</f>
        <v>4.891347426526705E-2</v>
      </c>
      <c r="F17" s="11" cm="1">
        <f t="array" ref="F17">IFERROR(_xlfn._xlws.FILTER(_xlfn._xlws.FILTER(_xlfn._xlws.FILTER(Negawat!$I$2:$Y$57,(Negawat!$I$1:$Y$1=$A17)),Negawat!$E$2:$E$57=F$2),Negawat!$B$2:$B$9=$B17),0)</f>
        <v>1.9632900343020444E-2</v>
      </c>
      <c r="G17" s="11" cm="1">
        <f t="array" ref="G17">IFERROR(_xlfn._xlws.FILTER(_xlfn._xlws.FILTER(_xlfn._xlws.FILTER(Negawat!$I$2:$Y$57,(Negawat!$I$1:$Y$1=$A17)),Negawat!$E$2:$E$57=G$2),Negawat!$B$2:$B$9=$B17),0)</f>
        <v>0</v>
      </c>
    </row>
    <row r="18" spans="1:7" x14ac:dyDescent="0.3">
      <c r="A18" s="2">
        <v>2020</v>
      </c>
      <c r="B18" s="2" t="s">
        <v>8</v>
      </c>
      <c r="C18" s="11" cm="1">
        <f t="array" ref="C18">IFERROR(_xlfn._xlws.FILTER(_xlfn._xlws.FILTER(_xlfn._xlws.FILTER(Negawat!$I$2:$Y$57,(Negawat!$I$1:$Y$1=$A18)),Negawat!$E$2:$E$57=C$2),Negawat!$B$2:$B$9=$B18),0)</f>
        <v>0</v>
      </c>
      <c r="D18" s="11" cm="1">
        <f t="array" ref="D18">IFERROR(_xlfn._xlws.FILTER(_xlfn._xlws.FILTER(_xlfn._xlws.FILTER(Negawat!$I$2:$Y$57,(Negawat!$I$1:$Y$1=$A18)),Negawat!$E$2:$E$57=D$2),Negawat!$B$2:$B$9=$B18),0)</f>
        <v>9.5469280505980478E-4</v>
      </c>
      <c r="E18" s="11" cm="1">
        <f t="array" ref="E18">IFERROR(_xlfn._xlws.FILTER(_xlfn._xlws.FILTER(_xlfn._xlws.FILTER(Negawat!$I$2:$Y$57,(Negawat!$I$1:$Y$1=$A18)),Negawat!$E$2:$E$57=E$2),Negawat!$B$2:$B$9=$B18),0)</f>
        <v>0</v>
      </c>
      <c r="F18" s="11" cm="1">
        <f t="array" ref="F18">IFERROR(_xlfn._xlws.FILTER(_xlfn._xlws.FILTER(_xlfn._xlws.FILTER(Negawat!$I$2:$Y$57,(Negawat!$I$1:$Y$1=$A18)),Negawat!$E$2:$E$57=F$2),Negawat!$B$2:$B$9=$B18),0)</f>
        <v>0</v>
      </c>
      <c r="G18" s="11" cm="1">
        <f t="array" ref="G18">IFERROR(_xlfn._xlws.FILTER(_xlfn._xlws.FILTER(_xlfn._xlws.FILTER(Negawat!$I$2:$Y$57,(Negawat!$I$1:$Y$1=$A18)),Negawat!$E$2:$E$57=G$2),Negawat!$B$2:$B$9=$B18),0)</f>
        <v>0</v>
      </c>
    </row>
    <row r="19" spans="1:7" x14ac:dyDescent="0.3">
      <c r="A19" s="2">
        <v>2025</v>
      </c>
      <c r="B19" s="2" t="s">
        <v>1</v>
      </c>
      <c r="C19" s="11" cm="1">
        <f t="array" ref="C19">IFERROR(_xlfn._xlws.FILTER(_xlfn._xlws.FILTER(_xlfn._xlws.FILTER(Negawat!$I$2:$Y$57,(Negawat!$I$1:$Y$1=$A19)),Negawat!$E$2:$E$57=C$2),Negawat!$B$2:$B$9=$B19),0)</f>
        <v>0</v>
      </c>
      <c r="D19" s="11" cm="1">
        <f t="array" ref="D19">IFERROR(_xlfn._xlws.FILTER(_xlfn._xlws.FILTER(_xlfn._xlws.FILTER(Negawat!$I$2:$Y$57,(Negawat!$I$1:$Y$1=$A19)),Negawat!$E$2:$E$57=D$2),Negawat!$B$2:$B$9=$B19),0)</f>
        <v>2.0631096732607467E-3</v>
      </c>
      <c r="E19" s="11" cm="1">
        <f t="array" ref="E19">IFERROR(_xlfn._xlws.FILTER(_xlfn._xlws.FILTER(_xlfn._xlws.FILTER(Negawat!$I$2:$Y$57,(Negawat!$I$1:$Y$1=$A19)),Negawat!$E$2:$E$57=E$2),Negawat!$B$2:$B$9=$B19),0)</f>
        <v>6.5022999808713594E-3</v>
      </c>
      <c r="F19" s="11" cm="1">
        <f t="array" ref="F19">IFERROR(_xlfn._xlws.FILTER(_xlfn._xlws.FILTER(_xlfn._xlws.FILTER(Negawat!$I$2:$Y$57,(Negawat!$I$1:$Y$1=$A19)),Negawat!$E$2:$E$57=F$2),Negawat!$B$2:$B$9=$B19),0)</f>
        <v>0</v>
      </c>
      <c r="G19" s="11" cm="1">
        <f t="array" ref="G19">IFERROR(_xlfn._xlws.FILTER(_xlfn._xlws.FILTER(_xlfn._xlws.FILTER(Negawat!$I$2:$Y$57,(Negawat!$I$1:$Y$1=$A19)),Negawat!$E$2:$E$57=G$2),Negawat!$B$2:$B$9=$B19),0)</f>
        <v>4.9714211693492492E-3</v>
      </c>
    </row>
    <row r="20" spans="1:7" x14ac:dyDescent="0.3">
      <c r="A20" s="2">
        <v>2025</v>
      </c>
      <c r="B20" s="2" t="s">
        <v>2</v>
      </c>
      <c r="C20" s="11" cm="1">
        <f t="array" ref="C20">IFERROR(_xlfn._xlws.FILTER(_xlfn._xlws.FILTER(_xlfn._xlws.FILTER(Negawat!$I$2:$Y$57,(Negawat!$I$1:$Y$1=$A20)),Negawat!$E$2:$E$57=C$2),Negawat!$B$2:$B$9=$B20),0)</f>
        <v>0.21721406485824993</v>
      </c>
      <c r="D20" s="11" cm="1">
        <f t="array" ref="D20">IFERROR(_xlfn._xlws.FILTER(_xlfn._xlws.FILTER(_xlfn._xlws.FILTER(Negawat!$I$2:$Y$57,(Negawat!$I$1:$Y$1=$A20)),Negawat!$E$2:$E$57=D$2),Negawat!$B$2:$B$9=$B20),0)</f>
        <v>7.5947358116084274E-2</v>
      </c>
      <c r="E20" s="11" cm="1">
        <f t="array" ref="E20">IFERROR(_xlfn._xlws.FILTER(_xlfn._xlws.FILTER(_xlfn._xlws.FILTER(Negawat!$I$2:$Y$57,(Negawat!$I$1:$Y$1=$A20)),Negawat!$E$2:$E$57=E$2),Negawat!$B$2:$B$9=$B20),0)</f>
        <v>0.12470164346876579</v>
      </c>
      <c r="F20" s="11" cm="1">
        <f t="array" ref="F20">IFERROR(_xlfn._xlws.FILTER(_xlfn._xlws.FILTER(_xlfn._xlws.FILTER(Negawat!$I$2:$Y$57,(Negawat!$I$1:$Y$1=$A20)),Negawat!$E$2:$E$57=F$2),Negawat!$B$2:$B$9=$B20),0)</f>
        <v>8.0073145278665422E-2</v>
      </c>
      <c r="G20" s="11" cm="1">
        <f t="array" ref="G20">IFERROR(_xlfn._xlws.FILTER(_xlfn._xlws.FILTER(_xlfn._xlws.FILTER(Negawat!$I$2:$Y$57,(Negawat!$I$1:$Y$1=$A20)),Negawat!$E$2:$E$57=G$2),Negawat!$B$2:$B$9=$B20),0)</f>
        <v>0.44363745964140011</v>
      </c>
    </row>
    <row r="21" spans="1:7" x14ac:dyDescent="0.3">
      <c r="A21" s="2">
        <v>2025</v>
      </c>
      <c r="B21" s="2" t="s">
        <v>3</v>
      </c>
      <c r="C21" s="11" cm="1">
        <f t="array" ref="C21">IFERROR(_xlfn._xlws.FILTER(_xlfn._xlws.FILTER(_xlfn._xlws.FILTER(Negawat!$I$2:$Y$57,(Negawat!$I$1:$Y$1=$A21)),Negawat!$E$2:$E$57=C$2),Negawat!$B$2:$B$9=$B21),0)</f>
        <v>1.911446241696875E-2</v>
      </c>
      <c r="D21" s="11" cm="1">
        <f t="array" ref="D21">IFERROR(_xlfn._xlws.FILTER(_xlfn._xlws.FILTER(_xlfn._xlws.FILTER(Negawat!$I$2:$Y$57,(Negawat!$I$1:$Y$1=$A21)),Negawat!$E$2:$E$57=D$2),Negawat!$B$2:$B$9=$B21),0)</f>
        <v>0.14271306052482963</v>
      </c>
      <c r="E21" s="11" cm="1">
        <f t="array" ref="E21">IFERROR(_xlfn._xlws.FILTER(_xlfn._xlws.FILTER(_xlfn._xlws.FILTER(Negawat!$I$2:$Y$57,(Negawat!$I$1:$Y$1=$A21)),Negawat!$E$2:$E$57=E$2),Negawat!$B$2:$B$9=$B21),0)</f>
        <v>0.15771788812049614</v>
      </c>
      <c r="F21" s="11" cm="1">
        <f t="array" ref="F21">IFERROR(_xlfn._xlws.FILTER(_xlfn._xlws.FILTER(_xlfn._xlws.FILTER(Negawat!$I$2:$Y$57,(Negawat!$I$1:$Y$1=$A21)),Negawat!$E$2:$E$57=F$2),Negawat!$B$2:$B$9=$B21),0)</f>
        <v>6.5443001143401472E-2</v>
      </c>
      <c r="G21" s="11" cm="1">
        <f t="array" ref="G21">IFERROR(_xlfn._xlws.FILTER(_xlfn._xlws.FILTER(_xlfn._xlws.FILTER(Negawat!$I$2:$Y$57,(Negawat!$I$1:$Y$1=$A21)),Negawat!$E$2:$E$57=G$2),Negawat!$B$2:$B$9=$B21),0)</f>
        <v>2.637714813110625E-2</v>
      </c>
    </row>
    <row r="22" spans="1:7" x14ac:dyDescent="0.3">
      <c r="A22" s="2">
        <v>2025</v>
      </c>
      <c r="B22" s="2" t="s">
        <v>4</v>
      </c>
      <c r="C22" s="11" cm="1">
        <f t="array" ref="C22">IFERROR(_xlfn._xlws.FILTER(_xlfn._xlws.FILTER(_xlfn._xlws.FILTER(Negawat!$I$2:$Y$57,(Negawat!$I$1:$Y$1=$A22)),Negawat!$E$2:$E$57=C$2),Negawat!$B$2:$B$9=$B22),0)</f>
        <v>9.4228523865919109E-2</v>
      </c>
      <c r="D22" s="11" cm="1">
        <f t="array" ref="D22">IFERROR(_xlfn._xlws.FILTER(_xlfn._xlws.FILTER(_xlfn._xlws.FILTER(Negawat!$I$2:$Y$57,(Negawat!$I$1:$Y$1=$A22)),Negawat!$E$2:$E$57=D$2),Negawat!$B$2:$B$9=$B22),0)</f>
        <v>0.39245707786423922</v>
      </c>
      <c r="E22" s="11" cm="1">
        <f t="array" ref="E22">IFERROR(_xlfn._xlws.FILTER(_xlfn._xlws.FILTER(_xlfn._xlws.FILTER(Negawat!$I$2:$Y$57,(Negawat!$I$1:$Y$1=$A22)),Negawat!$E$2:$E$57=E$2),Negawat!$B$2:$B$9=$B22),0)</f>
        <v>0.47564769723086386</v>
      </c>
      <c r="F22" s="11" cm="1">
        <f t="array" ref="F22">IFERROR(_xlfn._xlws.FILTER(_xlfn._xlws.FILTER(_xlfn._xlws.FILTER(Negawat!$I$2:$Y$57,(Negawat!$I$1:$Y$1=$A22)),Negawat!$E$2:$E$57=F$2),Negawat!$B$2:$B$9=$B22),0)</f>
        <v>0.64167796617557993</v>
      </c>
      <c r="G22" s="11" cm="1">
        <f t="array" ref="G22">IFERROR(_xlfn._xlws.FILTER(_xlfn._xlws.FILTER(_xlfn._xlws.FILTER(Negawat!$I$2:$Y$57,(Negawat!$I$1:$Y$1=$A22)),Negawat!$E$2:$E$57=G$2),Negawat!$B$2:$B$9=$B22),0)</f>
        <v>7.0026108430473258E-2</v>
      </c>
    </row>
    <row r="23" spans="1:7" x14ac:dyDescent="0.3">
      <c r="A23" s="2">
        <v>2025</v>
      </c>
      <c r="B23" s="2" t="s">
        <v>5</v>
      </c>
      <c r="C23" s="11" cm="1">
        <f t="array" ref="C23">IFERROR(_xlfn._xlws.FILTER(_xlfn._xlws.FILTER(_xlfn._xlws.FILTER(Negawat!$I$2:$Y$57,(Negawat!$I$1:$Y$1=$A23)),Negawat!$E$2:$E$57=C$2),Negawat!$B$2:$B$9=$B23),0)</f>
        <v>1.845366674973108E-2</v>
      </c>
      <c r="D23" s="11" cm="1">
        <f t="array" ref="D23">IFERROR(_xlfn._xlws.FILTER(_xlfn._xlws.FILTER(_xlfn._xlws.FILTER(Negawat!$I$2:$Y$57,(Negawat!$I$1:$Y$1=$A23)),Negawat!$E$2:$E$57=D$2),Negawat!$B$2:$B$9=$B23),0)</f>
        <v>0.24597885135422423</v>
      </c>
      <c r="E23" s="11" cm="1">
        <f t="array" ref="E23">IFERROR(_xlfn._xlws.FILTER(_xlfn._xlws.FILTER(_xlfn._xlws.FILTER(Negawat!$I$2:$Y$57,(Negawat!$I$1:$Y$1=$A23)),Negawat!$E$2:$E$57=E$2),Negawat!$B$2:$B$9=$B23),0)</f>
        <v>0</v>
      </c>
      <c r="F23" s="11" cm="1">
        <f t="array" ref="F23">IFERROR(_xlfn._xlws.FILTER(_xlfn._xlws.FILTER(_xlfn._xlws.FILTER(Negawat!$I$2:$Y$57,(Negawat!$I$1:$Y$1=$A23)),Negawat!$E$2:$E$57=F$2),Negawat!$B$2:$B$9=$B23),0)</f>
        <v>6.0538306831262448E-2</v>
      </c>
      <c r="G23" s="11" cm="1">
        <f t="array" ref="G23">IFERROR(_xlfn._xlws.FILTER(_xlfn._xlws.FILTER(_xlfn._xlws.FILTER(Negawat!$I$2:$Y$57,(Negawat!$I$1:$Y$1=$A23)),Negawat!$E$2:$E$57=G$2),Negawat!$B$2:$B$9=$B23),0)</f>
        <v>8.8335398047730967E-3</v>
      </c>
    </row>
    <row r="24" spans="1:7" x14ac:dyDescent="0.3">
      <c r="A24" s="2">
        <v>2025</v>
      </c>
      <c r="B24" s="2" t="s">
        <v>6</v>
      </c>
      <c r="C24" s="11" cm="1">
        <f t="array" ref="C24">IFERROR(_xlfn._xlws.FILTER(_xlfn._xlws.FILTER(_xlfn._xlws.FILTER(Negawat!$I$2:$Y$57,(Negawat!$I$1:$Y$1=$A24)),Negawat!$E$2:$E$57=C$2),Negawat!$B$2:$B$9=$B24),0)</f>
        <v>0.56725499915259325</v>
      </c>
      <c r="D24" s="11" cm="1">
        <f t="array" ref="D24">IFERROR(_xlfn._xlws.FILTER(_xlfn._xlws.FILTER(_xlfn._xlws.FILTER(Negawat!$I$2:$Y$57,(Negawat!$I$1:$Y$1=$A24)),Negawat!$E$2:$E$57=D$2),Negawat!$B$2:$B$9=$B24),0)</f>
        <v>5.1745734974256753E-2</v>
      </c>
      <c r="E24" s="11" cm="1">
        <f t="array" ref="E24">IFERROR(_xlfn._xlws.FILTER(_xlfn._xlws.FILTER(_xlfn._xlws.FILTER(Negawat!$I$2:$Y$57,(Negawat!$I$1:$Y$1=$A24)),Negawat!$E$2:$E$57=E$2),Negawat!$B$2:$B$9=$B24),0)</f>
        <v>8.8955524902357377E-2</v>
      </c>
      <c r="F24" s="11" cm="1">
        <f t="array" ref="F24">IFERROR(_xlfn._xlws.FILTER(_xlfn._xlws.FILTER(_xlfn._xlws.FILTER(Negawat!$I$2:$Y$57,(Negawat!$I$1:$Y$1=$A24)),Negawat!$E$2:$E$57=F$2),Negawat!$B$2:$B$9=$B24),0)</f>
        <v>3.2821399021695646E-2</v>
      </c>
      <c r="G24" s="11" cm="1">
        <f t="array" ref="G24">IFERROR(_xlfn._xlws.FILTER(_xlfn._xlws.FILTER(_xlfn._xlws.FILTER(Negawat!$I$2:$Y$57,(Negawat!$I$1:$Y$1=$A24)),Negawat!$E$2:$E$57=G$2),Negawat!$B$2:$B$9=$B24),0)</f>
        <v>0.44615432282289802</v>
      </c>
    </row>
    <row r="25" spans="1:7" x14ac:dyDescent="0.3">
      <c r="A25" s="2">
        <v>2025</v>
      </c>
      <c r="B25" s="2" t="s">
        <v>7</v>
      </c>
      <c r="C25" s="11" cm="1">
        <f t="array" ref="C25">IFERROR(_xlfn._xlws.FILTER(_xlfn._xlws.FILTER(_xlfn._xlws.FILTER(Negawat!$I$2:$Y$57,(Negawat!$I$1:$Y$1=$A25)),Negawat!$E$2:$E$57=C$2),Negawat!$B$2:$B$9=$B25),0)</f>
        <v>8.3734282956537898E-2</v>
      </c>
      <c r="D25" s="11" cm="1">
        <f t="array" ref="D25">IFERROR(_xlfn._xlws.FILTER(_xlfn._xlws.FILTER(_xlfn._xlws.FILTER(Negawat!$I$2:$Y$57,(Negawat!$I$1:$Y$1=$A25)),Negawat!$E$2:$E$57=D$2),Negawat!$B$2:$B$9=$B25),0)</f>
        <v>8.8120373446678987E-2</v>
      </c>
      <c r="E25" s="11" cm="1">
        <f t="array" ref="E25">IFERROR(_xlfn._xlws.FILTER(_xlfn._xlws.FILTER(_xlfn._xlws.FILTER(Negawat!$I$2:$Y$57,(Negawat!$I$1:$Y$1=$A25)),Negawat!$E$2:$E$57=E$2),Negawat!$B$2:$B$9=$B25),0)</f>
        <v>0.14647494629664554</v>
      </c>
      <c r="F25" s="11" cm="1">
        <f t="array" ref="F25">IFERROR(_xlfn._xlws.FILTER(_xlfn._xlws.FILTER(_xlfn._xlws.FILTER(Negawat!$I$2:$Y$57,(Negawat!$I$1:$Y$1=$A25)),Negawat!$E$2:$E$57=F$2),Negawat!$B$2:$B$9=$B25),0)</f>
        <v>0.11944618154939507</v>
      </c>
      <c r="G25" s="11" cm="1">
        <f t="array" ref="G25">IFERROR(_xlfn._xlws.FILTER(_xlfn._xlws.FILTER(_xlfn._xlws.FILTER(Negawat!$I$2:$Y$57,(Negawat!$I$1:$Y$1=$A25)),Negawat!$E$2:$E$57=G$2),Negawat!$B$2:$B$9=$B25),0)</f>
        <v>0</v>
      </c>
    </row>
    <row r="26" spans="1:7" x14ac:dyDescent="0.3">
      <c r="A26" s="2">
        <v>2025</v>
      </c>
      <c r="B26" s="2" t="s">
        <v>8</v>
      </c>
      <c r="C26" s="11" cm="1">
        <f t="array" ref="C26">IFERROR(_xlfn._xlws.FILTER(_xlfn._xlws.FILTER(_xlfn._xlws.FILTER(Negawat!$I$2:$Y$57,(Negawat!$I$1:$Y$1=$A26)),Negawat!$E$2:$E$57=C$2),Negawat!$B$2:$B$9=$B26),0)</f>
        <v>0</v>
      </c>
      <c r="D26" s="11" cm="1">
        <f t="array" ref="D26">IFERROR(_xlfn._xlws.FILTER(_xlfn._xlws.FILTER(_xlfn._xlws.FILTER(Negawat!$I$2:$Y$57,(Negawat!$I$1:$Y$1=$A26)),Negawat!$E$2:$E$57=D$2),Negawat!$B$2:$B$9=$B26),0)</f>
        <v>9.7443404642617241E-4</v>
      </c>
      <c r="E26" s="11" cm="1">
        <f t="array" ref="E26">IFERROR(_xlfn._xlws.FILTER(_xlfn._xlws.FILTER(_xlfn._xlws.FILTER(Negawat!$I$2:$Y$57,(Negawat!$I$1:$Y$1=$A26)),Negawat!$E$2:$E$57=E$2),Negawat!$B$2:$B$9=$B26),0)</f>
        <v>0</v>
      </c>
      <c r="F26" s="11" cm="1">
        <f t="array" ref="F26">IFERROR(_xlfn._xlws.FILTER(_xlfn._xlws.FILTER(_xlfn._xlws.FILTER(Negawat!$I$2:$Y$57,(Negawat!$I$1:$Y$1=$A26)),Negawat!$E$2:$E$57=F$2),Negawat!$B$2:$B$9=$B26),0)</f>
        <v>0</v>
      </c>
      <c r="G26" s="11" cm="1">
        <f t="array" ref="G26">IFERROR(_xlfn._xlws.FILTER(_xlfn._xlws.FILTER(_xlfn._xlws.FILTER(Negawat!$I$2:$Y$57,(Negawat!$I$1:$Y$1=$A26)),Negawat!$E$2:$E$57=G$2),Negawat!$B$2:$B$9=$B26),0)</f>
        <v>0</v>
      </c>
    </row>
    <row r="27" spans="1:7" x14ac:dyDescent="0.3">
      <c r="A27" s="2">
        <v>2030</v>
      </c>
      <c r="B27" s="2" t="s">
        <v>1</v>
      </c>
      <c r="C27" s="11" cm="1">
        <f t="array" ref="C27">IFERROR(_xlfn._xlws.FILTER(_xlfn._xlws.FILTER(_xlfn._xlws.FILTER(Negawat!$I$2:$Y$57,(Negawat!$I$1:$Y$1=$A27)),Negawat!$E$2:$E$57=C$2),Negawat!$B$2:$B$9=$B27),0)</f>
        <v>0</v>
      </c>
      <c r="D27" s="11" cm="1">
        <f t="array" ref="D27">IFERROR(_xlfn._xlws.FILTER(_xlfn._xlws.FILTER(_xlfn._xlws.FILTER(Negawat!$I$2:$Y$57,(Negawat!$I$1:$Y$1=$A27)),Negawat!$E$2:$E$57=D$2),Negawat!$B$2:$B$9=$B27),0)</f>
        <v>0</v>
      </c>
      <c r="E27" s="11" cm="1">
        <f t="array" ref="E27">IFERROR(_xlfn._xlws.FILTER(_xlfn._xlws.FILTER(_xlfn._xlws.FILTER(Negawat!$I$2:$Y$57,(Negawat!$I$1:$Y$1=$A27)),Negawat!$E$2:$E$57=E$2),Negawat!$B$2:$B$9=$B27),0)</f>
        <v>4.2447640629397123E-3</v>
      </c>
      <c r="F27" s="11" cm="1">
        <f t="array" ref="F27">IFERROR(_xlfn._xlws.FILTER(_xlfn._xlws.FILTER(_xlfn._xlws.FILTER(Negawat!$I$2:$Y$57,(Negawat!$I$1:$Y$1=$A27)),Negawat!$E$2:$E$57=F$2),Negawat!$B$2:$B$9=$B27),0)</f>
        <v>0</v>
      </c>
      <c r="G27" s="11" cm="1">
        <f t="array" ref="G27">IFERROR(_xlfn._xlws.FILTER(_xlfn._xlws.FILTER(_xlfn._xlws.FILTER(Negawat!$I$2:$Y$57,(Negawat!$I$1:$Y$1=$A27)),Negawat!$E$2:$E$57=G$2),Negawat!$B$2:$B$9=$B27),0)</f>
        <v>3.8008288101617532E-3</v>
      </c>
    </row>
    <row r="28" spans="1:7" x14ac:dyDescent="0.3">
      <c r="A28" s="2">
        <v>2030</v>
      </c>
      <c r="B28" s="2" t="s">
        <v>2</v>
      </c>
      <c r="C28" s="11" cm="1">
        <f t="array" ref="C28">IFERROR(_xlfn._xlws.FILTER(_xlfn._xlws.FILTER(_xlfn._xlws.FILTER(Negawat!$I$2:$Y$57,(Negawat!$I$1:$Y$1=$A28)),Negawat!$E$2:$E$57=C$2),Negawat!$B$2:$B$9=$B28),0)</f>
        <v>0.21539284188973312</v>
      </c>
      <c r="D28" s="11" cm="1">
        <f t="array" ref="D28">IFERROR(_xlfn._xlws.FILTER(_xlfn._xlws.FILTER(_xlfn._xlws.FILTER(Negawat!$I$2:$Y$57,(Negawat!$I$1:$Y$1=$A28)),Negawat!$E$2:$E$57=D$2),Negawat!$B$2:$B$9=$B28),0)</f>
        <v>8.5941710592750686E-2</v>
      </c>
      <c r="E28" s="11" cm="1">
        <f t="array" ref="E28">IFERROR(_xlfn._xlws.FILTER(_xlfn._xlws.FILTER(_xlfn._xlws.FILTER(Negawat!$I$2:$Y$57,(Negawat!$I$1:$Y$1=$A28)),Negawat!$E$2:$E$57=E$2),Negawat!$B$2:$B$9=$B28),0)</f>
        <v>0.13025029453404047</v>
      </c>
      <c r="F28" s="11" cm="1">
        <f t="array" ref="F28">IFERROR(_xlfn._xlws.FILTER(_xlfn._xlws.FILTER(_xlfn._xlws.FILTER(Negawat!$I$2:$Y$57,(Negawat!$I$1:$Y$1=$A28)),Negawat!$E$2:$E$57=F$2),Negawat!$B$2:$B$9=$B28),0)</f>
        <v>0.1224220337778736</v>
      </c>
      <c r="G28" s="11" cm="1">
        <f t="array" ref="G28">IFERROR(_xlfn._xlws.FILTER(_xlfn._xlws.FILTER(_xlfn._xlws.FILTER(Negawat!$I$2:$Y$57,(Negawat!$I$1:$Y$1=$A28)),Negawat!$E$2:$E$57=G$2),Negawat!$B$2:$B$9=$B28),0)</f>
        <v>0.45057590698481964</v>
      </c>
    </row>
    <row r="29" spans="1:7" x14ac:dyDescent="0.3">
      <c r="A29" s="2">
        <v>2030</v>
      </c>
      <c r="B29" s="2" t="s">
        <v>3</v>
      </c>
      <c r="C29" s="11" cm="1">
        <f t="array" ref="C29">IFERROR(_xlfn._xlws.FILTER(_xlfn._xlws.FILTER(_xlfn._xlws.FILTER(Negawat!$I$2:$Y$57,(Negawat!$I$1:$Y$1=$A29)),Negawat!$E$2:$E$57=C$2),Negawat!$B$2:$B$9=$B29),0)</f>
        <v>0</v>
      </c>
      <c r="D29" s="11" cm="1">
        <f t="array" ref="D29">IFERROR(_xlfn._xlws.FILTER(_xlfn._xlws.FILTER(_xlfn._xlws.FILTER(Negawat!$I$2:$Y$57,(Negawat!$I$1:$Y$1=$A29)),Negawat!$E$2:$E$57=D$2),Negawat!$B$2:$B$9=$B29),0)</f>
        <v>0.12499337116082594</v>
      </c>
      <c r="E29" s="11" cm="1">
        <f t="array" ref="E29">IFERROR(_xlfn._xlws.FILTER(_xlfn._xlws.FILTER(_xlfn._xlws.FILTER(Negawat!$I$2:$Y$57,(Negawat!$I$1:$Y$1=$A29)),Negawat!$E$2:$E$57=E$2),Negawat!$B$2:$B$9=$B29),0)</f>
        <v>7.7219817473752575E-2</v>
      </c>
      <c r="F29" s="11" cm="1">
        <f t="array" ref="F29">IFERROR(_xlfn._xlws.FILTER(_xlfn._xlws.FILTER(_xlfn._xlws.FILTER(Negawat!$I$2:$Y$57,(Negawat!$I$1:$Y$1=$A29)),Negawat!$E$2:$E$57=F$2),Negawat!$B$2:$B$9=$B29),0)</f>
        <v>0</v>
      </c>
      <c r="G29" s="11" cm="1">
        <f t="array" ref="G29">IFERROR(_xlfn._xlws.FILTER(_xlfn._xlws.FILTER(_xlfn._xlws.FILTER(Negawat!$I$2:$Y$57,(Negawat!$I$1:$Y$1=$A29)),Negawat!$E$2:$E$57=G$2),Negawat!$B$2:$B$9=$B29),0)</f>
        <v>1.9256605518098015E-2</v>
      </c>
    </row>
    <row r="30" spans="1:7" x14ac:dyDescent="0.3">
      <c r="A30" s="2">
        <v>2030</v>
      </c>
      <c r="B30" s="2" t="s">
        <v>4</v>
      </c>
      <c r="C30" s="11" cm="1">
        <f t="array" ref="C30">IFERROR(_xlfn._xlws.FILTER(_xlfn._xlws.FILTER(_xlfn._xlws.FILTER(Negawat!$I$2:$Y$57,(Negawat!$I$1:$Y$1=$A30)),Negawat!$E$2:$E$57=C$2),Negawat!$B$2:$B$9=$B30),0)</f>
        <v>0</v>
      </c>
      <c r="D30" s="11" cm="1">
        <f t="array" ref="D30">IFERROR(_xlfn._xlws.FILTER(_xlfn._xlws.FILTER(_xlfn._xlws.FILTER(Negawat!$I$2:$Y$57,(Negawat!$I$1:$Y$1=$A30)),Negawat!$E$2:$E$57=D$2),Negawat!$B$2:$B$9=$B30),0)</f>
        <v>0.36334481327261509</v>
      </c>
      <c r="E30" s="11" cm="1">
        <f t="array" ref="E30">IFERROR(_xlfn._xlws.FILTER(_xlfn._xlws.FILTER(_xlfn._xlws.FILTER(Negawat!$I$2:$Y$57,(Negawat!$I$1:$Y$1=$A30)),Negawat!$E$2:$E$57=E$2),Negawat!$B$2:$B$9=$B30),0)</f>
        <v>0.34155813843435445</v>
      </c>
      <c r="F30" s="11" cm="1">
        <f t="array" ref="F30">IFERROR(_xlfn._xlws.FILTER(_xlfn._xlws.FILTER(_xlfn._xlws.FILTER(Negawat!$I$2:$Y$57,(Negawat!$I$1:$Y$1=$A30)),Negawat!$E$2:$E$57=F$2),Negawat!$B$2:$B$9=$B30),0)</f>
        <v>0.47219927314322674</v>
      </c>
      <c r="G30" s="11" cm="1">
        <f t="array" ref="G30">IFERROR(_xlfn._xlws.FILTER(_xlfn._xlws.FILTER(_xlfn._xlws.FILTER(Negawat!$I$2:$Y$57,(Negawat!$I$1:$Y$1=$A30)),Negawat!$E$2:$E$57=G$2),Negawat!$B$2:$B$9=$B30),0)</f>
        <v>5.0646057023512173E-2</v>
      </c>
    </row>
    <row r="31" spans="1:7" x14ac:dyDescent="0.3">
      <c r="A31" s="2">
        <v>2030</v>
      </c>
      <c r="B31" s="2" t="s">
        <v>5</v>
      </c>
      <c r="C31" s="11" cm="1">
        <f t="array" ref="C31">IFERROR(_xlfn._xlws.FILTER(_xlfn._xlws.FILTER(_xlfn._xlws.FILTER(Negawat!$I$2:$Y$57,(Negawat!$I$1:$Y$1=$A31)),Negawat!$E$2:$E$57=C$2),Negawat!$B$2:$B$9=$B31),0)</f>
        <v>8.8106020363860824E-3</v>
      </c>
      <c r="D31" s="11" cm="1">
        <f t="array" ref="D31">IFERROR(_xlfn._xlws.FILTER(_xlfn._xlws.FILTER(_xlfn._xlws.FILTER(Negawat!$I$2:$Y$57,(Negawat!$I$1:$Y$1=$A31)),Negawat!$E$2:$E$57=D$2),Negawat!$B$2:$B$9=$B31),0)</f>
        <v>0.23806670634649418</v>
      </c>
      <c r="E31" s="11" cm="1">
        <f t="array" ref="E31">IFERROR(_xlfn._xlws.FILTER(_xlfn._xlws.FILTER(_xlfn._xlws.FILTER(Negawat!$I$2:$Y$57,(Negawat!$I$1:$Y$1=$A31)),Negawat!$E$2:$E$57=E$2),Negawat!$B$2:$B$9=$B31),0)</f>
        <v>0</v>
      </c>
      <c r="F31" s="11" cm="1">
        <f t="array" ref="F31">IFERROR(_xlfn._xlws.FILTER(_xlfn._xlws.FILTER(_xlfn._xlws.FILTER(Negawat!$I$2:$Y$57,(Negawat!$I$1:$Y$1=$A31)),Negawat!$E$2:$E$57=F$2),Negawat!$B$2:$B$9=$B31),0)</f>
        <v>5.5964358298456501E-2</v>
      </c>
      <c r="G31" s="11" cm="1">
        <f t="array" ref="G31">IFERROR(_xlfn._xlws.FILTER(_xlfn._xlws.FILTER(_xlfn._xlws.FILTER(Negawat!$I$2:$Y$57,(Negawat!$I$1:$Y$1=$A31)),Negawat!$E$2:$E$57=G$2),Negawat!$B$2:$B$9=$B31),0)</f>
        <v>6.2930664671835904E-3</v>
      </c>
    </row>
    <row r="32" spans="1:7" x14ac:dyDescent="0.3">
      <c r="A32" s="2">
        <v>2030</v>
      </c>
      <c r="B32" s="2" t="s">
        <v>6</v>
      </c>
      <c r="C32" s="11" cm="1">
        <f t="array" ref="C32">IFERROR(_xlfn._xlws.FILTER(_xlfn._xlws.FILTER(_xlfn._xlws.FILTER(Negawat!$I$2:$Y$57,(Negawat!$I$1:$Y$1=$A32)),Negawat!$E$2:$E$57=C$2),Negawat!$B$2:$B$9=$B32),0)</f>
        <v>0.61241992217042895</v>
      </c>
      <c r="D32" s="11" cm="1">
        <f t="array" ref="D32">IFERROR(_xlfn._xlws.FILTER(_xlfn._xlws.FILTER(_xlfn._xlws.FILTER(Negawat!$I$2:$Y$57,(Negawat!$I$1:$Y$1=$A32)),Negawat!$E$2:$E$57=D$2),Negawat!$B$2:$B$9=$B32),0)</f>
        <v>5.2432321519072199E-2</v>
      </c>
      <c r="E32" s="11" cm="1">
        <f t="array" ref="E32">IFERROR(_xlfn._xlws.FILTER(_xlfn._xlws.FILTER(_xlfn._xlws.FILTER(Negawat!$I$2:$Y$57,(Negawat!$I$1:$Y$1=$A32)),Negawat!$E$2:$E$57=E$2),Negawat!$B$2:$B$9=$B32),0)</f>
        <v>0.10739506382937997</v>
      </c>
      <c r="F32" s="11" cm="1">
        <f t="array" ref="F32">IFERROR(_xlfn._xlws.FILTER(_xlfn._xlws.FILTER(_xlfn._xlws.FILTER(Negawat!$I$2:$Y$57,(Negawat!$I$1:$Y$1=$A32)),Negawat!$E$2:$E$57=F$2),Negawat!$B$2:$B$9=$B32),0)</f>
        <v>3.0341590818298743E-2</v>
      </c>
      <c r="G32" s="11" cm="1">
        <f t="array" ref="G32">IFERROR(_xlfn._xlws.FILTER(_xlfn._xlws.FILTER(_xlfn._xlws.FILTER(Negawat!$I$2:$Y$57,(Negawat!$I$1:$Y$1=$A32)),Negawat!$E$2:$E$57=G$2),Negawat!$B$2:$B$9=$B32),0)</f>
        <v>0.46942753519622488</v>
      </c>
    </row>
    <row r="33" spans="1:7" x14ac:dyDescent="0.3">
      <c r="A33" s="2">
        <v>2030</v>
      </c>
      <c r="B33" s="2" t="s">
        <v>7</v>
      </c>
      <c r="C33" s="11" cm="1">
        <f t="array" ref="C33">IFERROR(_xlfn._xlws.FILTER(_xlfn._xlws.FILTER(_xlfn._xlws.FILTER(Negawat!$I$2:$Y$57,(Negawat!$I$1:$Y$1=$A33)),Negawat!$E$2:$E$57=C$2),Negawat!$B$2:$B$9=$B33),0)</f>
        <v>0.16337663390345178</v>
      </c>
      <c r="D33" s="11" cm="1">
        <f t="array" ref="D33">IFERROR(_xlfn._xlws.FILTER(_xlfn._xlws.FILTER(_xlfn._xlws.FILTER(Negawat!$I$2:$Y$57,(Negawat!$I$1:$Y$1=$A33)),Negawat!$E$2:$E$57=D$2),Negawat!$B$2:$B$9=$B33),0)</f>
        <v>0.13416701821893603</v>
      </c>
      <c r="E33" s="11" cm="1">
        <f t="array" ref="E33">IFERROR(_xlfn._xlws.FILTER(_xlfn._xlws.FILTER(_xlfn._xlws.FILTER(Negawat!$I$2:$Y$57,(Negawat!$I$1:$Y$1=$A33)),Negawat!$E$2:$E$57=E$2),Negawat!$B$2:$B$9=$B33),0)</f>
        <v>0.33933192166553278</v>
      </c>
      <c r="F33" s="11" cm="1">
        <f t="array" ref="F33">IFERROR(_xlfn._xlws.FILTER(_xlfn._xlws.FILTER(_xlfn._xlws.FILTER(Negawat!$I$2:$Y$57,(Negawat!$I$1:$Y$1=$A33)),Negawat!$E$2:$E$57=F$2),Negawat!$B$2:$B$9=$B33),0)</f>
        <v>0.31907274396214436</v>
      </c>
      <c r="G33" s="11" cm="1">
        <f t="array" ref="G33">IFERROR(_xlfn._xlws.FILTER(_xlfn._xlws.FILTER(_xlfn._xlws.FILTER(Negawat!$I$2:$Y$57,(Negawat!$I$1:$Y$1=$A33)),Negawat!$E$2:$E$57=G$2),Negawat!$B$2:$B$9=$B33),0)</f>
        <v>0</v>
      </c>
    </row>
    <row r="34" spans="1:7" x14ac:dyDescent="0.3">
      <c r="A34" s="2">
        <v>2030</v>
      </c>
      <c r="B34" s="2" t="s">
        <v>8</v>
      </c>
      <c r="C34" s="11" cm="1">
        <f t="array" ref="C34">IFERROR(_xlfn._xlws.FILTER(_xlfn._xlws.FILTER(_xlfn._xlws.FILTER(Negawat!$I$2:$Y$57,(Negawat!$I$1:$Y$1=$A34)),Negawat!$E$2:$E$57=C$2),Negawat!$B$2:$B$9=$B34),0)</f>
        <v>0</v>
      </c>
      <c r="D34" s="11" cm="1">
        <f t="array" ref="D34">IFERROR(_xlfn._xlws.FILTER(_xlfn._xlws.FILTER(_xlfn._xlws.FILTER(Negawat!$I$2:$Y$57,(Negawat!$I$1:$Y$1=$A34)),Negawat!$E$2:$E$57=D$2),Negawat!$B$2:$B$9=$B34),0)</f>
        <v>1.0540588893059063E-3</v>
      </c>
      <c r="E34" s="11" cm="1">
        <f t="array" ref="E34">IFERROR(_xlfn._xlws.FILTER(_xlfn._xlws.FILTER(_xlfn._xlws.FILTER(Negawat!$I$2:$Y$57,(Negawat!$I$1:$Y$1=$A34)),Negawat!$E$2:$E$57=E$2),Negawat!$B$2:$B$9=$B34),0)</f>
        <v>0</v>
      </c>
      <c r="F34" s="11" cm="1">
        <f t="array" ref="F34">IFERROR(_xlfn._xlws.FILTER(_xlfn._xlws.FILTER(_xlfn._xlws.FILTER(Negawat!$I$2:$Y$57,(Negawat!$I$1:$Y$1=$A34)),Negawat!$E$2:$E$57=F$2),Negawat!$B$2:$B$9=$B34),0)</f>
        <v>0</v>
      </c>
      <c r="G34" s="11" cm="1">
        <f t="array" ref="G34">IFERROR(_xlfn._xlws.FILTER(_xlfn._xlws.FILTER(_xlfn._xlws.FILTER(Negawat!$I$2:$Y$57,(Negawat!$I$1:$Y$1=$A34)),Negawat!$E$2:$E$57=G$2),Negawat!$B$2:$B$9=$B34),0)</f>
        <v>0</v>
      </c>
    </row>
    <row r="35" spans="1:7" x14ac:dyDescent="0.3">
      <c r="A35" s="2">
        <v>2035</v>
      </c>
      <c r="B35" s="2" t="s">
        <v>1</v>
      </c>
      <c r="C35" s="11" cm="1">
        <f t="array" ref="C35">IFERROR(_xlfn._xlws.FILTER(_xlfn._xlws.FILTER(_xlfn._xlws.FILTER(Negawat!$I$2:$Y$57,(Negawat!$I$1:$Y$1=$A35)),Negawat!$E$2:$E$57=C$2),Negawat!$B$2:$B$9=$B35),0)</f>
        <v>0</v>
      </c>
      <c r="D35" s="11" cm="1">
        <f t="array" ref="D35">IFERROR(_xlfn._xlws.FILTER(_xlfn._xlws.FILTER(_xlfn._xlws.FILTER(Negawat!$I$2:$Y$57,(Negawat!$I$1:$Y$1=$A35)),Negawat!$E$2:$E$57=D$2),Negawat!$B$2:$B$9=$B35),0)</f>
        <v>0</v>
      </c>
      <c r="E35" s="11" cm="1">
        <f t="array" ref="E35">IFERROR(_xlfn._xlws.FILTER(_xlfn._xlws.FILTER(_xlfn._xlws.FILTER(Negawat!$I$2:$Y$57,(Negawat!$I$1:$Y$1=$A35)),Negawat!$E$2:$E$57=E$2),Negawat!$B$2:$B$9=$B35),0)</f>
        <v>0</v>
      </c>
      <c r="F35" s="11" cm="1">
        <f t="array" ref="F35">IFERROR(_xlfn._xlws.FILTER(_xlfn._xlws.FILTER(_xlfn._xlws.FILTER(Negawat!$I$2:$Y$57,(Negawat!$I$1:$Y$1=$A35)),Negawat!$E$2:$E$57=F$2),Negawat!$B$2:$B$9=$B35),0)</f>
        <v>0</v>
      </c>
      <c r="G35" s="11" cm="1">
        <f t="array" ref="G35">IFERROR(_xlfn._xlws.FILTER(_xlfn._xlws.FILTER(_xlfn._xlws.FILTER(Negawat!$I$2:$Y$57,(Negawat!$I$1:$Y$1=$A35)),Negawat!$E$2:$E$57=G$2),Negawat!$B$2:$B$9=$B35),0)</f>
        <v>2.5802207885980756E-3</v>
      </c>
    </row>
    <row r="36" spans="1:7" x14ac:dyDescent="0.3">
      <c r="A36" s="2">
        <v>2035</v>
      </c>
      <c r="B36" s="2" t="s">
        <v>2</v>
      </c>
      <c r="C36" s="11" cm="1">
        <f t="array" ref="C36">IFERROR(_xlfn._xlws.FILTER(_xlfn._xlws.FILTER(_xlfn._xlws.FILTER(Negawat!$I$2:$Y$57,(Negawat!$I$1:$Y$1=$A36)),Negawat!$E$2:$E$57=C$2),Negawat!$B$2:$B$9=$B36),0)</f>
        <v>0.15759235591593224</v>
      </c>
      <c r="D36" s="11" cm="1">
        <f t="array" ref="D36">IFERROR(_xlfn._xlws.FILTER(_xlfn._xlws.FILTER(_xlfn._xlws.FILTER(Negawat!$I$2:$Y$57,(Negawat!$I$1:$Y$1=$A36)),Negawat!$E$2:$E$57=D$2),Negawat!$B$2:$B$9=$B36),0)</f>
        <v>0.13503539244686802</v>
      </c>
      <c r="E36" s="11" cm="1">
        <f t="array" ref="E36">IFERROR(_xlfn._xlws.FILTER(_xlfn._xlws.FILTER(_xlfn._xlws.FILTER(Negawat!$I$2:$Y$57,(Negawat!$I$1:$Y$1=$A36)),Negawat!$E$2:$E$57=E$2),Negawat!$B$2:$B$9=$B36),0)</f>
        <v>0.14019691316757804</v>
      </c>
      <c r="F36" s="11" cm="1">
        <f t="array" ref="F36">IFERROR(_xlfn._xlws.FILTER(_xlfn._xlws.FILTER(_xlfn._xlws.FILTER(Negawat!$I$2:$Y$57,(Negawat!$I$1:$Y$1=$A36)),Negawat!$E$2:$E$57=F$2),Negawat!$B$2:$B$9=$B36),0)</f>
        <v>0.13649825386134315</v>
      </c>
      <c r="G36" s="11" cm="1">
        <f t="array" ref="G36">IFERROR(_xlfn._xlws.FILTER(_xlfn._xlws.FILTER(_xlfn._xlws.FILTER(Negawat!$I$2:$Y$57,(Negawat!$I$1:$Y$1=$A36)),Negawat!$E$2:$E$57=G$2),Negawat!$B$2:$B$9=$B36),0)</f>
        <v>0.45570648601004715</v>
      </c>
    </row>
    <row r="37" spans="1:7" x14ac:dyDescent="0.3">
      <c r="A37" s="2">
        <v>2035</v>
      </c>
      <c r="B37" s="2" t="s">
        <v>3</v>
      </c>
      <c r="C37" s="11" cm="1">
        <f t="array" ref="C37">IFERROR(_xlfn._xlws.FILTER(_xlfn._xlws.FILTER(_xlfn._xlws.FILTER(Negawat!$I$2:$Y$57,(Negawat!$I$1:$Y$1=$A37)),Negawat!$E$2:$E$57=C$2),Negawat!$B$2:$B$9=$B37),0)</f>
        <v>0</v>
      </c>
      <c r="D37" s="11" cm="1">
        <f t="array" ref="D37">IFERROR(_xlfn._xlws.FILTER(_xlfn._xlws.FILTER(_xlfn._xlws.FILTER(Negawat!$I$2:$Y$57,(Negawat!$I$1:$Y$1=$A37)),Negawat!$E$2:$E$57=D$2),Negawat!$B$2:$B$9=$B37),0)</f>
        <v>5.7477239725922898E-2</v>
      </c>
      <c r="E37" s="11" cm="1">
        <f t="array" ref="E37">IFERROR(_xlfn._xlws.FILTER(_xlfn._xlws.FILTER(_xlfn._xlws.FILTER(Negawat!$I$2:$Y$57,(Negawat!$I$1:$Y$1=$A37)),Negawat!$E$2:$E$57=E$2),Negawat!$B$2:$B$9=$B37),0)</f>
        <v>0</v>
      </c>
      <c r="F37" s="11" cm="1">
        <f t="array" ref="F37">IFERROR(_xlfn._xlws.FILTER(_xlfn._xlws.FILTER(_xlfn._xlws.FILTER(Negawat!$I$2:$Y$57,(Negawat!$I$1:$Y$1=$A37)),Negawat!$E$2:$E$57=F$2),Negawat!$B$2:$B$9=$B37),0)</f>
        <v>0</v>
      </c>
      <c r="G37" s="11" cm="1">
        <f t="array" ref="G37">IFERROR(_xlfn._xlws.FILTER(_xlfn._xlws.FILTER(_xlfn._xlws.FILTER(Negawat!$I$2:$Y$57,(Negawat!$I$1:$Y$1=$A37)),Negawat!$E$2:$E$57=G$2),Negawat!$B$2:$B$9=$B37),0)</f>
        <v>1.254105652421101E-2</v>
      </c>
    </row>
    <row r="38" spans="1:7" x14ac:dyDescent="0.3">
      <c r="A38" s="2">
        <v>2035</v>
      </c>
      <c r="B38" s="2" t="s">
        <v>4</v>
      </c>
      <c r="C38" s="11" cm="1">
        <f t="array" ref="C38">IFERROR(_xlfn._xlws.FILTER(_xlfn._xlws.FILTER(_xlfn._xlws.FILTER(Negawat!$I$2:$Y$57,(Negawat!$I$1:$Y$1=$A38)),Negawat!$E$2:$E$57=C$2),Negawat!$B$2:$B$9=$B38),0)</f>
        <v>0</v>
      </c>
      <c r="D38" s="11" cm="1">
        <f t="array" ref="D38">IFERROR(_xlfn._xlws.FILTER(_xlfn._xlws.FILTER(_xlfn._xlws.FILTER(Negawat!$I$2:$Y$57,(Negawat!$I$1:$Y$1=$A38)),Negawat!$E$2:$E$57=D$2),Negawat!$B$2:$B$9=$B38),0)</f>
        <v>0.2690723006318369</v>
      </c>
      <c r="E38" s="11" cm="1">
        <f t="array" ref="E38">IFERROR(_xlfn._xlws.FILTER(_xlfn._xlws.FILTER(_xlfn._xlws.FILTER(Negawat!$I$2:$Y$57,(Negawat!$I$1:$Y$1=$A38)),Negawat!$E$2:$E$57=E$2),Negawat!$B$2:$B$9=$B38),0)</f>
        <v>0.22019162244554905</v>
      </c>
      <c r="F38" s="11" cm="1">
        <f t="array" ref="F38">IFERROR(_xlfn._xlws.FILTER(_xlfn._xlws.FILTER(_xlfn._xlws.FILTER(Negawat!$I$2:$Y$57,(Negawat!$I$1:$Y$1=$A38)),Negawat!$E$2:$E$57=F$2),Negawat!$B$2:$B$9=$B38),0)</f>
        <v>0.35615808163008383</v>
      </c>
      <c r="G38" s="11" cm="1">
        <f t="array" ref="G38">IFERROR(_xlfn._xlws.FILTER(_xlfn._xlws.FILTER(_xlfn._xlws.FILTER(Negawat!$I$2:$Y$57,(Negawat!$I$1:$Y$1=$A38)),Negawat!$E$2:$E$57=G$2),Negawat!$B$2:$B$9=$B38),0)</f>
        <v>3.2692274268064994E-2</v>
      </c>
    </row>
    <row r="39" spans="1:7" x14ac:dyDescent="0.3">
      <c r="A39" s="2">
        <v>2035</v>
      </c>
      <c r="B39" s="2" t="s">
        <v>5</v>
      </c>
      <c r="C39" s="11" cm="1">
        <f t="array" ref="C39">IFERROR(_xlfn._xlws.FILTER(_xlfn._xlws.FILTER(_xlfn._xlws.FILTER(Negawat!$I$2:$Y$57,(Negawat!$I$1:$Y$1=$A39)),Negawat!$E$2:$E$57=C$2),Negawat!$B$2:$B$9=$B39),0)</f>
        <v>0</v>
      </c>
      <c r="D39" s="11" cm="1">
        <f t="array" ref="D39">IFERROR(_xlfn._xlws.FILTER(_xlfn._xlws.FILTER(_xlfn._xlws.FILTER(Negawat!$I$2:$Y$57,(Negawat!$I$1:$Y$1=$A39)),Negawat!$E$2:$E$57=D$2),Negawat!$B$2:$B$9=$B39),0)</f>
        <v>0.18762863693042997</v>
      </c>
      <c r="E39" s="11" cm="1">
        <f t="array" ref="E39">IFERROR(_xlfn._xlws.FILTER(_xlfn._xlws.FILTER(_xlfn._xlws.FILTER(Negawat!$I$2:$Y$57,(Negawat!$I$1:$Y$1=$A39)),Negawat!$E$2:$E$57=E$2),Negawat!$B$2:$B$9=$B39),0)</f>
        <v>4.9481263470909772E-3</v>
      </c>
      <c r="F39" s="11" cm="1">
        <f t="array" ref="F39">IFERROR(_xlfn._xlws.FILTER(_xlfn._xlws.FILTER(_xlfn._xlws.FILTER(Negawat!$I$2:$Y$57,(Negawat!$I$1:$Y$1=$A39)),Negawat!$E$2:$E$57=F$2),Negawat!$B$2:$B$9=$B39),0)</f>
        <v>5.410644684485065E-2</v>
      </c>
      <c r="G39" s="11" cm="1">
        <f t="array" ref="G39">IFERROR(_xlfn._xlws.FILTER(_xlfn._xlws.FILTER(_xlfn._xlws.FILTER(Negawat!$I$2:$Y$57,(Negawat!$I$1:$Y$1=$A39)),Negawat!$E$2:$E$57=G$2),Negawat!$B$2:$B$9=$B39),0)</f>
        <v>4.0030733921801879E-3</v>
      </c>
    </row>
    <row r="40" spans="1:7" x14ac:dyDescent="0.3">
      <c r="A40" s="2">
        <v>2035</v>
      </c>
      <c r="B40" s="2" t="s">
        <v>6</v>
      </c>
      <c r="C40" s="11" cm="1">
        <f t="array" ref="C40">IFERROR(_xlfn._xlws.FILTER(_xlfn._xlws.FILTER(_xlfn._xlws.FILTER(Negawat!$I$2:$Y$57,(Negawat!$I$1:$Y$1=$A40)),Negawat!$E$2:$E$57=C$2),Negawat!$B$2:$B$9=$B40),0)</f>
        <v>0.63674179123240349</v>
      </c>
      <c r="D40" s="11" cm="1">
        <f t="array" ref="D40">IFERROR(_xlfn._xlws.FILTER(_xlfn._xlws.FILTER(_xlfn._xlws.FILTER(Negawat!$I$2:$Y$57,(Negawat!$I$1:$Y$1=$A40)),Negawat!$E$2:$E$57=D$2),Negawat!$B$2:$B$9=$B40),0)</f>
        <v>5.7602226506804653E-2</v>
      </c>
      <c r="E40" s="11" cm="1">
        <f t="array" ref="E40">IFERROR(_xlfn._xlws.FILTER(_xlfn._xlws.FILTER(_xlfn._xlws.FILTER(Negawat!$I$2:$Y$57,(Negawat!$I$1:$Y$1=$A40)),Negawat!$E$2:$E$57=E$2),Negawat!$B$2:$B$9=$B40),0)</f>
        <v>0.139009185244443</v>
      </c>
      <c r="F40" s="11" cm="1">
        <f t="array" ref="F40">IFERROR(_xlfn._xlws.FILTER(_xlfn._xlws.FILTER(_xlfn._xlws.FILTER(Negawat!$I$2:$Y$57,(Negawat!$I$1:$Y$1=$A40)),Negawat!$E$2:$E$57=F$2),Negawat!$B$2:$B$9=$B40),0)</f>
        <v>2.9334307060995411E-2</v>
      </c>
      <c r="G40" s="11" cm="1">
        <f t="array" ref="G40">IFERROR(_xlfn._xlws.FILTER(_xlfn._xlws.FILTER(_xlfn._xlws.FILTER(Negawat!$I$2:$Y$57,(Negawat!$I$1:$Y$1=$A40)),Negawat!$E$2:$E$57=G$2),Negawat!$B$2:$B$9=$B40),0)</f>
        <v>0.49247688901689857</v>
      </c>
    </row>
    <row r="41" spans="1:7" x14ac:dyDescent="0.3">
      <c r="A41" s="2">
        <v>2035</v>
      </c>
      <c r="B41" s="2" t="s">
        <v>7</v>
      </c>
      <c r="C41" s="11" cm="1">
        <f t="array" ref="C41">IFERROR(_xlfn._xlws.FILTER(_xlfn._xlws.FILTER(_xlfn._xlws.FILTER(Negawat!$I$2:$Y$57,(Negawat!$I$1:$Y$1=$A41)),Negawat!$E$2:$E$57=C$2),Negawat!$B$2:$B$9=$B41),0)</f>
        <v>0.20566585285166428</v>
      </c>
      <c r="D41" s="11" cm="1">
        <f t="array" ref="D41">IFERROR(_xlfn._xlws.FILTER(_xlfn._xlws.FILTER(_xlfn._xlws.FILTER(Negawat!$I$2:$Y$57,(Negawat!$I$1:$Y$1=$A41)),Negawat!$E$2:$E$57=D$2),Negawat!$B$2:$B$9=$B41),0)</f>
        <v>0.29193489376208603</v>
      </c>
      <c r="E41" s="11" cm="1">
        <f t="array" ref="E41">IFERROR(_xlfn._xlws.FILTER(_xlfn._xlws.FILTER(_xlfn._xlws.FILTER(Negawat!$I$2:$Y$57,(Negawat!$I$1:$Y$1=$A41)),Negawat!$E$2:$E$57=E$2),Negawat!$B$2:$B$9=$B41),0)</f>
        <v>0.49565415279533892</v>
      </c>
      <c r="F41" s="11" cm="1">
        <f t="array" ref="F41">IFERROR(_xlfn._xlws.FILTER(_xlfn._xlws.FILTER(_xlfn._xlws.FILTER(Negawat!$I$2:$Y$57,(Negawat!$I$1:$Y$1=$A41)),Negawat!$E$2:$E$57=F$2),Negawat!$B$2:$B$9=$B41),0)</f>
        <v>0.42390291060272683</v>
      </c>
      <c r="G41" s="11" cm="1">
        <f t="array" ref="G41">IFERROR(_xlfn._xlws.FILTER(_xlfn._xlws.FILTER(_xlfn._xlws.FILTER(Negawat!$I$2:$Y$57,(Negawat!$I$1:$Y$1=$A41)),Negawat!$E$2:$E$57=G$2),Negawat!$B$2:$B$9=$B41),0)</f>
        <v>0</v>
      </c>
    </row>
    <row r="42" spans="1:7" x14ac:dyDescent="0.3">
      <c r="A42" s="2">
        <v>2035</v>
      </c>
      <c r="B42" s="2" t="s">
        <v>8</v>
      </c>
      <c r="C42" s="11" cm="1">
        <f t="array" ref="C42">IFERROR(_xlfn._xlws.FILTER(_xlfn._xlws.FILTER(_xlfn._xlws.FILTER(Negawat!$I$2:$Y$57,(Negawat!$I$1:$Y$1=$A42)),Negawat!$E$2:$E$57=C$2),Negawat!$B$2:$B$9=$B42),0)</f>
        <v>0</v>
      </c>
      <c r="D42" s="11" cm="1">
        <f t="array" ref="D42">IFERROR(_xlfn._xlws.FILTER(_xlfn._xlws.FILTER(_xlfn._xlws.FILTER(Negawat!$I$2:$Y$57,(Negawat!$I$1:$Y$1=$A42)),Negawat!$E$2:$E$57=D$2),Negawat!$B$2:$B$9=$B42),0)</f>
        <v>1.2493099960514901E-3</v>
      </c>
      <c r="E42" s="11" cm="1">
        <f t="array" ref="E42">IFERROR(_xlfn._xlws.FILTER(_xlfn._xlws.FILTER(_xlfn._xlws.FILTER(Negawat!$I$2:$Y$57,(Negawat!$I$1:$Y$1=$A42)),Negawat!$E$2:$E$57=E$2),Negawat!$B$2:$B$9=$B42),0)</f>
        <v>0</v>
      </c>
      <c r="F42" s="11" cm="1">
        <f t="array" ref="F42">IFERROR(_xlfn._xlws.FILTER(_xlfn._xlws.FILTER(_xlfn._xlws.FILTER(Negawat!$I$2:$Y$57,(Negawat!$I$1:$Y$1=$A42)),Negawat!$E$2:$E$57=F$2),Negawat!$B$2:$B$9=$B42),0)</f>
        <v>0</v>
      </c>
      <c r="G42" s="11" cm="1">
        <f t="array" ref="G42">IFERROR(_xlfn._xlws.FILTER(_xlfn._xlws.FILTER(_xlfn._xlws.FILTER(Negawat!$I$2:$Y$57,(Negawat!$I$1:$Y$1=$A42)),Negawat!$E$2:$E$57=G$2),Negawat!$B$2:$B$9=$B42),0)</f>
        <v>0</v>
      </c>
    </row>
    <row r="43" spans="1:7" x14ac:dyDescent="0.3">
      <c r="A43" s="2">
        <v>2040</v>
      </c>
      <c r="B43" s="2" t="s">
        <v>1</v>
      </c>
      <c r="C43" s="11" cm="1">
        <f t="array" ref="C43">IFERROR(_xlfn._xlws.FILTER(_xlfn._xlws.FILTER(_xlfn._xlws.FILTER(Negawat!$I$2:$Y$57,(Negawat!$I$1:$Y$1=$A43)),Negawat!$E$2:$E$57=C$2),Negawat!$B$2:$B$9=$B43),0)</f>
        <v>0</v>
      </c>
      <c r="D43" s="11" cm="1">
        <f t="array" ref="D43">IFERROR(_xlfn._xlws.FILTER(_xlfn._xlws.FILTER(_xlfn._xlws.FILTER(Negawat!$I$2:$Y$57,(Negawat!$I$1:$Y$1=$A43)),Negawat!$E$2:$E$57=D$2),Negawat!$B$2:$B$9=$B43),0)</f>
        <v>0</v>
      </c>
      <c r="E43" s="11" cm="1">
        <f t="array" ref="E43">IFERROR(_xlfn._xlws.FILTER(_xlfn._xlws.FILTER(_xlfn._xlws.FILTER(Negawat!$I$2:$Y$57,(Negawat!$I$1:$Y$1=$A43)),Negawat!$E$2:$E$57=E$2),Negawat!$B$2:$B$9=$B43),0)</f>
        <v>0</v>
      </c>
      <c r="F43" s="11" cm="1">
        <f t="array" ref="F43">IFERROR(_xlfn._xlws.FILTER(_xlfn._xlws.FILTER(_xlfn._xlws.FILTER(Negawat!$I$2:$Y$57,(Negawat!$I$1:$Y$1=$A43)),Negawat!$E$2:$E$57=F$2),Negawat!$B$2:$B$9=$B43),0)</f>
        <v>0</v>
      </c>
      <c r="G43" s="11" cm="1">
        <f t="array" ref="G43">IFERROR(_xlfn._xlws.FILTER(_xlfn._xlws.FILTER(_xlfn._xlws.FILTER(Negawat!$I$2:$Y$57,(Negawat!$I$1:$Y$1=$A43)),Negawat!$E$2:$E$57=G$2),Negawat!$B$2:$B$9=$B43),0)</f>
        <v>1.3125821354648902E-3</v>
      </c>
    </row>
    <row r="44" spans="1:7" x14ac:dyDescent="0.3">
      <c r="A44" s="2">
        <v>2040</v>
      </c>
      <c r="B44" s="2" t="s">
        <v>2</v>
      </c>
      <c r="C44" s="11" cm="1">
        <f t="array" ref="C44">IFERROR(_xlfn._xlws.FILTER(_xlfn._xlws.FILTER(_xlfn._xlws.FILTER(Negawat!$I$2:$Y$57,(Negawat!$I$1:$Y$1=$A44)),Negawat!$E$2:$E$57=C$2),Negawat!$B$2:$B$9=$B44),0)</f>
        <v>9.6488697892319827E-2</v>
      </c>
      <c r="D44" s="11" cm="1">
        <f t="array" ref="D44">IFERROR(_xlfn._xlws.FILTER(_xlfn._xlws.FILTER(_xlfn._xlws.FILTER(Negawat!$I$2:$Y$57,(Negawat!$I$1:$Y$1=$A44)),Negawat!$E$2:$E$57=D$2),Negawat!$B$2:$B$9=$B44),0)</f>
        <v>0.18393567771687649</v>
      </c>
      <c r="E44" s="11" cm="1">
        <f t="array" ref="E44">IFERROR(_xlfn._xlws.FILTER(_xlfn._xlws.FILTER(_xlfn._xlws.FILTER(Negawat!$I$2:$Y$57,(Negawat!$I$1:$Y$1=$A44)),Negawat!$E$2:$E$57=E$2),Negawat!$B$2:$B$9=$B44),0)</f>
        <v>0.13352277743799351</v>
      </c>
      <c r="F44" s="11" cm="1">
        <f t="array" ref="F44">IFERROR(_xlfn._xlws.FILTER(_xlfn._xlws.FILTER(_xlfn._xlws.FILTER(Negawat!$I$2:$Y$57,(Negawat!$I$1:$Y$1=$A44)),Negawat!$E$2:$E$57=F$2),Negawat!$B$2:$B$9=$B44),0)</f>
        <v>0.1637979046336118</v>
      </c>
      <c r="G44" s="11" cm="1">
        <f t="array" ref="G44">IFERROR(_xlfn._xlws.FILTER(_xlfn._xlws.FILTER(_xlfn._xlws.FILTER(Negawat!$I$2:$Y$57,(Negawat!$I$1:$Y$1=$A44)),Negawat!$E$2:$E$57=G$2),Negawat!$B$2:$B$9=$B44),0)</f>
        <v>0.45932012293038055</v>
      </c>
    </row>
    <row r="45" spans="1:7" x14ac:dyDescent="0.3">
      <c r="A45" s="2">
        <v>2040</v>
      </c>
      <c r="B45" s="2" t="s">
        <v>3</v>
      </c>
      <c r="C45" s="11" cm="1">
        <f t="array" ref="C45">IFERROR(_xlfn._xlws.FILTER(_xlfn._xlws.FILTER(_xlfn._xlws.FILTER(Negawat!$I$2:$Y$57,(Negawat!$I$1:$Y$1=$A45)),Negawat!$E$2:$E$57=C$2),Negawat!$B$2:$B$9=$B45),0)</f>
        <v>0</v>
      </c>
      <c r="D45" s="11" cm="1">
        <f t="array" ref="D45">IFERROR(_xlfn._xlws.FILTER(_xlfn._xlws.FILTER(_xlfn._xlws.FILTER(Negawat!$I$2:$Y$57,(Negawat!$I$1:$Y$1=$A45)),Negawat!$E$2:$E$57=D$2),Negawat!$B$2:$B$9=$B45),0)</f>
        <v>0</v>
      </c>
      <c r="E45" s="11" cm="1">
        <f t="array" ref="E45">IFERROR(_xlfn._xlws.FILTER(_xlfn._xlws.FILTER(_xlfn._xlws.FILTER(Negawat!$I$2:$Y$57,(Negawat!$I$1:$Y$1=$A45)),Negawat!$E$2:$E$57=E$2),Negawat!$B$2:$B$9=$B45),0)</f>
        <v>0</v>
      </c>
      <c r="F45" s="11" cm="1">
        <f t="array" ref="F45">IFERROR(_xlfn._xlws.FILTER(_xlfn._xlws.FILTER(_xlfn._xlws.FILTER(Negawat!$I$2:$Y$57,(Negawat!$I$1:$Y$1=$A45)),Negawat!$E$2:$E$57=F$2),Negawat!$B$2:$B$9=$B45),0)</f>
        <v>0</v>
      </c>
      <c r="G45" s="11" cm="1">
        <f t="array" ref="G45">IFERROR(_xlfn._xlws.FILTER(_xlfn._xlws.FILTER(_xlfn._xlws.FILTER(Negawat!$I$2:$Y$57,(Negawat!$I$1:$Y$1=$A45)),Negawat!$E$2:$E$57=G$2),Negawat!$B$2:$B$9=$B45),0)</f>
        <v>6.1446431106617879E-3</v>
      </c>
    </row>
    <row r="46" spans="1:7" x14ac:dyDescent="0.3">
      <c r="A46" s="2">
        <v>2040</v>
      </c>
      <c r="B46" s="2" t="s">
        <v>4</v>
      </c>
      <c r="C46" s="11" cm="1">
        <f t="array" ref="C46">IFERROR(_xlfn._xlws.FILTER(_xlfn._xlws.FILTER(_xlfn._xlws.FILTER(Negawat!$I$2:$Y$57,(Negawat!$I$1:$Y$1=$A46)),Negawat!$E$2:$E$57=C$2),Negawat!$B$2:$B$9=$B46),0)</f>
        <v>0</v>
      </c>
      <c r="D46" s="11" cm="1">
        <f t="array" ref="D46">IFERROR(_xlfn._xlws.FILTER(_xlfn._xlws.FILTER(_xlfn._xlws.FILTER(Negawat!$I$2:$Y$57,(Negawat!$I$1:$Y$1=$A46)),Negawat!$E$2:$E$57=D$2),Negawat!$B$2:$B$9=$B46),0)</f>
        <v>0.16013113930218983</v>
      </c>
      <c r="E46" s="11" cm="1">
        <f t="array" ref="E46">IFERROR(_xlfn._xlws.FILTER(_xlfn._xlws.FILTER(_xlfn._xlws.FILTER(Negawat!$I$2:$Y$57,(Negawat!$I$1:$Y$1=$A46)),Negawat!$E$2:$E$57=E$2),Negawat!$B$2:$B$9=$B46),0)</f>
        <v>0.10610292135697699</v>
      </c>
      <c r="F46" s="11" cm="1">
        <f t="array" ref="F46">IFERROR(_xlfn._xlws.FILTER(_xlfn._xlws.FILTER(_xlfn._xlws.FILTER(Negawat!$I$2:$Y$57,(Negawat!$I$1:$Y$1=$A46)),Negawat!$E$2:$E$57=F$2),Negawat!$B$2:$B$9=$B46),0)</f>
        <v>0.20129196126788537</v>
      </c>
      <c r="G46" s="11" cm="1">
        <f t="array" ref="G46">IFERROR(_xlfn._xlws.FILTER(_xlfn._xlws.FILTER(_xlfn._xlws.FILTER(Negawat!$I$2:$Y$57,(Negawat!$I$1:$Y$1=$A46)),Negawat!$E$2:$E$57=G$2),Negawat!$B$2:$B$9=$B46),0)</f>
        <v>1.5883562766344558E-2</v>
      </c>
    </row>
    <row r="47" spans="1:7" x14ac:dyDescent="0.3">
      <c r="A47" s="2">
        <v>2040</v>
      </c>
      <c r="B47" s="2" t="s">
        <v>5</v>
      </c>
      <c r="C47" s="11" cm="1">
        <f t="array" ref="C47">IFERROR(_xlfn._xlws.FILTER(_xlfn._xlws.FILTER(_xlfn._xlws.FILTER(Negawat!$I$2:$Y$57,(Negawat!$I$1:$Y$1=$A47)),Negawat!$E$2:$E$57=C$2),Negawat!$B$2:$B$9=$B47),0)</f>
        <v>0</v>
      </c>
      <c r="D47" s="11" cm="1">
        <f t="array" ref="D47">IFERROR(_xlfn._xlws.FILTER(_xlfn._xlws.FILTER(_xlfn._xlws.FILTER(Negawat!$I$2:$Y$57,(Negawat!$I$1:$Y$1=$A47)),Negawat!$E$2:$E$57=D$2),Negawat!$B$2:$B$9=$B47),0)</f>
        <v>0.15092104002263176</v>
      </c>
      <c r="E47" s="11" cm="1">
        <f t="array" ref="E47">IFERROR(_xlfn._xlws.FILTER(_xlfn._xlws.FILTER(_xlfn._xlws.FILTER(Negawat!$I$2:$Y$57,(Negawat!$I$1:$Y$1=$A47)),Negawat!$E$2:$E$57=E$2),Negawat!$B$2:$B$9=$B47),0)</f>
        <v>0</v>
      </c>
      <c r="F47" s="11" cm="1">
        <f t="array" ref="F47">IFERROR(_xlfn._xlws.FILTER(_xlfn._xlws.FILTER(_xlfn._xlws.FILTER(Negawat!$I$2:$Y$57,(Negawat!$I$1:$Y$1=$A47)),Negawat!$E$2:$E$57=F$2),Negawat!$B$2:$B$9=$B47),0)</f>
        <v>5.2248535391244806E-2</v>
      </c>
      <c r="G47" s="11" cm="1">
        <f t="array" ref="G47">IFERROR(_xlfn._xlws.FILTER(_xlfn._xlws.FILTER(_xlfn._xlws.FILTER(Negawat!$I$2:$Y$57,(Negawat!$I$1:$Y$1=$A47)),Negawat!$E$2:$E$57=G$2),Negawat!$B$2:$B$9=$B47),0)</f>
        <v>1.9173841792292298E-3</v>
      </c>
    </row>
    <row r="48" spans="1:7" x14ac:dyDescent="0.3">
      <c r="A48" s="2">
        <v>2040</v>
      </c>
      <c r="B48" s="2" t="s">
        <v>6</v>
      </c>
      <c r="C48" s="11" cm="1">
        <f t="array" ref="C48">IFERROR(_xlfn._xlws.FILTER(_xlfn._xlws.FILTER(_xlfn._xlws.FILTER(Negawat!$I$2:$Y$57,(Negawat!$I$1:$Y$1=$A48)),Negawat!$E$2:$E$57=C$2),Negawat!$B$2:$B$9=$B48),0)</f>
        <v>0.67338830299256058</v>
      </c>
      <c r="D48" s="11" cm="1">
        <f t="array" ref="D48">IFERROR(_xlfn._xlws.FILTER(_xlfn._xlws.FILTER(_xlfn._xlws.FILTER(Negawat!$I$2:$Y$57,(Negawat!$I$1:$Y$1=$A48)),Negawat!$E$2:$E$57=D$2),Negawat!$B$2:$B$9=$B48),0)</f>
        <v>6.3289901269920679E-2</v>
      </c>
      <c r="E48" s="11" cm="1">
        <f t="array" ref="E48">IFERROR(_xlfn._xlws.FILTER(_xlfn._xlws.FILTER(_xlfn._xlws.FILTER(Negawat!$I$2:$Y$57,(Negawat!$I$1:$Y$1=$A48)),Negawat!$E$2:$E$57=E$2),Negawat!$B$2:$B$9=$B48),0)</f>
        <v>0.16982553747257761</v>
      </c>
      <c r="F48" s="11" cm="1">
        <f t="array" ref="F48">IFERROR(_xlfn._xlws.FILTER(_xlfn._xlws.FILTER(_xlfn._xlws.FILTER(Negawat!$I$2:$Y$57,(Negawat!$I$1:$Y$1=$A48)),Negawat!$E$2:$E$57=F$2),Negawat!$B$2:$B$9=$B48),0)</f>
        <v>2.8327023303692075E-2</v>
      </c>
      <c r="G48" s="11" cm="1">
        <f t="array" ref="G48">IFERROR(_xlfn._xlws.FILTER(_xlfn._xlws.FILTER(_xlfn._xlws.FILTER(Negawat!$I$2:$Y$57,(Negawat!$I$1:$Y$1=$A48)),Negawat!$E$2:$E$57=G$2),Negawat!$B$2:$B$9=$B48),0)</f>
        <v>0.51542170487791894</v>
      </c>
    </row>
    <row r="49" spans="1:7" x14ac:dyDescent="0.3">
      <c r="A49" s="2">
        <v>2040</v>
      </c>
      <c r="B49" s="2" t="s">
        <v>7</v>
      </c>
      <c r="C49" s="11" cm="1">
        <f t="array" ref="C49">IFERROR(_xlfn._xlws.FILTER(_xlfn._xlws.FILTER(_xlfn._xlws.FILTER(Negawat!$I$2:$Y$57,(Negawat!$I$1:$Y$1=$A49)),Negawat!$E$2:$E$57=C$2),Negawat!$B$2:$B$9=$B49),0)</f>
        <v>0.23012299911511971</v>
      </c>
      <c r="D49" s="11" cm="1">
        <f t="array" ref="D49">IFERROR(_xlfn._xlws.FILTER(_xlfn._xlws.FILTER(_xlfn._xlws.FILTER(Negawat!$I$2:$Y$57,(Negawat!$I$1:$Y$1=$A49)),Negawat!$E$2:$E$57=D$2),Negawat!$B$2:$B$9=$B49),0)</f>
        <v>0.44023613620897506</v>
      </c>
      <c r="E49" s="11" cm="1">
        <f t="array" ref="E49">IFERROR(_xlfn._xlws.FILTER(_xlfn._xlws.FILTER(_xlfn._xlws.FILTER(Negawat!$I$2:$Y$57,(Negawat!$I$1:$Y$1=$A49)),Negawat!$E$2:$E$57=E$2),Negawat!$B$2:$B$9=$B49),0)</f>
        <v>0.59054876373245202</v>
      </c>
      <c r="F49" s="11" cm="1">
        <f t="array" ref="F49">IFERROR(_xlfn._xlws.FILTER(_xlfn._xlws.FILTER(_xlfn._xlws.FILTER(Negawat!$I$2:$Y$57,(Negawat!$I$1:$Y$1=$A49)),Negawat!$E$2:$E$57=F$2),Negawat!$B$2:$B$9=$B49),0)</f>
        <v>0.5543345754035659</v>
      </c>
      <c r="G49" s="11" cm="1">
        <f t="array" ref="G49">IFERROR(_xlfn._xlws.FILTER(_xlfn._xlws.FILTER(_xlfn._xlws.FILTER(Negawat!$I$2:$Y$57,(Negawat!$I$1:$Y$1=$A49)),Negawat!$E$2:$E$57=G$2),Negawat!$B$2:$B$9=$B49),0)</f>
        <v>0</v>
      </c>
    </row>
    <row r="50" spans="1:7" x14ac:dyDescent="0.3">
      <c r="A50" s="2">
        <v>2040</v>
      </c>
      <c r="B50" s="2" t="s">
        <v>8</v>
      </c>
      <c r="C50" s="11" cm="1">
        <f t="array" ref="C50">IFERROR(_xlfn._xlws.FILTER(_xlfn._xlws.FILTER(_xlfn._xlws.FILTER(Negawat!$I$2:$Y$57,(Negawat!$I$1:$Y$1=$A50)),Negawat!$E$2:$E$57=C$2),Negawat!$B$2:$B$9=$B50),0)</f>
        <v>0</v>
      </c>
      <c r="D50" s="11" cm="1">
        <f t="array" ref="D50">IFERROR(_xlfn._xlws.FILTER(_xlfn._xlws.FILTER(_xlfn._xlws.FILTER(Negawat!$I$2:$Y$57,(Negawat!$I$1:$Y$1=$A50)),Negawat!$E$2:$E$57=D$2),Negawat!$B$2:$B$9=$B50),0)</f>
        <v>1.4861054794061837E-3</v>
      </c>
      <c r="E50" s="11" cm="1">
        <f t="array" ref="E50">IFERROR(_xlfn._xlws.FILTER(_xlfn._xlws.FILTER(_xlfn._xlws.FILTER(Negawat!$I$2:$Y$57,(Negawat!$I$1:$Y$1=$A50)),Negawat!$E$2:$E$57=E$2),Negawat!$B$2:$B$9=$B50),0)</f>
        <v>0</v>
      </c>
      <c r="F50" s="11" cm="1">
        <f t="array" ref="F50">IFERROR(_xlfn._xlws.FILTER(_xlfn._xlws.FILTER(_xlfn._xlws.FILTER(Negawat!$I$2:$Y$57,(Negawat!$I$1:$Y$1=$A50)),Negawat!$E$2:$E$57=F$2),Negawat!$B$2:$B$9=$B50),0)</f>
        <v>0</v>
      </c>
      <c r="G50" s="11" cm="1">
        <f t="array" ref="G50">IFERROR(_xlfn._xlws.FILTER(_xlfn._xlws.FILTER(_xlfn._xlws.FILTER(Negawat!$I$2:$Y$57,(Negawat!$I$1:$Y$1=$A50)),Negawat!$E$2:$E$57=G$2),Negawat!$B$2:$B$9=$B50),0)</f>
        <v>0</v>
      </c>
    </row>
    <row r="51" spans="1:7" x14ac:dyDescent="0.3">
      <c r="A51" s="2">
        <v>2045</v>
      </c>
      <c r="B51" s="2" t="s">
        <v>1</v>
      </c>
      <c r="C51" s="11" cm="1">
        <f t="array" ref="C51">IFERROR(_xlfn._xlws.FILTER(_xlfn._xlws.FILTER(_xlfn._xlws.FILTER(Negawat!$I$2:$Y$57,(Negawat!$I$1:$Y$1=$A51)),Negawat!$E$2:$E$57=C$2),Negawat!$B$2:$B$9=$B51),0)</f>
        <v>0</v>
      </c>
      <c r="D51" s="11" cm="1">
        <f t="array" ref="D51">IFERROR(_xlfn._xlws.FILTER(_xlfn._xlws.FILTER(_xlfn._xlws.FILTER(Negawat!$I$2:$Y$57,(Negawat!$I$1:$Y$1=$A51)),Negawat!$E$2:$E$57=D$2),Negawat!$B$2:$B$9=$B51),0)</f>
        <v>0</v>
      </c>
      <c r="E51" s="11" cm="1">
        <f t="array" ref="E51">IFERROR(_xlfn._xlws.FILTER(_xlfn._xlws.FILTER(_xlfn._xlws.FILTER(Negawat!$I$2:$Y$57,(Negawat!$I$1:$Y$1=$A51)),Negawat!$E$2:$E$57=E$2),Negawat!$B$2:$B$9=$B51),0)</f>
        <v>0</v>
      </c>
      <c r="F51" s="11" cm="1">
        <f t="array" ref="F51">IFERROR(_xlfn._xlws.FILTER(_xlfn._xlws.FILTER(_xlfn._xlws.FILTER(Negawat!$I$2:$Y$57,(Negawat!$I$1:$Y$1=$A51)),Negawat!$E$2:$E$57=F$2),Negawat!$B$2:$B$9=$B51),0)</f>
        <v>0</v>
      </c>
      <c r="G51" s="11" cm="1">
        <f t="array" ref="G51">IFERROR(_xlfn._xlws.FILTER(_xlfn._xlws.FILTER(_xlfn._xlws.FILTER(Negawat!$I$2:$Y$57,(Negawat!$I$1:$Y$1=$A51)),Negawat!$E$2:$E$57=G$2),Negawat!$B$2:$B$9=$B51),0)</f>
        <v>0</v>
      </c>
    </row>
    <row r="52" spans="1:7" x14ac:dyDescent="0.3">
      <c r="A52" s="2">
        <v>2045</v>
      </c>
      <c r="B52" s="2" t="s">
        <v>2</v>
      </c>
      <c r="C52" s="11" cm="1">
        <f t="array" ref="C52">IFERROR(_xlfn._xlws.FILTER(_xlfn._xlws.FILTER(_xlfn._xlws.FILTER(Negawat!$I$2:$Y$57,(Negawat!$I$1:$Y$1=$A52)),Negawat!$E$2:$E$57=C$2),Negawat!$B$2:$B$9=$B52),0)</f>
        <v>8.8493234169132531E-2</v>
      </c>
      <c r="D52" s="11" cm="1">
        <f t="array" ref="D52">IFERROR(_xlfn._xlws.FILTER(_xlfn._xlws.FILTER(_xlfn._xlws.FILTER(Negawat!$I$2:$Y$57,(Negawat!$I$1:$Y$1=$A52)),Negawat!$E$2:$E$57=D$2),Negawat!$B$2:$B$9=$B52),0)</f>
        <v>0.20190370125026247</v>
      </c>
      <c r="E52" s="11" cm="1">
        <f t="array" ref="E52">IFERROR(_xlfn._xlws.FILTER(_xlfn._xlws.FILTER(_xlfn._xlws.FILTER(Negawat!$I$2:$Y$57,(Negawat!$I$1:$Y$1=$A52)),Negawat!$E$2:$E$57=E$2),Negawat!$B$2:$B$9=$B52),0)</f>
        <v>0.12768160969996764</v>
      </c>
      <c r="F52" s="11" cm="1">
        <f t="array" ref="F52">IFERROR(_xlfn._xlws.FILTER(_xlfn._xlws.FILTER(_xlfn._xlws.FILTER(Negawat!$I$2:$Y$57,(Negawat!$I$1:$Y$1=$A52)),Negawat!$E$2:$E$57=F$2),Negawat!$B$2:$B$9=$B52),0)</f>
        <v>0.17835771837882175</v>
      </c>
      <c r="G52" s="11" cm="1">
        <f t="array" ref="G52">IFERROR(_xlfn._xlws.FILTER(_xlfn._xlws.FILTER(_xlfn._xlws.FILTER(Negawat!$I$2:$Y$57,(Negawat!$I$1:$Y$1=$A52)),Negawat!$E$2:$E$57=G$2),Negawat!$B$2:$B$9=$B52),0)</f>
        <v>0.46164199192462979</v>
      </c>
    </row>
    <row r="53" spans="1:7" x14ac:dyDescent="0.3">
      <c r="A53" s="2">
        <v>2045</v>
      </c>
      <c r="B53" s="2" t="s">
        <v>3</v>
      </c>
      <c r="C53" s="11" cm="1">
        <f t="array" ref="C53">IFERROR(_xlfn._xlws.FILTER(_xlfn._xlws.FILTER(_xlfn._xlws.FILTER(Negawat!$I$2:$Y$57,(Negawat!$I$1:$Y$1=$A53)),Negawat!$E$2:$E$57=C$2),Negawat!$B$2:$B$9=$B53),0)</f>
        <v>0</v>
      </c>
      <c r="D53" s="11" cm="1">
        <f t="array" ref="D53">IFERROR(_xlfn._xlws.FILTER(_xlfn._xlws.FILTER(_xlfn._xlws.FILTER(Negawat!$I$2:$Y$57,(Negawat!$I$1:$Y$1=$A53)),Negawat!$E$2:$E$57=D$2),Negawat!$B$2:$B$9=$B53),0)</f>
        <v>1.847728564542983E-3</v>
      </c>
      <c r="E53" s="11" cm="1">
        <f t="array" ref="E53">IFERROR(_xlfn._xlws.FILTER(_xlfn._xlws.FILTER(_xlfn._xlws.FILTER(Negawat!$I$2:$Y$57,(Negawat!$I$1:$Y$1=$A53)),Negawat!$E$2:$E$57=E$2),Negawat!$B$2:$B$9=$B53),0)</f>
        <v>0</v>
      </c>
      <c r="F53" s="11" cm="1">
        <f t="array" ref="F53">IFERROR(_xlfn._xlws.FILTER(_xlfn._xlws.FILTER(_xlfn._xlws.FILTER(Negawat!$I$2:$Y$57,(Negawat!$I$1:$Y$1=$A53)),Negawat!$E$2:$E$57=F$2),Negawat!$B$2:$B$9=$B53),0)</f>
        <v>0</v>
      </c>
      <c r="G53" s="11" cm="1">
        <f t="array" ref="G53">IFERROR(_xlfn._xlws.FILTER(_xlfn._xlws.FILTER(_xlfn._xlws.FILTER(Negawat!$I$2:$Y$57,(Negawat!$I$1:$Y$1=$A53)),Negawat!$E$2:$E$57=G$2),Negawat!$B$2:$B$9=$B53),0)</f>
        <v>0</v>
      </c>
    </row>
    <row r="54" spans="1:7" x14ac:dyDescent="0.3">
      <c r="A54" s="2">
        <v>2045</v>
      </c>
      <c r="B54" s="2" t="s">
        <v>4</v>
      </c>
      <c r="C54" s="11" cm="1">
        <f t="array" ref="C54">IFERROR(_xlfn._xlws.FILTER(_xlfn._xlws.FILTER(_xlfn._xlws.FILTER(Negawat!$I$2:$Y$57,(Negawat!$I$1:$Y$1=$A54)),Negawat!$E$2:$E$57=C$2),Negawat!$B$2:$B$9=$B54),0)</f>
        <v>0</v>
      </c>
      <c r="D54" s="11" cm="1">
        <f t="array" ref="D54">IFERROR(_xlfn._xlws.FILTER(_xlfn._xlws.FILTER(_xlfn._xlws.FILTER(Negawat!$I$2:$Y$57,(Negawat!$I$1:$Y$1=$A54)),Negawat!$E$2:$E$57=D$2),Negawat!$B$2:$B$9=$B54),0)</f>
        <v>0.10478865484767941</v>
      </c>
      <c r="E54" s="11" cm="1">
        <f t="array" ref="E54">IFERROR(_xlfn._xlws.FILTER(_xlfn._xlws.FILTER(_xlfn._xlws.FILTER(Negawat!$I$2:$Y$57,(Negawat!$I$1:$Y$1=$A54)),Negawat!$E$2:$E$57=E$2),Negawat!$B$2:$B$9=$B54),0)</f>
        <v>0</v>
      </c>
      <c r="F54" s="11" cm="1">
        <f t="array" ref="F54">IFERROR(_xlfn._xlws.FILTER(_xlfn._xlws.FILTER(_xlfn._xlws.FILTER(Negawat!$I$2:$Y$57,(Negawat!$I$1:$Y$1=$A54)),Negawat!$E$2:$E$57=F$2),Negawat!$B$2:$B$9=$B54),0)</f>
        <v>0.12438151033316514</v>
      </c>
      <c r="G54" s="11" cm="1">
        <f t="array" ref="G54">IFERROR(_xlfn._xlws.FILTER(_xlfn._xlws.FILTER(_xlfn._xlws.FILTER(Negawat!$I$2:$Y$57,(Negawat!$I$1:$Y$1=$A54)),Negawat!$E$2:$E$57=G$2),Negawat!$B$2:$B$9=$B54),0)</f>
        <v>0</v>
      </c>
    </row>
    <row r="55" spans="1:7" x14ac:dyDescent="0.3">
      <c r="A55" s="2">
        <v>2045</v>
      </c>
      <c r="B55" s="2" t="s">
        <v>5</v>
      </c>
      <c r="C55" s="11" cm="1">
        <f t="array" ref="C55">IFERROR(_xlfn._xlws.FILTER(_xlfn._xlws.FILTER(_xlfn._xlws.FILTER(Negawat!$I$2:$Y$57,(Negawat!$I$1:$Y$1=$A55)),Negawat!$E$2:$E$57=C$2),Negawat!$B$2:$B$9=$B55),0)</f>
        <v>0</v>
      </c>
      <c r="D55" s="11" cm="1">
        <f t="array" ref="D55">IFERROR(_xlfn._xlws.FILTER(_xlfn._xlws.FILTER(_xlfn._xlws.FILTER(Negawat!$I$2:$Y$57,(Negawat!$I$1:$Y$1=$A55)),Negawat!$E$2:$E$57=D$2),Negawat!$B$2:$B$9=$B55),0)</f>
        <v>0.15462370311966978</v>
      </c>
      <c r="E55" s="11" cm="1">
        <f t="array" ref="E55">IFERROR(_xlfn._xlws.FILTER(_xlfn._xlws.FILTER(_xlfn._xlws.FILTER(Negawat!$I$2:$Y$57,(Negawat!$I$1:$Y$1=$A55)),Negawat!$E$2:$E$57=E$2),Negawat!$B$2:$B$9=$B55),0)</f>
        <v>0</v>
      </c>
      <c r="F55" s="11" cm="1">
        <f t="array" ref="F55">IFERROR(_xlfn._xlws.FILTER(_xlfn._xlws.FILTER(_xlfn._xlws.FILTER(Negawat!$I$2:$Y$57,(Negawat!$I$1:$Y$1=$A55)),Negawat!$E$2:$E$57=F$2),Negawat!$B$2:$B$9=$B55),0)</f>
        <v>5.0390623937638976E-2</v>
      </c>
      <c r="G55" s="11" cm="1">
        <f t="array" ref="G55">IFERROR(_xlfn._xlws.FILTER(_xlfn._xlws.FILTER(_xlfn._xlws.FILTER(Negawat!$I$2:$Y$57,(Negawat!$I$1:$Y$1=$A55)),Negawat!$E$2:$E$57=G$2),Negawat!$B$2:$B$9=$B55),0)</f>
        <v>0</v>
      </c>
    </row>
    <row r="56" spans="1:7" x14ac:dyDescent="0.3">
      <c r="A56" s="2">
        <v>2045</v>
      </c>
      <c r="B56" s="2" t="s">
        <v>6</v>
      </c>
      <c r="C56" s="11" cm="1">
        <f t="array" ref="C56">IFERROR(_xlfn._xlws.FILTER(_xlfn._xlws.FILTER(_xlfn._xlws.FILTER(Negawat!$I$2:$Y$57,(Negawat!$I$1:$Y$1=$A56)),Negawat!$E$2:$E$57=C$2),Negawat!$B$2:$B$9=$B56),0)</f>
        <v>0.67934733387090818</v>
      </c>
      <c r="D56" s="11" cm="1">
        <f t="array" ref="D56">IFERROR(_xlfn._xlws.FILTER(_xlfn._xlws.FILTER(_xlfn._xlws.FILTER(Negawat!$I$2:$Y$57,(Negawat!$I$1:$Y$1=$A56)),Negawat!$E$2:$E$57=D$2),Negawat!$B$2:$B$9=$B56),0)</f>
        <v>6.427380524119089E-2</v>
      </c>
      <c r="E56" s="11" cm="1">
        <f t="array" ref="E56">IFERROR(_xlfn._xlws.FILTER(_xlfn._xlws.FILTER(_xlfn._xlws.FILTER(Negawat!$I$2:$Y$57,(Negawat!$I$1:$Y$1=$A56)),Negawat!$E$2:$E$57=E$2),Negawat!$B$2:$B$9=$B56),0)</f>
        <v>0.19569271712809486</v>
      </c>
      <c r="F56" s="11" cm="1">
        <f t="array" ref="F56">IFERROR(_xlfn._xlws.FILTER(_xlfn._xlws.FILTER(_xlfn._xlws.FILTER(Negawat!$I$2:$Y$57,(Negawat!$I$1:$Y$1=$A56)),Negawat!$E$2:$E$57=F$2),Negawat!$B$2:$B$9=$B56),0)</f>
        <v>2.7319739546388749E-2</v>
      </c>
      <c r="G56" s="11" cm="1">
        <f t="array" ref="G56">IFERROR(_xlfn._xlws.FILTER(_xlfn._xlws.FILTER(_xlfn._xlws.FILTER(Negawat!$I$2:$Y$57,(Negawat!$I$1:$Y$1=$A56)),Negawat!$E$2:$E$57=G$2),Negawat!$B$2:$B$9=$B56),0)</f>
        <v>0.53835800807537015</v>
      </c>
    </row>
    <row r="57" spans="1:7" x14ac:dyDescent="0.3">
      <c r="A57" s="2">
        <v>2045</v>
      </c>
      <c r="B57" s="2" t="s">
        <v>7</v>
      </c>
      <c r="C57" s="11" cm="1">
        <f t="array" ref="C57">IFERROR(_xlfn._xlws.FILTER(_xlfn._xlws.FILTER(_xlfn._xlws.FILTER(Negawat!$I$2:$Y$57,(Negawat!$I$1:$Y$1=$A57)),Negawat!$E$2:$E$57=C$2),Negawat!$B$2:$B$9=$B57),0)</f>
        <v>0.23215943195995939</v>
      </c>
      <c r="D57" s="11" cm="1">
        <f t="array" ref="D57">IFERROR(_xlfn._xlws.FILTER(_xlfn._xlws.FILTER(_xlfn._xlws.FILTER(Negawat!$I$2:$Y$57,(Negawat!$I$1:$Y$1=$A57)),Negawat!$E$2:$E$57=D$2),Negawat!$B$2:$B$9=$B57),0)</f>
        <v>0.4707836179957256</v>
      </c>
      <c r="E57" s="11" cm="1">
        <f t="array" ref="E57">IFERROR(_xlfn._xlws.FILTER(_xlfn._xlws.FILTER(_xlfn._xlws.FILTER(Negawat!$I$2:$Y$57,(Negawat!$I$1:$Y$1=$A57)),Negawat!$E$2:$E$57=E$2),Negawat!$B$2:$B$9=$B57),0)</f>
        <v>0.67662567317193745</v>
      </c>
      <c r="F57" s="11" cm="1">
        <f t="array" ref="F57">IFERROR(_xlfn._xlws.FILTER(_xlfn._xlws.FILTER(_xlfn._xlws.FILTER(Negawat!$I$2:$Y$57,(Negawat!$I$1:$Y$1=$A57)),Negawat!$E$2:$E$57=F$2),Negawat!$B$2:$B$9=$B57),0)</f>
        <v>0.6195504078039854</v>
      </c>
      <c r="G57" s="11" cm="1">
        <f t="array" ref="G57">IFERROR(_xlfn._xlws.FILTER(_xlfn._xlws.FILTER(_xlfn._xlws.FILTER(Negawat!$I$2:$Y$57,(Negawat!$I$1:$Y$1=$A57)),Negawat!$E$2:$E$57=G$2),Negawat!$B$2:$B$9=$B57),0)</f>
        <v>0</v>
      </c>
    </row>
    <row r="58" spans="1:7" x14ac:dyDescent="0.3">
      <c r="A58" s="2">
        <v>2045</v>
      </c>
      <c r="B58" s="2" t="s">
        <v>8</v>
      </c>
      <c r="C58" s="11" cm="1">
        <f t="array" ref="C58">IFERROR(_xlfn._xlws.FILTER(_xlfn._xlws.FILTER(_xlfn._xlws.FILTER(Negawat!$I$2:$Y$57,(Negawat!$I$1:$Y$1=$A58)),Negawat!$E$2:$E$57=C$2),Negawat!$B$2:$B$9=$B58),0)</f>
        <v>0</v>
      </c>
      <c r="D58" s="11" cm="1">
        <f t="array" ref="D58">IFERROR(_xlfn._xlws.FILTER(_xlfn._xlws.FILTER(_xlfn._xlws.FILTER(Negawat!$I$2:$Y$57,(Negawat!$I$1:$Y$1=$A58)),Negawat!$E$2:$E$57=D$2),Negawat!$B$2:$B$9=$B58),0)</f>
        <v>1.7787889809287763E-3</v>
      </c>
      <c r="E58" s="11" cm="1">
        <f t="array" ref="E58">IFERROR(_xlfn._xlws.FILTER(_xlfn._xlws.FILTER(_xlfn._xlws.FILTER(Negawat!$I$2:$Y$57,(Negawat!$I$1:$Y$1=$A58)),Negawat!$E$2:$E$57=E$2),Negawat!$B$2:$B$9=$B58),0)</f>
        <v>0</v>
      </c>
      <c r="F58" s="11" cm="1">
        <f t="array" ref="F58">IFERROR(_xlfn._xlws.FILTER(_xlfn._xlws.FILTER(_xlfn._xlws.FILTER(Negawat!$I$2:$Y$57,(Negawat!$I$1:$Y$1=$A58)),Negawat!$E$2:$E$57=F$2),Negawat!$B$2:$B$9=$B58),0)</f>
        <v>0</v>
      </c>
      <c r="G58" s="11" cm="1">
        <f t="array" ref="G58">IFERROR(_xlfn._xlws.FILTER(_xlfn._xlws.FILTER(_xlfn._xlws.FILTER(Negawat!$I$2:$Y$57,(Negawat!$I$1:$Y$1=$A58)),Negawat!$E$2:$E$57=G$2),Negawat!$B$2:$B$9=$B58),0)</f>
        <v>0</v>
      </c>
    </row>
    <row r="59" spans="1:7" x14ac:dyDescent="0.3">
      <c r="A59" s="2">
        <v>2050</v>
      </c>
      <c r="B59" s="2" t="s">
        <v>1</v>
      </c>
      <c r="C59" s="11" cm="1">
        <f t="array" ref="C59">IFERROR(_xlfn._xlws.FILTER(_xlfn._xlws.FILTER(_xlfn._xlws.FILTER(Negawat!$I$2:$Y$57,(Negawat!$I$1:$Y$1=$A59)),Negawat!$E$2:$E$57=C$2),Negawat!$B$2:$B$9=$B59),0)</f>
        <v>0</v>
      </c>
      <c r="D59" s="11" cm="1">
        <f t="array" ref="D59">IFERROR(_xlfn._xlws.FILTER(_xlfn._xlws.FILTER(_xlfn._xlws.FILTER(Negawat!$I$2:$Y$57,(Negawat!$I$1:$Y$1=$A59)),Negawat!$E$2:$E$57=D$2),Negawat!$B$2:$B$9=$B59),0)</f>
        <v>0</v>
      </c>
      <c r="E59" s="11" cm="1">
        <f t="array" ref="E59">IFERROR(_xlfn._xlws.FILTER(_xlfn._xlws.FILTER(_xlfn._xlws.FILTER(Negawat!$I$2:$Y$57,(Negawat!$I$1:$Y$1=$A59)),Negawat!$E$2:$E$57=E$2),Negawat!$B$2:$B$9=$B59),0)</f>
        <v>0</v>
      </c>
      <c r="F59" s="11" cm="1">
        <f t="array" ref="F59">IFERROR(_xlfn._xlws.FILTER(_xlfn._xlws.FILTER(_xlfn._xlws.FILTER(Negawat!$I$2:$Y$57,(Negawat!$I$1:$Y$1=$A59)),Negawat!$E$2:$E$57=F$2),Negawat!$B$2:$B$9=$B59),0)</f>
        <v>0</v>
      </c>
      <c r="G59" s="11" cm="1">
        <f t="array" ref="G59">IFERROR(_xlfn._xlws.FILTER(_xlfn._xlws.FILTER(_xlfn._xlws.FILTER(Negawat!$I$2:$Y$57,(Negawat!$I$1:$Y$1=$A59)),Negawat!$E$2:$E$57=G$2),Negawat!$B$2:$B$9=$B59),0)</f>
        <v>0</v>
      </c>
    </row>
    <row r="60" spans="1:7" x14ac:dyDescent="0.3">
      <c r="A60" s="2">
        <v>2050</v>
      </c>
      <c r="B60" s="2" t="s">
        <v>2</v>
      </c>
      <c r="C60" s="11" cm="1">
        <f t="array" ref="C60">IFERROR(_xlfn._xlws.FILTER(_xlfn._xlws.FILTER(_xlfn._xlws.FILTER(Negawat!$I$2:$Y$57,(Negawat!$I$1:$Y$1=$A60)),Negawat!$E$2:$E$57=C$2),Negawat!$B$2:$B$9=$B60),0)</f>
        <v>8.0354998118737447E-2</v>
      </c>
      <c r="D60" s="11" cm="1">
        <f t="array" ref="D60">IFERROR(_xlfn._xlws.FILTER(_xlfn._xlws.FILTER(_xlfn._xlws.FILTER(Negawat!$I$2:$Y$57,(Negawat!$I$1:$Y$1=$A60)),Negawat!$E$2:$E$57=D$2),Negawat!$B$2:$B$9=$B60),0)</f>
        <v>0.21017308917777167</v>
      </c>
      <c r="E60" s="11" cm="1">
        <f t="array" ref="E60">IFERROR(_xlfn._xlws.FILTER(_xlfn._xlws.FILTER(_xlfn._xlws.FILTER(Negawat!$I$2:$Y$57,(Negawat!$I$1:$Y$1=$A60)),Negawat!$E$2:$E$57=E$2),Negawat!$B$2:$B$9=$B60),0)</f>
        <v>0.1107461886950489</v>
      </c>
      <c r="F60" s="11" cm="1">
        <f t="array" ref="F60">IFERROR(_xlfn._xlws.FILTER(_xlfn._xlws.FILTER(_xlfn._xlws.FILTER(Negawat!$I$2:$Y$57,(Negawat!$I$1:$Y$1=$A60)),Negawat!$E$2:$E$57=F$2),Negawat!$B$2:$B$9=$B60),0)</f>
        <v>0.18199767181512422</v>
      </c>
      <c r="G60" s="11" cm="1">
        <f t="array" ref="G60">IFERROR(_xlfn._xlws.FILTER(_xlfn._xlws.FILTER(_xlfn._xlws.FILTER(Negawat!$I$2:$Y$57,(Negawat!$I$1:$Y$1=$A60)),Negawat!$E$2:$E$57=G$2),Negawat!$B$2:$B$9=$B60),0)</f>
        <v>0.46164199192462979</v>
      </c>
    </row>
    <row r="61" spans="1:7" x14ac:dyDescent="0.3">
      <c r="A61" s="2">
        <v>2050</v>
      </c>
      <c r="B61" s="2" t="s">
        <v>3</v>
      </c>
      <c r="C61" s="11" cm="1">
        <f t="array" ref="C61">IFERROR(_xlfn._xlws.FILTER(_xlfn._xlws.FILTER(_xlfn._xlws.FILTER(Negawat!$I$2:$Y$57,(Negawat!$I$1:$Y$1=$A61)),Negawat!$E$2:$E$57=C$2),Negawat!$B$2:$B$9=$B61),0)</f>
        <v>0</v>
      </c>
      <c r="D61" s="11" cm="1">
        <f t="array" ref="D61">IFERROR(_xlfn._xlws.FILTER(_xlfn._xlws.FILTER(_xlfn._xlws.FILTER(Negawat!$I$2:$Y$57,(Negawat!$I$1:$Y$1=$A61)),Negawat!$E$2:$E$57=D$2),Negawat!$B$2:$B$9=$B61),0)</f>
        <v>0</v>
      </c>
      <c r="E61" s="11" cm="1">
        <f t="array" ref="E61">IFERROR(_xlfn._xlws.FILTER(_xlfn._xlws.FILTER(_xlfn._xlws.FILTER(Negawat!$I$2:$Y$57,(Negawat!$I$1:$Y$1=$A61)),Negawat!$E$2:$E$57=E$2),Negawat!$B$2:$B$9=$B61),0)</f>
        <v>0</v>
      </c>
      <c r="F61" s="11" cm="1">
        <f t="array" ref="F61">IFERROR(_xlfn._xlws.FILTER(_xlfn._xlws.FILTER(_xlfn._xlws.FILTER(Negawat!$I$2:$Y$57,(Negawat!$I$1:$Y$1=$A61)),Negawat!$E$2:$E$57=F$2),Negawat!$B$2:$B$9=$B61),0)</f>
        <v>0</v>
      </c>
      <c r="G61" s="11" cm="1">
        <f t="array" ref="G61">IFERROR(_xlfn._xlws.FILTER(_xlfn._xlws.FILTER(_xlfn._xlws.FILTER(Negawat!$I$2:$Y$57,(Negawat!$I$1:$Y$1=$A61)),Negawat!$E$2:$E$57=G$2),Negawat!$B$2:$B$9=$B61),0)</f>
        <v>0</v>
      </c>
    </row>
    <row r="62" spans="1:7" x14ac:dyDescent="0.3">
      <c r="A62" s="2">
        <v>2050</v>
      </c>
      <c r="B62" s="2" t="s">
        <v>4</v>
      </c>
      <c r="C62" s="11" cm="1">
        <f t="array" ref="C62">IFERROR(_xlfn._xlws.FILTER(_xlfn._xlws.FILTER(_xlfn._xlws.FILTER(Negawat!$I$2:$Y$57,(Negawat!$I$1:$Y$1=$A62)),Negawat!$E$2:$E$57=C$2),Negawat!$B$2:$B$9=$B62),0)</f>
        <v>0</v>
      </c>
      <c r="D62" s="11" cm="1">
        <f t="array" ref="D62">IFERROR(_xlfn._xlws.FILTER(_xlfn._xlws.FILTER(_xlfn._xlws.FILTER(Negawat!$I$2:$Y$57,(Negawat!$I$1:$Y$1=$A62)),Negawat!$E$2:$E$57=D$2),Negawat!$B$2:$B$9=$B62),0)</f>
        <v>0</v>
      </c>
      <c r="E62" s="11" cm="1">
        <f t="array" ref="E62">IFERROR(_xlfn._xlws.FILTER(_xlfn._xlws.FILTER(_xlfn._xlws.FILTER(Negawat!$I$2:$Y$57,(Negawat!$I$1:$Y$1=$A62)),Negawat!$E$2:$E$57=E$2),Negawat!$B$2:$B$9=$B62),0)</f>
        <v>0</v>
      </c>
      <c r="F62" s="11" cm="1">
        <f t="array" ref="F62">IFERROR(_xlfn._xlws.FILTER(_xlfn._xlws.FILTER(_xlfn._xlws.FILTER(Negawat!$I$2:$Y$57,(Negawat!$I$1:$Y$1=$A62)),Negawat!$E$2:$E$57=F$2),Negawat!$B$2:$B$9=$B62),0)</f>
        <v>9.0998835907562109E-2</v>
      </c>
      <c r="G62" s="11" cm="1">
        <f t="array" ref="G62">IFERROR(_xlfn._xlws.FILTER(_xlfn._xlws.FILTER(_xlfn._xlws.FILTER(Negawat!$I$2:$Y$57,(Negawat!$I$1:$Y$1=$A62)),Negawat!$E$2:$E$57=G$2),Negawat!$B$2:$B$9=$B62),0)</f>
        <v>0</v>
      </c>
    </row>
    <row r="63" spans="1:7" x14ac:dyDescent="0.3">
      <c r="A63" s="2">
        <v>2050</v>
      </c>
      <c r="B63" s="2" t="s">
        <v>5</v>
      </c>
      <c r="C63" s="11" cm="1">
        <f t="array" ref="C63">IFERROR(_xlfn._xlws.FILTER(_xlfn._xlws.FILTER(_xlfn._xlws.FILTER(Negawat!$I$2:$Y$57,(Negawat!$I$1:$Y$1=$A63)),Negawat!$E$2:$E$57=C$2),Negawat!$B$2:$B$9=$B63),0)</f>
        <v>0</v>
      </c>
      <c r="D63" s="11" cm="1">
        <f t="array" ref="D63">IFERROR(_xlfn._xlws.FILTER(_xlfn._xlws.FILTER(_xlfn._xlws.FILTER(Negawat!$I$2:$Y$57,(Negawat!$I$1:$Y$1=$A63)),Negawat!$E$2:$E$57=D$2),Negawat!$B$2:$B$9=$B63),0)</f>
        <v>0.15146145803122982</v>
      </c>
      <c r="E63" s="11" cm="1">
        <f t="array" ref="E63">IFERROR(_xlfn._xlws.FILTER(_xlfn._xlws.FILTER(_xlfn._xlws.FILTER(Negawat!$I$2:$Y$57,(Negawat!$I$1:$Y$1=$A63)),Negawat!$E$2:$E$57=E$2),Negawat!$B$2:$B$9=$B63),0)</f>
        <v>1.0281476404049656E-2</v>
      </c>
      <c r="F63" s="11" cm="1">
        <f t="array" ref="F63">IFERROR(_xlfn._xlws.FILTER(_xlfn._xlws.FILTER(_xlfn._xlws.FILTER(Negawat!$I$2:$Y$57,(Negawat!$I$1:$Y$1=$A63)),Negawat!$E$2:$E$57=F$2),Negawat!$B$2:$B$9=$B63),0)</f>
        <v>4.8532712484033125E-2</v>
      </c>
      <c r="G63" s="11" cm="1">
        <f t="array" ref="G63">IFERROR(_xlfn._xlws.FILTER(_xlfn._xlws.FILTER(_xlfn._xlws.FILTER(Negawat!$I$2:$Y$57,(Negawat!$I$1:$Y$1=$A63)),Negawat!$E$2:$E$57=G$2),Negawat!$B$2:$B$9=$B63),0)</f>
        <v>0</v>
      </c>
    </row>
    <row r="64" spans="1:7" x14ac:dyDescent="0.3">
      <c r="A64" s="2">
        <v>2050</v>
      </c>
      <c r="B64" s="2" t="s">
        <v>6</v>
      </c>
      <c r="C64" s="11" cm="1">
        <f t="array" ref="C64">IFERROR(_xlfn._xlws.FILTER(_xlfn._xlws.FILTER(_xlfn._xlws.FILTER(Negawat!$I$2:$Y$57,(Negawat!$I$1:$Y$1=$A64)),Negawat!$E$2:$E$57=C$2),Negawat!$B$2:$B$9=$B64),0)</f>
        <v>0.68541277317481542</v>
      </c>
      <c r="D64" s="11" cm="1">
        <f t="array" ref="D64">IFERROR(_xlfn._xlws.FILTER(_xlfn._xlws.FILTER(_xlfn._xlws.FILTER(Negawat!$I$2:$Y$57,(Negawat!$I$1:$Y$1=$A64)),Negawat!$E$2:$E$57=D$2),Negawat!$B$2:$B$9=$B64),0)</f>
        <v>6.4492298216257349E-2</v>
      </c>
      <c r="E64" s="11" cm="1">
        <f t="array" ref="E64">IFERROR(_xlfn._xlws.FILTER(_xlfn._xlws.FILTER(_xlfn._xlws.FILTER(Negawat!$I$2:$Y$57,(Negawat!$I$1:$Y$1=$A64)),Negawat!$E$2:$E$57=E$2),Negawat!$B$2:$B$9=$B64),0)</f>
        <v>0.20794862999986627</v>
      </c>
      <c r="F64" s="11" cm="1">
        <f t="array" ref="F64">IFERROR(_xlfn._xlws.FILTER(_xlfn._xlws.FILTER(_xlfn._xlws.FILTER(Negawat!$I$2:$Y$57,(Negawat!$I$1:$Y$1=$A64)),Negawat!$E$2:$E$57=F$2),Negawat!$B$2:$B$9=$B64),0)</f>
        <v>2.6312455789085417E-2</v>
      </c>
      <c r="G64" s="11" cm="1">
        <f t="array" ref="G64">IFERROR(_xlfn._xlws.FILTER(_xlfn._xlws.FILTER(_xlfn._xlws.FILTER(Negawat!$I$2:$Y$57,(Negawat!$I$1:$Y$1=$A64)),Negawat!$E$2:$E$57=G$2),Negawat!$B$2:$B$9=$B64),0)</f>
        <v>0.53835800807537015</v>
      </c>
    </row>
    <row r="65" spans="1:7" x14ac:dyDescent="0.3">
      <c r="A65" s="2">
        <v>2050</v>
      </c>
      <c r="B65" s="2" t="s">
        <v>7</v>
      </c>
      <c r="C65" s="11" cm="1">
        <f t="array" ref="C65">IFERROR(_xlfn._xlws.FILTER(_xlfn._xlws.FILTER(_xlfn._xlws.FILTER(Negawat!$I$2:$Y$57,(Negawat!$I$1:$Y$1=$A65)),Negawat!$E$2:$E$57=C$2),Negawat!$B$2:$B$9=$B65),0)</f>
        <v>0.23423222870644714</v>
      </c>
      <c r="D65" s="11" cm="1">
        <f t="array" ref="D65">IFERROR(_xlfn._xlws.FILTER(_xlfn._xlws.FILTER(_xlfn._xlws.FILTER(Negawat!$I$2:$Y$57,(Negawat!$I$1:$Y$1=$A65)),Negawat!$E$2:$E$57=D$2),Negawat!$B$2:$B$9=$B65),0)</f>
        <v>0.5718966358796419</v>
      </c>
      <c r="E65" s="11" cm="1">
        <f t="array" ref="E65">IFERROR(_xlfn._xlws.FILTER(_xlfn._xlws.FILTER(_xlfn._xlws.FILTER(Negawat!$I$2:$Y$57,(Negawat!$I$1:$Y$1=$A65)),Negawat!$E$2:$E$57=E$2),Negawat!$B$2:$B$9=$B65),0)</f>
        <v>0.67102370490103525</v>
      </c>
      <c r="F65" s="11" cm="1">
        <f t="array" ref="F65">IFERROR(_xlfn._xlws.FILTER(_xlfn._xlws.FILTER(_xlfn._xlws.FILTER(Negawat!$I$2:$Y$57,(Negawat!$I$1:$Y$1=$A65)),Negawat!$E$2:$E$57=F$2),Negawat!$B$2:$B$9=$B65),0)</f>
        <v>0.65215832400419516</v>
      </c>
      <c r="G65" s="11" cm="1">
        <f t="array" ref="G65">IFERROR(_xlfn._xlws.FILTER(_xlfn._xlws.FILTER(_xlfn._xlws.FILTER(Negawat!$I$2:$Y$57,(Negawat!$I$1:$Y$1=$A65)),Negawat!$E$2:$E$57=G$2),Negawat!$B$2:$B$9=$B65),0)</f>
        <v>0</v>
      </c>
    </row>
    <row r="66" spans="1:7" x14ac:dyDescent="0.3">
      <c r="A66" s="2">
        <v>2050</v>
      </c>
      <c r="B66" s="2" t="s">
        <v>8</v>
      </c>
      <c r="C66" s="11" cm="1">
        <f t="array" ref="C66">IFERROR(_xlfn._xlws.FILTER(_xlfn._xlws.FILTER(_xlfn._xlws.FILTER(Negawat!$I$2:$Y$57,(Negawat!$I$1:$Y$1=$A66)),Negawat!$E$2:$E$57=C$2),Negawat!$B$2:$B$9=$B66),0)</f>
        <v>0</v>
      </c>
      <c r="D66" s="11" cm="1">
        <f t="array" ref="D66">IFERROR(_xlfn._xlws.FILTER(_xlfn._xlws.FILTER(_xlfn._xlws.FILTER(Negawat!$I$2:$Y$57,(Negawat!$I$1:$Y$1=$A66)),Negawat!$E$2:$E$57=D$2),Negawat!$B$2:$B$9=$B66),0)</f>
        <v>1.9765186950991814E-3</v>
      </c>
      <c r="E66" s="11" cm="1">
        <f t="array" ref="E66">IFERROR(_xlfn._xlws.FILTER(_xlfn._xlws.FILTER(_xlfn._xlws.FILTER(Negawat!$I$2:$Y$57,(Negawat!$I$1:$Y$1=$A66)),Negawat!$E$2:$E$57=E$2),Negawat!$B$2:$B$9=$B66),0)</f>
        <v>0</v>
      </c>
      <c r="F66" s="11" cm="1">
        <f t="array" ref="F66">IFERROR(_xlfn._xlws.FILTER(_xlfn._xlws.FILTER(_xlfn._xlws.FILTER(Negawat!$I$2:$Y$57,(Negawat!$I$1:$Y$1=$A66)),Negawat!$E$2:$E$57=F$2),Negawat!$B$2:$B$9=$B66),0)</f>
        <v>0</v>
      </c>
      <c r="G66" s="11" cm="1">
        <f t="array" ref="G66">IFERROR(_xlfn._xlws.FILTER(_xlfn._xlws.FILTER(_xlfn._xlws.FILTER(Negawat!$I$2:$Y$57,(Negawat!$I$1:$Y$1=$A66)),Negawat!$E$2:$E$57=G$2),Negawat!$B$2:$B$9=$B66),0)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0182-9C82-4E40-9496-569D1B6C47FC}">
  <dimension ref="A1:Z66"/>
  <sheetViews>
    <sheetView zoomScale="190" zoomScaleNormal="1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:A9"/>
    </sheetView>
  </sheetViews>
  <sheetFormatPr defaultRowHeight="14.4" x14ac:dyDescent="0.3"/>
  <cols>
    <col min="1" max="1" width="68.6640625" customWidth="1"/>
    <col min="2" max="2" width="26.33203125" bestFit="1" customWidth="1"/>
    <col min="3" max="3" width="4.33203125" bestFit="1" customWidth="1"/>
    <col min="4" max="4" width="4.6640625" bestFit="1" customWidth="1"/>
    <col min="5" max="5" width="9.44140625" bestFit="1" customWidth="1"/>
    <col min="6" max="6" width="14.6640625" bestFit="1" customWidth="1"/>
    <col min="7" max="7" width="19" bestFit="1" customWidth="1"/>
    <col min="8" max="8" width="8.6640625" bestFit="1" customWidth="1"/>
    <col min="9" max="25" width="5.44140625" bestFit="1" customWidth="1"/>
  </cols>
  <sheetData>
    <row r="1" spans="1:26" x14ac:dyDescent="0.3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2025</v>
      </c>
      <c r="U1" s="3">
        <v>2030</v>
      </c>
      <c r="V1" s="3">
        <v>2035</v>
      </c>
      <c r="W1" s="3">
        <v>2040</v>
      </c>
      <c r="X1" s="3">
        <v>2045</v>
      </c>
      <c r="Y1" s="3">
        <v>2050</v>
      </c>
      <c r="Z1" s="15">
        <v>2055</v>
      </c>
    </row>
    <row r="2" spans="1:26" x14ac:dyDescent="0.3">
      <c r="A2" t="s">
        <v>9</v>
      </c>
      <c r="B2" s="6" t="s">
        <v>1</v>
      </c>
      <c r="D2" t="s">
        <v>10</v>
      </c>
      <c r="E2" t="s">
        <v>37</v>
      </c>
      <c r="F2" t="s">
        <v>26</v>
      </c>
      <c r="G2" t="s">
        <v>12</v>
      </c>
      <c r="H2" t="s">
        <v>27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5">
        <v>0</v>
      </c>
    </row>
    <row r="3" spans="1:26" x14ac:dyDescent="0.3">
      <c r="A3" t="s">
        <v>13</v>
      </c>
      <c r="B3" s="6" t="s">
        <v>2</v>
      </c>
      <c r="D3" t="s">
        <v>10</v>
      </c>
      <c r="E3" t="s">
        <v>37</v>
      </c>
      <c r="F3" t="s">
        <v>26</v>
      </c>
      <c r="G3" t="s">
        <v>12</v>
      </c>
      <c r="H3" t="s">
        <v>27</v>
      </c>
      <c r="I3" s="4">
        <v>3.2944638587456325E-2</v>
      </c>
      <c r="J3" s="4">
        <v>0.20621460177461898</v>
      </c>
      <c r="K3" s="4">
        <v>0.20286437998689688</v>
      </c>
      <c r="L3" s="4">
        <v>0.21061850282842978</v>
      </c>
      <c r="M3" s="4">
        <v>0.22843072805265627</v>
      </c>
      <c r="N3" s="4">
        <v>0.21095308543012881</v>
      </c>
      <c r="O3" s="4">
        <v>0.2509127581194931</v>
      </c>
      <c r="P3" s="4">
        <v>0.25766696231847785</v>
      </c>
      <c r="Q3" s="4">
        <v>0.25135671320423647</v>
      </c>
      <c r="R3" s="4">
        <v>0.25247363593286104</v>
      </c>
      <c r="S3" s="4">
        <v>0.21828576985614223</v>
      </c>
      <c r="T3" s="4">
        <v>0.21721406485824993</v>
      </c>
      <c r="U3" s="4">
        <v>0.21539284188973312</v>
      </c>
      <c r="V3" s="4">
        <v>0.15759235591593224</v>
      </c>
      <c r="W3" s="4">
        <v>9.6488697892319827E-2</v>
      </c>
      <c r="X3" s="4">
        <v>8.8493234169132531E-2</v>
      </c>
      <c r="Y3" s="4">
        <v>8.0354998118737447E-2</v>
      </c>
      <c r="Z3" s="5">
        <v>7.0000000000000007E-2</v>
      </c>
    </row>
    <row r="4" spans="1:26" x14ac:dyDescent="0.3">
      <c r="A4" t="s">
        <v>14</v>
      </c>
      <c r="B4" s="6" t="s">
        <v>3</v>
      </c>
      <c r="D4" t="s">
        <v>10</v>
      </c>
      <c r="E4" t="s">
        <v>37</v>
      </c>
      <c r="F4" t="s">
        <v>26</v>
      </c>
      <c r="G4" t="s">
        <v>12</v>
      </c>
      <c r="H4" t="s">
        <v>27</v>
      </c>
      <c r="I4" s="4">
        <v>0.13844804119919074</v>
      </c>
      <c r="J4" s="4">
        <v>9.6749604079243171E-2</v>
      </c>
      <c r="K4" s="4">
        <v>8.2865403089272663E-2</v>
      </c>
      <c r="L4" s="4">
        <v>7.7445684173726215E-2</v>
      </c>
      <c r="M4" s="4">
        <v>6.1107365182969671E-2</v>
      </c>
      <c r="N4" s="4">
        <v>5.5683374710851392E-2</v>
      </c>
      <c r="O4" s="4">
        <v>5.3608665561873506E-2</v>
      </c>
      <c r="P4" s="4">
        <v>4.9855466318868315E-2</v>
      </c>
      <c r="Q4" s="4">
        <v>4.7943684052540521E-2</v>
      </c>
      <c r="R4" s="4">
        <v>4.4766363621275139E-2</v>
      </c>
      <c r="S4" s="4">
        <v>3.9068518659490528E-2</v>
      </c>
      <c r="T4" s="4">
        <v>1.911446241696875E-2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5">
        <v>0</v>
      </c>
    </row>
    <row r="5" spans="1:26" x14ac:dyDescent="0.3">
      <c r="A5" t="s">
        <v>15</v>
      </c>
      <c r="B5" s="6" t="s">
        <v>4</v>
      </c>
      <c r="D5" t="s">
        <v>10</v>
      </c>
      <c r="E5" t="s">
        <v>37</v>
      </c>
      <c r="F5" t="s">
        <v>26</v>
      </c>
      <c r="G5" t="s">
        <v>12</v>
      </c>
      <c r="H5" t="s">
        <v>27</v>
      </c>
      <c r="I5" s="4">
        <v>0.15179584329593529</v>
      </c>
      <c r="J5" s="4">
        <v>0.17247513691700522</v>
      </c>
      <c r="K5" s="4">
        <v>0.17407734755486212</v>
      </c>
      <c r="L5" s="4">
        <v>0.17311791178803965</v>
      </c>
      <c r="M5" s="4">
        <v>0.16466040890232483</v>
      </c>
      <c r="N5" s="4">
        <v>0.17337571559391465</v>
      </c>
      <c r="O5" s="4">
        <v>0.16116612529512961</v>
      </c>
      <c r="P5" s="4">
        <v>0.15357293221564294</v>
      </c>
      <c r="Q5" s="4">
        <v>0.15459016773416637</v>
      </c>
      <c r="R5" s="4">
        <v>0.15307125267954738</v>
      </c>
      <c r="S5" s="4">
        <v>0.16537616669156632</v>
      </c>
      <c r="T5" s="4">
        <v>9.4228523865919109E-2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0</v>
      </c>
    </row>
    <row r="6" spans="1:26" x14ac:dyDescent="0.3">
      <c r="A6" t="s">
        <v>16</v>
      </c>
      <c r="B6" s="6" t="s">
        <v>5</v>
      </c>
      <c r="D6" t="s">
        <v>10</v>
      </c>
      <c r="E6" t="s">
        <v>37</v>
      </c>
      <c r="F6" t="s">
        <v>26</v>
      </c>
      <c r="G6" t="s">
        <v>12</v>
      </c>
      <c r="H6" t="s">
        <v>27</v>
      </c>
      <c r="I6" s="4">
        <v>5.1501931212065491E-2</v>
      </c>
      <c r="J6" s="4">
        <v>3.5370611605023458E-2</v>
      </c>
      <c r="K6" s="4">
        <v>3.4264166338895591E-2</v>
      </c>
      <c r="L6" s="4">
        <v>3.4911838776035729E-2</v>
      </c>
      <c r="M6" s="4">
        <v>3.6475350508474537E-2</v>
      </c>
      <c r="N6" s="4">
        <v>3.1632810923375311E-2</v>
      </c>
      <c r="O6" s="4">
        <v>3.0769286167951472E-2</v>
      </c>
      <c r="P6" s="4">
        <v>2.852448173391926E-2</v>
      </c>
      <c r="Q6" s="4">
        <v>3.0882839035886921E-2</v>
      </c>
      <c r="R6" s="4">
        <v>3.0258827129116681E-2</v>
      </c>
      <c r="S6" s="4">
        <v>2.8619554227594674E-2</v>
      </c>
      <c r="T6" s="4">
        <v>1.845366674973108E-2</v>
      </c>
      <c r="U6" s="4">
        <v>8.8106020363860824E-3</v>
      </c>
      <c r="V6" s="4">
        <v>0</v>
      </c>
      <c r="W6" s="4">
        <v>0</v>
      </c>
      <c r="X6" s="4">
        <v>0</v>
      </c>
      <c r="Y6" s="4">
        <v>0</v>
      </c>
      <c r="Z6" s="5">
        <v>0</v>
      </c>
    </row>
    <row r="7" spans="1:26" x14ac:dyDescent="0.3">
      <c r="A7" t="s">
        <v>17</v>
      </c>
      <c r="B7" s="6" t="s">
        <v>6</v>
      </c>
      <c r="D7" t="s">
        <v>10</v>
      </c>
      <c r="E7" t="s">
        <v>37</v>
      </c>
      <c r="F7" t="s">
        <v>26</v>
      </c>
      <c r="G7" t="s">
        <v>12</v>
      </c>
      <c r="H7" t="s">
        <v>27</v>
      </c>
      <c r="I7" s="4">
        <v>0.61760382563913929</v>
      </c>
      <c r="J7" s="4">
        <v>0.47957510829701777</v>
      </c>
      <c r="K7" s="4">
        <v>0.49425678794857331</v>
      </c>
      <c r="L7" s="4">
        <v>0.4899457145995994</v>
      </c>
      <c r="M7" s="4">
        <v>0.49208751435149101</v>
      </c>
      <c r="N7" s="4">
        <v>0.50681413101739348</v>
      </c>
      <c r="O7" s="4">
        <v>0.48188822493212286</v>
      </c>
      <c r="P7" s="4">
        <v>0.48629435085898981</v>
      </c>
      <c r="Q7" s="4">
        <v>0.48862336974403536</v>
      </c>
      <c r="R7" s="4">
        <v>0.48950825294152484</v>
      </c>
      <c r="S7" s="4">
        <v>0.51103029890510621</v>
      </c>
      <c r="T7" s="4">
        <v>0.56725499915259325</v>
      </c>
      <c r="U7" s="4">
        <v>0.61241992217042895</v>
      </c>
      <c r="V7" s="4">
        <v>0.63674179123240349</v>
      </c>
      <c r="W7" s="4">
        <v>0.67338830299256058</v>
      </c>
      <c r="X7" s="4">
        <v>0.67934733387090818</v>
      </c>
      <c r="Y7" s="4">
        <v>0.68541277317481542</v>
      </c>
      <c r="Z7" s="5">
        <v>0.7</v>
      </c>
    </row>
    <row r="8" spans="1:26" x14ac:dyDescent="0.3">
      <c r="A8" t="s">
        <v>18</v>
      </c>
      <c r="B8" s="6" t="s">
        <v>7</v>
      </c>
      <c r="D8" t="s">
        <v>10</v>
      </c>
      <c r="E8" t="s">
        <v>37</v>
      </c>
      <c r="F8" t="s">
        <v>26</v>
      </c>
      <c r="G8" t="s">
        <v>12</v>
      </c>
      <c r="H8" t="s">
        <v>27</v>
      </c>
      <c r="I8" s="4">
        <v>7.7057200662129866E-3</v>
      </c>
      <c r="J8" s="4">
        <v>9.6149373270913753E-3</v>
      </c>
      <c r="K8" s="4">
        <v>1.1671915081499423E-2</v>
      </c>
      <c r="L8" s="4">
        <v>1.396034783416918E-2</v>
      </c>
      <c r="M8" s="4">
        <v>1.7238633002083708E-2</v>
      </c>
      <c r="N8" s="4">
        <v>2.1540882324336333E-2</v>
      </c>
      <c r="O8" s="4">
        <v>2.1654939923429324E-2</v>
      </c>
      <c r="P8" s="4">
        <v>2.4085806554101769E-2</v>
      </c>
      <c r="Q8" s="4">
        <v>2.6603226229134296E-2</v>
      </c>
      <c r="R8" s="4">
        <v>2.9921667695674906E-2</v>
      </c>
      <c r="S8" s="4">
        <v>3.7619691660099999E-2</v>
      </c>
      <c r="T8" s="4">
        <v>8.3734282956537898E-2</v>
      </c>
      <c r="U8" s="4">
        <v>0.16337663390345178</v>
      </c>
      <c r="V8" s="4">
        <v>0.20566585285166428</v>
      </c>
      <c r="W8" s="4">
        <v>0.23012299911511971</v>
      </c>
      <c r="X8" s="4">
        <v>0.23215943195995939</v>
      </c>
      <c r="Y8" s="4">
        <v>0.23423222870644714</v>
      </c>
      <c r="Z8" s="5">
        <v>0.23423222870644714</v>
      </c>
    </row>
    <row r="9" spans="1:26" x14ac:dyDescent="0.3">
      <c r="A9" t="s">
        <v>19</v>
      </c>
      <c r="B9" s="6" t="s">
        <v>8</v>
      </c>
      <c r="D9" t="s">
        <v>10</v>
      </c>
      <c r="E9" t="s">
        <v>37</v>
      </c>
      <c r="F9" t="s">
        <v>26</v>
      </c>
      <c r="G9" t="s">
        <v>12</v>
      </c>
      <c r="H9" t="s">
        <v>27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5">
        <v>0</v>
      </c>
    </row>
    <row r="10" spans="1:26" x14ac:dyDescent="0.3">
      <c r="A10" t="s">
        <v>9</v>
      </c>
      <c r="B10" t="str">
        <f>B2</f>
        <v>Other fossil heating system</v>
      </c>
      <c r="D10" t="s">
        <v>10</v>
      </c>
      <c r="E10" t="s">
        <v>61</v>
      </c>
      <c r="F10" t="s">
        <v>26</v>
      </c>
      <c r="G10" t="s">
        <v>12</v>
      </c>
      <c r="H10" t="s">
        <v>65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0</v>
      </c>
    </row>
    <row r="11" spans="1:26" x14ac:dyDescent="0.3">
      <c r="A11" t="s">
        <v>13</v>
      </c>
      <c r="B11" t="str">
        <f t="shared" ref="B11:B34" si="0">B3</f>
        <v>Solid biomass heating system</v>
      </c>
      <c r="D11" t="s">
        <v>10</v>
      </c>
      <c r="E11" t="s">
        <v>61</v>
      </c>
      <c r="F11" t="s">
        <v>26</v>
      </c>
      <c r="G11" t="s">
        <v>12</v>
      </c>
      <c r="H11" t="s">
        <v>65</v>
      </c>
      <c r="I11" s="4">
        <v>4.6416843571712892E-2</v>
      </c>
      <c r="J11" s="4">
        <v>0.28218607462949197</v>
      </c>
      <c r="K11" s="4">
        <v>0.27301312269378181</v>
      </c>
      <c r="L11" s="4">
        <v>0.28103585800414976</v>
      </c>
      <c r="M11" s="4">
        <v>0.295041617239298</v>
      </c>
      <c r="N11" s="4">
        <v>0.2736306800913213</v>
      </c>
      <c r="O11" s="4">
        <v>0.31954241305286413</v>
      </c>
      <c r="P11" s="4">
        <v>0.32346993270214042</v>
      </c>
      <c r="Q11" s="4">
        <v>0.31519421077295401</v>
      </c>
      <c r="R11" s="4">
        <v>0.31474130558027053</v>
      </c>
      <c r="S11" s="4">
        <v>0.27438163737548005</v>
      </c>
      <c r="T11" s="4">
        <v>0.24498093569195187</v>
      </c>
      <c r="U11" s="4">
        <v>0.21539284188973312</v>
      </c>
      <c r="V11" s="4">
        <v>0.15759235591593224</v>
      </c>
      <c r="W11" s="4">
        <v>9.64886978923198E-2</v>
      </c>
      <c r="X11" s="4">
        <v>8.8493234169132517E-2</v>
      </c>
      <c r="Y11" s="4">
        <v>8.0354998118737447E-2</v>
      </c>
      <c r="Z11" s="5">
        <v>8.0354998118737447E-2</v>
      </c>
    </row>
    <row r="12" spans="1:26" x14ac:dyDescent="0.3">
      <c r="A12" t="s">
        <v>14</v>
      </c>
      <c r="B12" t="str">
        <f t="shared" si="0"/>
        <v>Heavy fuel oil heating system</v>
      </c>
      <c r="D12" t="s">
        <v>10</v>
      </c>
      <c r="E12" t="s">
        <v>61</v>
      </c>
      <c r="F12" t="s">
        <v>26</v>
      </c>
      <c r="G12" t="s">
        <v>12</v>
      </c>
      <c r="H12" t="s">
        <v>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v>0</v>
      </c>
    </row>
    <row r="13" spans="1:26" x14ac:dyDescent="0.3">
      <c r="A13" t="s">
        <v>15</v>
      </c>
      <c r="B13" t="str">
        <f t="shared" si="0"/>
        <v>Methane heating system</v>
      </c>
      <c r="D13" t="s">
        <v>10</v>
      </c>
      <c r="E13" t="s">
        <v>61</v>
      </c>
      <c r="F13" t="s">
        <v>26</v>
      </c>
      <c r="G13" t="s">
        <v>12</v>
      </c>
      <c r="H13" t="s">
        <v>65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0</v>
      </c>
    </row>
    <row r="14" spans="1:26" x14ac:dyDescent="0.3">
      <c r="A14" t="s">
        <v>16</v>
      </c>
      <c r="B14" t="str">
        <f t="shared" si="0"/>
        <v>Electric heating system</v>
      </c>
      <c r="D14" t="s">
        <v>10</v>
      </c>
      <c r="E14" t="s">
        <v>61</v>
      </c>
      <c r="F14" t="s">
        <v>26</v>
      </c>
      <c r="G14" t="s">
        <v>12</v>
      </c>
      <c r="H14" t="s">
        <v>65</v>
      </c>
      <c r="I14" s="4">
        <v>7.2562856574233794E-2</v>
      </c>
      <c r="J14" s="4">
        <v>4.840149029298469E-2</v>
      </c>
      <c r="K14" s="4">
        <v>4.6112417809796219E-2</v>
      </c>
      <c r="L14" s="4">
        <v>4.6584124534007322E-2</v>
      </c>
      <c r="M14" s="4">
        <v>4.711164078113806E-2</v>
      </c>
      <c r="N14" s="4">
        <v>4.1031433830486824E-2</v>
      </c>
      <c r="O14" s="4">
        <v>3.9185300993498928E-2</v>
      </c>
      <c r="P14" s="4">
        <v>3.5809061836301323E-2</v>
      </c>
      <c r="Q14" s="4">
        <v>3.8726206880479258E-2</v>
      </c>
      <c r="R14" s="4">
        <v>3.7721573267469721E-2</v>
      </c>
      <c r="S14" s="4">
        <v>3.5974310900334698E-2</v>
      </c>
      <c r="T14" s="4">
        <v>2.0812632691381068E-2</v>
      </c>
      <c r="U14" s="4">
        <v>8.8106020363860824E-3</v>
      </c>
      <c r="V14" s="4">
        <v>0</v>
      </c>
      <c r="W14" s="4">
        <v>0</v>
      </c>
      <c r="X14" s="4">
        <v>0</v>
      </c>
      <c r="Y14" s="4">
        <v>0</v>
      </c>
      <c r="Z14" s="5">
        <v>0</v>
      </c>
    </row>
    <row r="15" spans="1:26" x14ac:dyDescent="0.3">
      <c r="A15" t="s">
        <v>17</v>
      </c>
      <c r="B15" t="str">
        <f t="shared" si="0"/>
        <v>District heating network</v>
      </c>
      <c r="D15" t="s">
        <v>10</v>
      </c>
      <c r="E15" t="s">
        <v>61</v>
      </c>
      <c r="F15" t="s">
        <v>26</v>
      </c>
      <c r="G15" t="s">
        <v>12</v>
      </c>
      <c r="H15" t="s">
        <v>65</v>
      </c>
      <c r="I15" s="4">
        <v>0.87016344367785592</v>
      </c>
      <c r="J15" s="4">
        <v>0.65625526095507258</v>
      </c>
      <c r="K15" s="4">
        <v>0.66516649743613987</v>
      </c>
      <c r="L15" s="4">
        <v>0.65375222228276453</v>
      </c>
      <c r="M15" s="4">
        <v>0.63558128670002245</v>
      </c>
      <c r="N15" s="4">
        <v>0.65739685706618645</v>
      </c>
      <c r="O15" s="4">
        <v>0.61369428709256657</v>
      </c>
      <c r="P15" s="4">
        <v>0.61048416735461342</v>
      </c>
      <c r="Q15" s="4">
        <v>0.61271988891163132</v>
      </c>
      <c r="R15" s="4">
        <v>0.61023586107859373</v>
      </c>
      <c r="S15" s="4">
        <v>0.64235671548572326</v>
      </c>
      <c r="T15" s="4">
        <v>0.6397682422592057</v>
      </c>
      <c r="U15" s="4">
        <v>0.61241992217042895</v>
      </c>
      <c r="V15" s="4">
        <v>0.63674179123240349</v>
      </c>
      <c r="W15" s="4">
        <v>0.67338830299256047</v>
      </c>
      <c r="X15" s="4">
        <v>0.67934733387090807</v>
      </c>
      <c r="Y15" s="4">
        <v>0.68541277317481542</v>
      </c>
      <c r="Z15" s="5">
        <v>0.68541277317481542</v>
      </c>
    </row>
    <row r="16" spans="1:26" x14ac:dyDescent="0.3">
      <c r="A16" t="s">
        <v>18</v>
      </c>
      <c r="B16" t="str">
        <f t="shared" si="0"/>
        <v>Heat pump system</v>
      </c>
      <c r="D16" t="s">
        <v>10</v>
      </c>
      <c r="E16" t="s">
        <v>61</v>
      </c>
      <c r="F16" t="s">
        <v>26</v>
      </c>
      <c r="G16" t="s">
        <v>12</v>
      </c>
      <c r="H16" t="s">
        <v>65</v>
      </c>
      <c r="I16" s="4">
        <v>1.0856856176197428E-2</v>
      </c>
      <c r="J16" s="4">
        <v>1.3157174122450708E-2</v>
      </c>
      <c r="K16" s="4">
        <v>1.5707962060281987E-2</v>
      </c>
      <c r="L16" s="4">
        <v>1.8627795179078279E-2</v>
      </c>
      <c r="M16" s="4">
        <v>2.2265455279541449E-2</v>
      </c>
      <c r="N16" s="4">
        <v>2.7941029012005354E-2</v>
      </c>
      <c r="O16" s="4">
        <v>2.7577998861070391E-2</v>
      </c>
      <c r="P16" s="4">
        <v>3.0236838106944844E-2</v>
      </c>
      <c r="Q16" s="4">
        <v>3.3359693434935507E-2</v>
      </c>
      <c r="R16" s="4">
        <v>3.7301260073666041E-2</v>
      </c>
      <c r="S16" s="4">
        <v>4.7287336238461992E-2</v>
      </c>
      <c r="T16" s="4">
        <v>9.4438189357461413E-2</v>
      </c>
      <c r="U16" s="4">
        <v>0.16337663390345178</v>
      </c>
      <c r="V16" s="4">
        <v>0.20566585285166428</v>
      </c>
      <c r="W16" s="4">
        <v>0.23012299911511966</v>
      </c>
      <c r="X16" s="4">
        <v>0.23215943195995933</v>
      </c>
      <c r="Y16" s="4">
        <v>0.23423222870644714</v>
      </c>
      <c r="Z16" s="5">
        <v>0.23423222870644714</v>
      </c>
    </row>
    <row r="17" spans="1:26" x14ac:dyDescent="0.3">
      <c r="A17" t="s">
        <v>19</v>
      </c>
      <c r="B17" t="str">
        <f t="shared" si="0"/>
        <v>Solar thermal system</v>
      </c>
      <c r="D17" t="s">
        <v>10</v>
      </c>
      <c r="E17" t="s">
        <v>61</v>
      </c>
      <c r="F17" t="s">
        <v>26</v>
      </c>
      <c r="G17" t="s">
        <v>12</v>
      </c>
      <c r="H17" t="s">
        <v>65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0</v>
      </c>
    </row>
    <row r="18" spans="1:26" x14ac:dyDescent="0.3">
      <c r="A18" t="s">
        <v>9</v>
      </c>
      <c r="B18" t="str">
        <f>B10</f>
        <v>Other fossil heating system</v>
      </c>
      <c r="D18" t="s">
        <v>10</v>
      </c>
      <c r="E18" t="s">
        <v>62</v>
      </c>
      <c r="F18" t="s">
        <v>26</v>
      </c>
      <c r="G18" t="s">
        <v>12</v>
      </c>
      <c r="H18" t="s">
        <v>66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0</v>
      </c>
    </row>
    <row r="19" spans="1:26" x14ac:dyDescent="0.3">
      <c r="A19" t="s">
        <v>13</v>
      </c>
      <c r="B19" t="str">
        <f t="shared" si="0"/>
        <v>Solid biomass heating system</v>
      </c>
      <c r="D19" t="s">
        <v>10</v>
      </c>
      <c r="E19" t="s">
        <v>62</v>
      </c>
      <c r="F19" t="s">
        <v>26</v>
      </c>
      <c r="G19" t="s">
        <v>12</v>
      </c>
      <c r="H19" t="s">
        <v>66</v>
      </c>
      <c r="I19" s="4">
        <v>3.884045878231953E-2</v>
      </c>
      <c r="J19" s="4">
        <v>0.24919444837748295</v>
      </c>
      <c r="K19" s="4">
        <v>0.24562152325804162</v>
      </c>
      <c r="L19" s="4">
        <v>0.25471407088266795</v>
      </c>
      <c r="M19" s="4">
        <v>0.27345851972906926</v>
      </c>
      <c r="N19" s="4">
        <v>0.255198267713239</v>
      </c>
      <c r="O19" s="4">
        <v>0.29912091736611446</v>
      </c>
      <c r="P19" s="4">
        <v>0.3044172051266717</v>
      </c>
      <c r="Q19" s="4">
        <v>0.29731936347435217</v>
      </c>
      <c r="R19" s="4">
        <v>0.29810493117826892</v>
      </c>
      <c r="S19" s="4">
        <v>0.26153790623359197</v>
      </c>
      <c r="T19" s="4">
        <v>0.23981111194331298</v>
      </c>
      <c r="U19" s="4">
        <v>0.21539284188973312</v>
      </c>
      <c r="V19" s="4">
        <v>0.15759235591593224</v>
      </c>
      <c r="W19" s="4">
        <v>9.64886978923198E-2</v>
      </c>
      <c r="X19" s="4">
        <v>8.8493234169132517E-2</v>
      </c>
      <c r="Y19" s="4">
        <v>8.0354998118737447E-2</v>
      </c>
      <c r="Z19" s="5">
        <v>8.0354998118737447E-2</v>
      </c>
    </row>
    <row r="20" spans="1:26" x14ac:dyDescent="0.3">
      <c r="A20" t="s">
        <v>14</v>
      </c>
      <c r="B20" t="str">
        <f t="shared" si="0"/>
        <v>Heavy fuel oil heating system</v>
      </c>
      <c r="D20" t="s">
        <v>10</v>
      </c>
      <c r="E20" t="s">
        <v>62</v>
      </c>
      <c r="F20" t="s">
        <v>26</v>
      </c>
      <c r="G20" t="s">
        <v>12</v>
      </c>
      <c r="H20" t="s">
        <v>66</v>
      </c>
      <c r="I20" s="4">
        <v>0.16322490299643125</v>
      </c>
      <c r="J20" s="4">
        <v>0.11691443773519573</v>
      </c>
      <c r="K20" s="4">
        <v>0.10033070632455744</v>
      </c>
      <c r="L20" s="4">
        <v>9.3659888486874593E-2</v>
      </c>
      <c r="M20" s="4">
        <v>7.3152722358905242E-2</v>
      </c>
      <c r="N20" s="4">
        <v>6.7362374613587461E-2</v>
      </c>
      <c r="O20" s="4">
        <v>6.3908560655987837E-2</v>
      </c>
      <c r="P20" s="4">
        <v>5.8901077501422629E-2</v>
      </c>
      <c r="Q20" s="4">
        <v>5.6710582515989649E-2</v>
      </c>
      <c r="R20" s="4">
        <v>5.2857296157331729E-2</v>
      </c>
      <c r="S20" s="4">
        <v>4.6809732840510473E-2</v>
      </c>
      <c r="T20" s="4">
        <v>2.1102963518514734E-2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0</v>
      </c>
    </row>
    <row r="21" spans="1:26" x14ac:dyDescent="0.3">
      <c r="A21" t="s">
        <v>15</v>
      </c>
      <c r="B21" t="str">
        <f t="shared" si="0"/>
        <v>Methane heating system</v>
      </c>
      <c r="D21" t="s">
        <v>10</v>
      </c>
      <c r="E21" t="s">
        <v>62</v>
      </c>
      <c r="F21" t="s">
        <v>26</v>
      </c>
      <c r="G21" t="s">
        <v>12</v>
      </c>
      <c r="H21" t="s">
        <v>66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0</v>
      </c>
    </row>
    <row r="22" spans="1:26" x14ac:dyDescent="0.3">
      <c r="A22" t="s">
        <v>16</v>
      </c>
      <c r="B22" t="str">
        <f t="shared" si="0"/>
        <v>Electric heating system</v>
      </c>
      <c r="D22" t="s">
        <v>10</v>
      </c>
      <c r="E22" t="s">
        <v>62</v>
      </c>
      <c r="F22" t="s">
        <v>26</v>
      </c>
      <c r="G22" t="s">
        <v>12</v>
      </c>
      <c r="H22" t="s">
        <v>66</v>
      </c>
      <c r="I22" s="4">
        <v>6.0718791348760529E-2</v>
      </c>
      <c r="J22" s="4">
        <v>4.2742657269834852E-2</v>
      </c>
      <c r="K22" s="4">
        <v>4.1485926360606259E-2</v>
      </c>
      <c r="L22" s="4">
        <v>4.2221060624893517E-2</v>
      </c>
      <c r="M22" s="4">
        <v>4.3665296003202993E-2</v>
      </c>
      <c r="N22" s="4">
        <v>3.8267459013864948E-2</v>
      </c>
      <c r="O22" s="4">
        <v>3.6681024808132762E-2</v>
      </c>
      <c r="P22" s="4">
        <v>3.3699869509828111E-2</v>
      </c>
      <c r="Q22" s="4">
        <v>3.6530021129652555E-2</v>
      </c>
      <c r="R22" s="4">
        <v>3.5727712897750584E-2</v>
      </c>
      <c r="S22" s="4">
        <v>3.4290363017968561E-2</v>
      </c>
      <c r="T22" s="4">
        <v>2.0373424462970604E-2</v>
      </c>
      <c r="U22" s="4">
        <v>8.8106020363860824E-3</v>
      </c>
      <c r="V22" s="4">
        <v>0</v>
      </c>
      <c r="W22" s="4">
        <v>0</v>
      </c>
      <c r="X22" s="4">
        <v>0</v>
      </c>
      <c r="Y22" s="4">
        <v>0</v>
      </c>
      <c r="Z22" s="5">
        <v>0</v>
      </c>
    </row>
    <row r="23" spans="1:26" x14ac:dyDescent="0.3">
      <c r="A23" t="s">
        <v>17</v>
      </c>
      <c r="B23" t="str">
        <f t="shared" si="0"/>
        <v>District heating network</v>
      </c>
      <c r="D23" t="s">
        <v>10</v>
      </c>
      <c r="E23" t="s">
        <v>62</v>
      </c>
      <c r="F23" t="s">
        <v>26</v>
      </c>
      <c r="G23" t="s">
        <v>12</v>
      </c>
      <c r="H23" t="s">
        <v>66</v>
      </c>
      <c r="I23" s="4">
        <v>0.72813109999249737</v>
      </c>
      <c r="J23" s="4">
        <v>0.57952954610974616</v>
      </c>
      <c r="K23" s="4">
        <v>0.59842987292493999</v>
      </c>
      <c r="L23" s="4">
        <v>0.59252186204571433</v>
      </c>
      <c r="M23" s="4">
        <v>0.58908678529753999</v>
      </c>
      <c r="N23" s="4">
        <v>0.61311304371069897</v>
      </c>
      <c r="O23" s="4">
        <v>0.57447396852167809</v>
      </c>
      <c r="P23" s="4">
        <v>0.57452599209986788</v>
      </c>
      <c r="Q23" s="4">
        <v>0.57797218709232012</v>
      </c>
      <c r="R23" s="4">
        <v>0.57798044344373811</v>
      </c>
      <c r="S23" s="4">
        <v>0.61228816924552876</v>
      </c>
      <c r="T23" s="4">
        <v>0.62626723638250537</v>
      </c>
      <c r="U23" s="4">
        <v>0.61241992217042895</v>
      </c>
      <c r="V23" s="4">
        <v>0.63674179123240349</v>
      </c>
      <c r="W23" s="4">
        <v>0.67338830299256047</v>
      </c>
      <c r="X23" s="4">
        <v>0.67934733387090807</v>
      </c>
      <c r="Y23" s="4">
        <v>0.68541277317481542</v>
      </c>
      <c r="Z23" s="5">
        <v>0.68541277317481542</v>
      </c>
    </row>
    <row r="24" spans="1:26" x14ac:dyDescent="0.3">
      <c r="A24" t="s">
        <v>18</v>
      </c>
      <c r="B24" t="str">
        <f t="shared" si="0"/>
        <v>Heat pump system</v>
      </c>
      <c r="D24" t="s">
        <v>10</v>
      </c>
      <c r="E24" t="s">
        <v>62</v>
      </c>
      <c r="F24" t="s">
        <v>26</v>
      </c>
      <c r="G24" t="s">
        <v>12</v>
      </c>
      <c r="H24" t="s">
        <v>66</v>
      </c>
      <c r="I24" s="4">
        <v>9.0847468799913969E-3</v>
      </c>
      <c r="J24" s="4">
        <v>1.1618910507740316E-2</v>
      </c>
      <c r="K24" s="4">
        <v>1.4131971131854543E-2</v>
      </c>
      <c r="L24" s="4">
        <v>1.6883117959849467E-2</v>
      </c>
      <c r="M24" s="4">
        <v>2.0636676611282531E-2</v>
      </c>
      <c r="N24" s="4">
        <v>2.6058854948609534E-2</v>
      </c>
      <c r="O24" s="4">
        <v>2.5815528648086911E-2</v>
      </c>
      <c r="P24" s="4">
        <v>2.8455855762209718E-2</v>
      </c>
      <c r="Q24" s="4">
        <v>3.1467845787685474E-2</v>
      </c>
      <c r="R24" s="4">
        <v>3.5329616322910616E-2</v>
      </c>
      <c r="S24" s="4">
        <v>4.5073828662400194E-2</v>
      </c>
      <c r="T24" s="4">
        <v>9.2445263692696317E-2</v>
      </c>
      <c r="U24" s="4">
        <v>0.16337663390345178</v>
      </c>
      <c r="V24" s="4">
        <v>0.20566585285166428</v>
      </c>
      <c r="W24" s="4">
        <v>0.23012299911511966</v>
      </c>
      <c r="X24" s="4">
        <v>0.23215943195995933</v>
      </c>
      <c r="Y24" s="4">
        <v>0.23423222870644714</v>
      </c>
      <c r="Z24" s="5">
        <v>0.23423222870644714</v>
      </c>
    </row>
    <row r="25" spans="1:26" x14ac:dyDescent="0.3">
      <c r="A25" t="s">
        <v>19</v>
      </c>
      <c r="B25" t="str">
        <f t="shared" si="0"/>
        <v>Solar thermal system</v>
      </c>
      <c r="D25" t="s">
        <v>10</v>
      </c>
      <c r="E25" t="s">
        <v>62</v>
      </c>
      <c r="F25" t="s">
        <v>26</v>
      </c>
      <c r="G25" t="s">
        <v>12</v>
      </c>
      <c r="H25" t="s">
        <v>66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5">
        <v>0</v>
      </c>
    </row>
    <row r="26" spans="1:26" x14ac:dyDescent="0.3">
      <c r="A26" t="s">
        <v>9</v>
      </c>
      <c r="B26" t="str">
        <f t="shared" ref="B26:B33" si="1">B10</f>
        <v>Other fossil heating system</v>
      </c>
      <c r="D26" t="s">
        <v>10</v>
      </c>
      <c r="E26" t="s">
        <v>38</v>
      </c>
      <c r="F26" t="s">
        <v>11</v>
      </c>
      <c r="G26" t="s">
        <v>12</v>
      </c>
      <c r="H26" t="s">
        <v>20</v>
      </c>
      <c r="I26" s="4">
        <v>4.3579022378352917E-3</v>
      </c>
      <c r="J26" s="4">
        <v>4.1939371624033382E-3</v>
      </c>
      <c r="K26" s="4">
        <v>4.0274052996140276E-3</v>
      </c>
      <c r="L26" s="4">
        <v>3.8704184045103749E-3</v>
      </c>
      <c r="M26" s="4">
        <v>3.76995299028272E-3</v>
      </c>
      <c r="N26" s="4">
        <v>3.715137163952545E-3</v>
      </c>
      <c r="O26" s="4">
        <v>3.671228555588242E-3</v>
      </c>
      <c r="P26" s="4">
        <v>3.6118280344135819E-3</v>
      </c>
      <c r="Q26" s="4">
        <v>3.533180513085897E-3</v>
      </c>
      <c r="R26" s="4">
        <v>3.4735295131353549E-3</v>
      </c>
      <c r="S26" s="4">
        <v>3.4209350370857858E-3</v>
      </c>
      <c r="T26" s="4">
        <v>2.0631096732607467E-3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0</v>
      </c>
    </row>
    <row r="27" spans="1:26" x14ac:dyDescent="0.3">
      <c r="A27" t="s">
        <v>13</v>
      </c>
      <c r="B27" t="str">
        <f t="shared" si="1"/>
        <v>Solid biomass heating system</v>
      </c>
      <c r="D27" t="s">
        <v>10</v>
      </c>
      <c r="E27" t="s">
        <v>38</v>
      </c>
      <c r="F27" t="s">
        <v>11</v>
      </c>
      <c r="G27" t="s">
        <v>12</v>
      </c>
      <c r="H27" t="s">
        <v>20</v>
      </c>
      <c r="I27" s="4">
        <v>6.320653291142582E-2</v>
      </c>
      <c r="J27" s="4">
        <v>6.4237018471423643E-2</v>
      </c>
      <c r="K27" s="4">
        <v>6.4957104914769109E-2</v>
      </c>
      <c r="L27" s="4">
        <v>6.6491082096715406E-2</v>
      </c>
      <c r="M27" s="4">
        <v>6.733526738801901E-2</v>
      </c>
      <c r="N27" s="4">
        <v>6.7893736675498167E-2</v>
      </c>
      <c r="O27" s="4">
        <v>6.8510835792528424E-2</v>
      </c>
      <c r="P27" s="4">
        <v>6.9034162620265627E-2</v>
      </c>
      <c r="Q27" s="4">
        <v>6.8821967363339565E-2</v>
      </c>
      <c r="R27" s="4">
        <v>6.8761809735307558E-2</v>
      </c>
      <c r="S27" s="4">
        <v>6.8746139275315962E-2</v>
      </c>
      <c r="T27" s="4">
        <v>7.5947358116084274E-2</v>
      </c>
      <c r="U27" s="4">
        <v>8.5941710592750686E-2</v>
      </c>
      <c r="V27" s="4">
        <v>0.13503539244686802</v>
      </c>
      <c r="W27" s="4">
        <v>0.18393567771687649</v>
      </c>
      <c r="X27" s="4">
        <v>0.20190370125026247</v>
      </c>
      <c r="Y27" s="4">
        <v>0.21017308917777167</v>
      </c>
      <c r="Z27" s="5">
        <v>0.18</v>
      </c>
    </row>
    <row r="28" spans="1:26" x14ac:dyDescent="0.3">
      <c r="A28" t="s">
        <v>14</v>
      </c>
      <c r="B28" t="str">
        <f t="shared" si="1"/>
        <v>Heavy fuel oil heating system</v>
      </c>
      <c r="D28" t="s">
        <v>10</v>
      </c>
      <c r="E28" t="s">
        <v>38</v>
      </c>
      <c r="F28" t="s">
        <v>11</v>
      </c>
      <c r="G28" t="s">
        <v>12</v>
      </c>
      <c r="H28" t="s">
        <v>20</v>
      </c>
      <c r="I28" s="4">
        <v>0.20693792401009664</v>
      </c>
      <c r="J28" s="4">
        <v>0.20037222948088892</v>
      </c>
      <c r="K28" s="4">
        <v>0.19238908930774642</v>
      </c>
      <c r="L28" s="4">
        <v>0.18547434382749939</v>
      </c>
      <c r="M28" s="4">
        <v>0.17930964339363453</v>
      </c>
      <c r="N28" s="4">
        <v>0.17438786727252614</v>
      </c>
      <c r="O28" s="4">
        <v>0.17084136103153455</v>
      </c>
      <c r="P28" s="4">
        <v>0.1679438341477886</v>
      </c>
      <c r="Q28" s="4">
        <v>0.16235280351511999</v>
      </c>
      <c r="R28" s="4">
        <v>0.15839282498370283</v>
      </c>
      <c r="S28" s="4">
        <v>0.15463735618139116</v>
      </c>
      <c r="T28" s="4">
        <v>0.14271306052482963</v>
      </c>
      <c r="U28" s="4">
        <v>0.12499337116082594</v>
      </c>
      <c r="V28" s="4">
        <v>5.7477239725922898E-2</v>
      </c>
      <c r="W28" s="4">
        <v>0</v>
      </c>
      <c r="X28" s="4">
        <v>1.847728564542983E-3</v>
      </c>
      <c r="Y28" s="4">
        <v>0</v>
      </c>
      <c r="Z28" s="5">
        <v>0</v>
      </c>
    </row>
    <row r="29" spans="1:26" x14ac:dyDescent="0.3">
      <c r="A29" t="s">
        <v>15</v>
      </c>
      <c r="B29" t="str">
        <f t="shared" si="1"/>
        <v>Methane heating system</v>
      </c>
      <c r="D29" t="s">
        <v>10</v>
      </c>
      <c r="E29" t="s">
        <v>38</v>
      </c>
      <c r="F29" t="s">
        <v>11</v>
      </c>
      <c r="G29" t="s">
        <v>12</v>
      </c>
      <c r="H29" t="s">
        <v>20</v>
      </c>
      <c r="I29" s="4">
        <v>0.41694854766347156</v>
      </c>
      <c r="J29" s="4">
        <v>0.41566872999130705</v>
      </c>
      <c r="K29" s="4">
        <v>0.41435698332469367</v>
      </c>
      <c r="L29" s="4">
        <v>0.4131687512299409</v>
      </c>
      <c r="M29" s="4">
        <v>0.41195637247035305</v>
      </c>
      <c r="N29" s="4">
        <v>0.41192216573462787</v>
      </c>
      <c r="O29" s="4">
        <v>0.41178555776315301</v>
      </c>
      <c r="P29" s="4">
        <v>0.41161756628018276</v>
      </c>
      <c r="Q29" s="4">
        <v>0.41053934823126331</v>
      </c>
      <c r="R29" s="4">
        <v>0.41119084373063036</v>
      </c>
      <c r="S29" s="4">
        <v>0.41221111906654534</v>
      </c>
      <c r="T29" s="4">
        <v>0.39245707786423922</v>
      </c>
      <c r="U29" s="4">
        <v>0.36334481327261509</v>
      </c>
      <c r="V29" s="4">
        <v>0.2690723006318369</v>
      </c>
      <c r="W29" s="4">
        <v>0.16013113930218983</v>
      </c>
      <c r="X29" s="4">
        <v>0.10478865484767941</v>
      </c>
      <c r="Y29" s="4">
        <v>0</v>
      </c>
      <c r="Z29" s="5">
        <v>0</v>
      </c>
    </row>
    <row r="30" spans="1:26" x14ac:dyDescent="0.3">
      <c r="A30" t="s">
        <v>16</v>
      </c>
      <c r="B30" t="str">
        <f t="shared" si="1"/>
        <v>Electric heating system</v>
      </c>
      <c r="D30" t="s">
        <v>10</v>
      </c>
      <c r="E30" t="s">
        <v>38</v>
      </c>
      <c r="F30" t="s">
        <v>11</v>
      </c>
      <c r="G30" t="s">
        <v>12</v>
      </c>
      <c r="H30" t="s">
        <v>20</v>
      </c>
      <c r="I30" s="4">
        <v>0.24068579733819792</v>
      </c>
      <c r="J30" s="4">
        <v>0.24375619534659212</v>
      </c>
      <c r="K30" s="4">
        <v>0.24884226547385796</v>
      </c>
      <c r="L30" s="4">
        <v>0.25201778381880052</v>
      </c>
      <c r="M30" s="4">
        <v>0.25441951567549098</v>
      </c>
      <c r="N30" s="4">
        <v>0.25469915284325878</v>
      </c>
      <c r="O30" s="4">
        <v>0.25294237909896633</v>
      </c>
      <c r="P30" s="4">
        <v>0.25119057901203956</v>
      </c>
      <c r="Q30" s="4">
        <v>0.24710333897339692</v>
      </c>
      <c r="R30" s="4">
        <v>0.2477390937122331</v>
      </c>
      <c r="S30" s="4">
        <v>0.25066026530433377</v>
      </c>
      <c r="T30" s="4">
        <v>0.24597885135422423</v>
      </c>
      <c r="U30" s="4">
        <v>0.23806670634649418</v>
      </c>
      <c r="V30" s="4">
        <v>0.18762863693042997</v>
      </c>
      <c r="W30" s="4">
        <v>0.15092104002263176</v>
      </c>
      <c r="X30" s="4">
        <v>0.15462370311966978</v>
      </c>
      <c r="Y30" s="4">
        <v>0.15146145803122982</v>
      </c>
      <c r="Z30" s="5">
        <v>0.14000000000000001</v>
      </c>
    </row>
    <row r="31" spans="1:26" x14ac:dyDescent="0.3">
      <c r="A31" t="s">
        <v>17</v>
      </c>
      <c r="B31" t="str">
        <f t="shared" si="1"/>
        <v>District heating network</v>
      </c>
      <c r="D31" t="s">
        <v>10</v>
      </c>
      <c r="E31" t="s">
        <v>38</v>
      </c>
      <c r="F31" t="s">
        <v>11</v>
      </c>
      <c r="G31" t="s">
        <v>12</v>
      </c>
      <c r="H31" t="s">
        <v>20</v>
      </c>
      <c r="I31" s="4">
        <v>4.3815654915858114E-2</v>
      </c>
      <c r="J31" s="4">
        <v>4.3960996142847236E-2</v>
      </c>
      <c r="K31" s="4">
        <v>4.4639209951236235E-2</v>
      </c>
      <c r="L31" s="4">
        <v>4.525610130459453E-2</v>
      </c>
      <c r="M31" s="4">
        <v>4.5868538507384551E-2</v>
      </c>
      <c r="N31" s="4">
        <v>4.6458613721654413E-2</v>
      </c>
      <c r="O31" s="4">
        <v>4.7486146045747753E-2</v>
      </c>
      <c r="P31" s="4">
        <v>4.8106229544181985E-2</v>
      </c>
      <c r="Q31" s="4">
        <v>4.8716127370718024E-2</v>
      </c>
      <c r="R31" s="4">
        <v>4.9525357215835245E-2</v>
      </c>
      <c r="S31" s="4">
        <v>5.0394436344073722E-2</v>
      </c>
      <c r="T31" s="4">
        <v>5.1745734974256753E-2</v>
      </c>
      <c r="U31" s="4">
        <v>5.2432321519072199E-2</v>
      </c>
      <c r="V31" s="4">
        <v>5.7602226506804653E-2</v>
      </c>
      <c r="W31" s="4">
        <v>6.3289901269920679E-2</v>
      </c>
      <c r="X31" s="4">
        <v>6.427380524119089E-2</v>
      </c>
      <c r="Y31" s="4">
        <v>6.4492298216257349E-2</v>
      </c>
      <c r="Z31" s="5">
        <v>6.4492298216257349E-2</v>
      </c>
    </row>
    <row r="32" spans="1:26" x14ac:dyDescent="0.3">
      <c r="A32" t="s">
        <v>18</v>
      </c>
      <c r="B32" t="str">
        <f t="shared" si="1"/>
        <v>Heat pump system</v>
      </c>
      <c r="D32" t="s">
        <v>10</v>
      </c>
      <c r="E32" t="s">
        <v>38</v>
      </c>
      <c r="F32" t="s">
        <v>11</v>
      </c>
      <c r="G32" t="s">
        <v>12</v>
      </c>
      <c r="H32" t="s">
        <v>20</v>
      </c>
      <c r="I32" s="4">
        <v>2.3254062349701794E-2</v>
      </c>
      <c r="J32" s="4">
        <v>2.6951130851585594E-2</v>
      </c>
      <c r="K32" s="4">
        <v>2.9878606256102901E-2</v>
      </c>
      <c r="L32" s="4">
        <v>3.2770994902677784E-2</v>
      </c>
      <c r="M32" s="4">
        <v>3.6365788754881605E-2</v>
      </c>
      <c r="N32" s="4">
        <v>3.9998739465913688E-2</v>
      </c>
      <c r="O32" s="4">
        <v>4.3770349036057817E-2</v>
      </c>
      <c r="P32" s="4">
        <v>4.7495732217484765E-2</v>
      </c>
      <c r="Q32" s="4">
        <v>5.7925797664643293E-2</v>
      </c>
      <c r="R32" s="4">
        <v>5.9900471210040045E-2</v>
      </c>
      <c r="S32" s="4">
        <v>5.8975055986194493E-2</v>
      </c>
      <c r="T32" s="4">
        <v>8.8120373446678987E-2</v>
      </c>
      <c r="U32" s="4">
        <v>0.13416701821893603</v>
      </c>
      <c r="V32" s="4">
        <v>0.29193489376208603</v>
      </c>
      <c r="W32" s="4">
        <v>0.44023613620897506</v>
      </c>
      <c r="X32" s="4">
        <v>0.4707836179957256</v>
      </c>
      <c r="Y32" s="4">
        <v>0.5718966358796419</v>
      </c>
      <c r="Z32" s="5">
        <v>0.61</v>
      </c>
    </row>
    <row r="33" spans="1:26" x14ac:dyDescent="0.3">
      <c r="A33" t="s">
        <v>19</v>
      </c>
      <c r="B33" t="str">
        <f t="shared" si="1"/>
        <v>Solar thermal system</v>
      </c>
      <c r="D33" t="s">
        <v>10</v>
      </c>
      <c r="E33" t="s">
        <v>38</v>
      </c>
      <c r="F33" t="s">
        <v>11</v>
      </c>
      <c r="G33" t="s">
        <v>12</v>
      </c>
      <c r="H33" t="s">
        <v>20</v>
      </c>
      <c r="I33" s="4">
        <v>7.9357857341297235E-4</v>
      </c>
      <c r="J33" s="4">
        <v>8.597625529520854E-4</v>
      </c>
      <c r="K33" s="4">
        <v>9.0933547197958437E-4</v>
      </c>
      <c r="L33" s="4">
        <v>9.5052441526121485E-4</v>
      </c>
      <c r="M33" s="4">
        <v>9.7492081995354961E-4</v>
      </c>
      <c r="N33" s="4">
        <v>9.2458712256830201E-4</v>
      </c>
      <c r="O33" s="4">
        <v>9.9214267642390289E-4</v>
      </c>
      <c r="P33" s="4">
        <v>1.0000681436430571E-3</v>
      </c>
      <c r="Q33" s="4">
        <v>1.0074363684329302E-3</v>
      </c>
      <c r="R33" s="4">
        <v>1.0160698991155766E-3</v>
      </c>
      <c r="S33" s="4">
        <v>9.5469280505980478E-4</v>
      </c>
      <c r="T33" s="4">
        <v>9.7443404642617241E-4</v>
      </c>
      <c r="U33" s="4">
        <v>1.0540588893059063E-3</v>
      </c>
      <c r="V33" s="4">
        <v>1.2493099960514901E-3</v>
      </c>
      <c r="W33" s="4">
        <v>1.4861054794061837E-3</v>
      </c>
      <c r="X33" s="4">
        <v>1.7787889809287763E-3</v>
      </c>
      <c r="Y33" s="4">
        <v>1.9765186950991814E-3</v>
      </c>
      <c r="Z33" s="5">
        <v>1.9765186950991814E-3</v>
      </c>
    </row>
    <row r="34" spans="1:26" x14ac:dyDescent="0.3">
      <c r="A34" t="s">
        <v>9</v>
      </c>
      <c r="B34" t="str">
        <f t="shared" si="0"/>
        <v>Other fossil heating system</v>
      </c>
      <c r="D34" t="s">
        <v>10</v>
      </c>
      <c r="E34" t="s">
        <v>39</v>
      </c>
      <c r="F34" t="s">
        <v>21</v>
      </c>
      <c r="G34" t="s">
        <v>12</v>
      </c>
      <c r="H34" t="s">
        <v>22</v>
      </c>
      <c r="I34" s="4"/>
      <c r="J34" s="5">
        <f>N34</f>
        <v>1.3445813749633684E-2</v>
      </c>
      <c r="K34" s="4"/>
      <c r="L34" s="4"/>
      <c r="M34" s="4"/>
      <c r="N34" s="4">
        <v>1.3445813749633684E-2</v>
      </c>
      <c r="O34" s="4"/>
      <c r="P34" s="4"/>
      <c r="Q34" s="4"/>
      <c r="R34" s="4">
        <v>7.7956531165742906E-3</v>
      </c>
      <c r="S34" s="4">
        <v>7.7956531165742906E-3</v>
      </c>
      <c r="T34" s="4">
        <v>6.5022999808713594E-3</v>
      </c>
      <c r="U34" s="4">
        <v>4.2447640629397123E-3</v>
      </c>
      <c r="V34" s="4">
        <v>0</v>
      </c>
      <c r="W34" s="4">
        <v>0</v>
      </c>
      <c r="X34" s="4">
        <v>0</v>
      </c>
      <c r="Y34" s="4">
        <v>0</v>
      </c>
      <c r="Z34" s="5">
        <v>0</v>
      </c>
    </row>
    <row r="35" spans="1:26" x14ac:dyDescent="0.3">
      <c r="A35" t="s">
        <v>13</v>
      </c>
      <c r="B35" t="str">
        <f t="shared" ref="B35:B57" si="2">B27</f>
        <v>Solid biomass heating system</v>
      </c>
      <c r="D35" t="s">
        <v>10</v>
      </c>
      <c r="E35" t="s">
        <v>39</v>
      </c>
      <c r="F35" t="s">
        <v>21</v>
      </c>
      <c r="G35" t="s">
        <v>12</v>
      </c>
      <c r="H35" t="s">
        <v>22</v>
      </c>
      <c r="I35" s="4"/>
      <c r="J35" s="5">
        <f t="shared" ref="J35:J57" si="3">N35</f>
        <v>0.11181038033461138</v>
      </c>
      <c r="K35" s="4"/>
      <c r="L35" s="4"/>
      <c r="M35" s="4"/>
      <c r="N35" s="4">
        <v>0.11181038033461138</v>
      </c>
      <c r="O35" s="4"/>
      <c r="P35" s="4"/>
      <c r="Q35" s="4"/>
      <c r="R35" s="4">
        <v>0.1139220659630575</v>
      </c>
      <c r="S35" s="4">
        <v>0.1139220659630575</v>
      </c>
      <c r="T35" s="4">
        <v>0.12470164346876579</v>
      </c>
      <c r="U35" s="4">
        <v>0.13025029453404047</v>
      </c>
      <c r="V35" s="4">
        <v>0.14019691316757804</v>
      </c>
      <c r="W35" s="4">
        <v>0.13352277743799351</v>
      </c>
      <c r="X35" s="4">
        <v>0.12768160969996764</v>
      </c>
      <c r="Y35" s="4">
        <v>0.1107461886950489</v>
      </c>
      <c r="Z35" s="5">
        <v>0.09</v>
      </c>
    </row>
    <row r="36" spans="1:26" x14ac:dyDescent="0.3">
      <c r="A36" t="s">
        <v>14</v>
      </c>
      <c r="B36" t="str">
        <f t="shared" si="2"/>
        <v>Heavy fuel oil heating system</v>
      </c>
      <c r="D36" t="s">
        <v>10</v>
      </c>
      <c r="E36" t="s">
        <v>39</v>
      </c>
      <c r="F36" t="s">
        <v>21</v>
      </c>
      <c r="G36" t="s">
        <v>12</v>
      </c>
      <c r="H36" t="s">
        <v>22</v>
      </c>
      <c r="I36" s="4"/>
      <c r="J36" s="5">
        <f t="shared" si="3"/>
        <v>0.26988799092222415</v>
      </c>
      <c r="K36" s="4"/>
      <c r="L36" s="4"/>
      <c r="M36" s="4"/>
      <c r="N36" s="4">
        <v>0.26988799092222415</v>
      </c>
      <c r="O36" s="4"/>
      <c r="P36" s="4"/>
      <c r="Q36" s="4"/>
      <c r="R36" s="4">
        <v>0.25446958557948512</v>
      </c>
      <c r="S36" s="4">
        <v>0.25446958557948512</v>
      </c>
      <c r="T36" s="4">
        <v>0.15771788812049614</v>
      </c>
      <c r="U36" s="4">
        <v>7.7219817473752575E-2</v>
      </c>
      <c r="V36" s="4">
        <v>0</v>
      </c>
      <c r="W36" s="4">
        <v>0</v>
      </c>
      <c r="X36" s="4">
        <v>0</v>
      </c>
      <c r="Y36" s="4">
        <v>0</v>
      </c>
      <c r="Z36" s="5">
        <v>0</v>
      </c>
    </row>
    <row r="37" spans="1:26" x14ac:dyDescent="0.3">
      <c r="A37" t="s">
        <v>15</v>
      </c>
      <c r="B37" t="str">
        <f t="shared" si="2"/>
        <v>Methane heating system</v>
      </c>
      <c r="D37" t="s">
        <v>10</v>
      </c>
      <c r="E37" t="s">
        <v>39</v>
      </c>
      <c r="F37" t="s">
        <v>21</v>
      </c>
      <c r="G37" t="s">
        <v>12</v>
      </c>
      <c r="H37" t="s">
        <v>22</v>
      </c>
      <c r="I37" s="4"/>
      <c r="J37" s="5">
        <f t="shared" si="3"/>
        <v>0.46973546912974296</v>
      </c>
      <c r="K37" s="4"/>
      <c r="L37" s="4"/>
      <c r="M37" s="4"/>
      <c r="N37" s="4">
        <v>0.46973546912974296</v>
      </c>
      <c r="O37" s="4"/>
      <c r="P37" s="4"/>
      <c r="Q37" s="4"/>
      <c r="R37" s="4">
        <v>0.48951459708622219</v>
      </c>
      <c r="S37" s="4">
        <v>0.48951459708622219</v>
      </c>
      <c r="T37" s="4">
        <v>0.47564769723086386</v>
      </c>
      <c r="U37" s="4">
        <v>0.34155813843435445</v>
      </c>
      <c r="V37" s="4">
        <v>0.22019162244554905</v>
      </c>
      <c r="W37" s="4">
        <v>0.10610292135697699</v>
      </c>
      <c r="X37" s="4">
        <v>0</v>
      </c>
      <c r="Y37" s="4">
        <v>0</v>
      </c>
      <c r="Z37" s="5">
        <v>0</v>
      </c>
    </row>
    <row r="38" spans="1:26" x14ac:dyDescent="0.3">
      <c r="A38" t="s">
        <v>16</v>
      </c>
      <c r="B38" t="str">
        <f t="shared" si="2"/>
        <v>Electric heating system</v>
      </c>
      <c r="D38" t="s">
        <v>10</v>
      </c>
      <c r="E38" t="s">
        <v>39</v>
      </c>
      <c r="F38" t="s">
        <v>21</v>
      </c>
      <c r="G38" t="s">
        <v>12</v>
      </c>
      <c r="H38" t="s">
        <v>22</v>
      </c>
      <c r="I38" s="4"/>
      <c r="J38" s="5">
        <f t="shared" si="3"/>
        <v>1.471051601084996E-2</v>
      </c>
      <c r="K38" s="4"/>
      <c r="L38" s="4"/>
      <c r="M38" s="4"/>
      <c r="N38" s="4">
        <v>1.471051601084996E-2</v>
      </c>
      <c r="O38" s="4"/>
      <c r="P38" s="4"/>
      <c r="Q38" s="4"/>
      <c r="R38" s="4">
        <v>6.1336352336052698E-3</v>
      </c>
      <c r="S38" s="4">
        <v>6.1336352336052698E-3</v>
      </c>
      <c r="T38" s="4">
        <v>0</v>
      </c>
      <c r="U38" s="4">
        <v>0</v>
      </c>
      <c r="V38" s="4">
        <v>4.9481263470909772E-3</v>
      </c>
      <c r="W38" s="4">
        <v>0</v>
      </c>
      <c r="X38" s="4">
        <v>0</v>
      </c>
      <c r="Y38" s="4">
        <v>1.0281476404049656E-2</v>
      </c>
      <c r="Z38" s="5">
        <v>1.0281476404049656E-2</v>
      </c>
    </row>
    <row r="39" spans="1:26" x14ac:dyDescent="0.3">
      <c r="A39" t="s">
        <v>17</v>
      </c>
      <c r="B39" t="str">
        <f t="shared" si="2"/>
        <v>District heating network</v>
      </c>
      <c r="D39" t="s">
        <v>10</v>
      </c>
      <c r="E39" t="s">
        <v>39</v>
      </c>
      <c r="F39" t="s">
        <v>21</v>
      </c>
      <c r="G39" t="s">
        <v>12</v>
      </c>
      <c r="H39" t="s">
        <v>22</v>
      </c>
      <c r="I39" s="4"/>
      <c r="J39" s="5">
        <f t="shared" si="3"/>
        <v>8.3420498818541772E-2</v>
      </c>
      <c r="K39" s="4"/>
      <c r="L39" s="4"/>
      <c r="M39" s="4"/>
      <c r="N39" s="4">
        <v>8.3420498818541772E-2</v>
      </c>
      <c r="O39" s="4"/>
      <c r="P39" s="4"/>
      <c r="Q39" s="4"/>
      <c r="R39" s="4">
        <v>7.925098875578851E-2</v>
      </c>
      <c r="S39" s="4">
        <v>7.925098875578851E-2</v>
      </c>
      <c r="T39" s="4">
        <v>8.8955524902357377E-2</v>
      </c>
      <c r="U39" s="4">
        <v>0.10739506382937997</v>
      </c>
      <c r="V39" s="4">
        <v>0.139009185244443</v>
      </c>
      <c r="W39" s="4">
        <v>0.16982553747257761</v>
      </c>
      <c r="X39" s="4">
        <v>0.19569271712809486</v>
      </c>
      <c r="Y39" s="4">
        <v>0.20794862999986627</v>
      </c>
      <c r="Z39" s="5">
        <v>0.2</v>
      </c>
    </row>
    <row r="40" spans="1:26" x14ac:dyDescent="0.3">
      <c r="A40" t="s">
        <v>18</v>
      </c>
      <c r="B40" t="str">
        <f t="shared" si="2"/>
        <v>Heat pump system</v>
      </c>
      <c r="D40" t="s">
        <v>10</v>
      </c>
      <c r="E40" t="s">
        <v>39</v>
      </c>
      <c r="F40" t="s">
        <v>21</v>
      </c>
      <c r="G40" t="s">
        <v>12</v>
      </c>
      <c r="H40" t="s">
        <v>22</v>
      </c>
      <c r="I40" s="4"/>
      <c r="J40" s="5">
        <f t="shared" si="3"/>
        <v>3.6989331034396139E-2</v>
      </c>
      <c r="K40" s="4"/>
      <c r="L40" s="4"/>
      <c r="M40" s="4"/>
      <c r="N40" s="4">
        <v>3.6989331034396139E-2</v>
      </c>
      <c r="O40" s="4"/>
      <c r="P40" s="4"/>
      <c r="Q40" s="4"/>
      <c r="R40" s="4">
        <v>4.891347426526705E-2</v>
      </c>
      <c r="S40" s="4">
        <v>4.891347426526705E-2</v>
      </c>
      <c r="T40" s="4">
        <v>0.14647494629664554</v>
      </c>
      <c r="U40" s="4">
        <v>0.33933192166553278</v>
      </c>
      <c r="V40" s="4">
        <v>0.49565415279533892</v>
      </c>
      <c r="W40" s="4">
        <v>0.59054876373245202</v>
      </c>
      <c r="X40" s="4">
        <v>0.67662567317193745</v>
      </c>
      <c r="Y40" s="4">
        <v>0.67102370490103525</v>
      </c>
      <c r="Z40" s="5">
        <v>0.7</v>
      </c>
    </row>
    <row r="41" spans="1:26" x14ac:dyDescent="0.3">
      <c r="A41" t="s">
        <v>19</v>
      </c>
      <c r="B41" t="str">
        <f t="shared" si="2"/>
        <v>Solar thermal system</v>
      </c>
      <c r="D41" t="s">
        <v>10</v>
      </c>
      <c r="E41" t="s">
        <v>39</v>
      </c>
      <c r="F41" t="s">
        <v>21</v>
      </c>
      <c r="G41" t="s">
        <v>12</v>
      </c>
      <c r="H41" t="s">
        <v>22</v>
      </c>
      <c r="I41" s="4"/>
      <c r="J41" s="5">
        <f t="shared" si="3"/>
        <v>0</v>
      </c>
      <c r="K41" s="4"/>
      <c r="L41" s="4"/>
      <c r="M41" s="4"/>
      <c r="N41" s="4">
        <v>0</v>
      </c>
      <c r="O41" s="4"/>
      <c r="P41" s="4"/>
      <c r="Q41" s="4"/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5">
        <v>0</v>
      </c>
    </row>
    <row r="42" spans="1:26" x14ac:dyDescent="0.3">
      <c r="A42" t="s">
        <v>9</v>
      </c>
      <c r="B42" t="str">
        <f t="shared" si="2"/>
        <v>Other fossil heating system</v>
      </c>
      <c r="D42" t="s">
        <v>10</v>
      </c>
      <c r="E42" t="s">
        <v>40</v>
      </c>
      <c r="F42" t="s">
        <v>23</v>
      </c>
      <c r="G42" t="s">
        <v>24</v>
      </c>
      <c r="H42" t="s">
        <v>0</v>
      </c>
      <c r="I42" s="4"/>
      <c r="J42" s="5">
        <f t="shared" si="3"/>
        <v>0</v>
      </c>
      <c r="K42" s="4"/>
      <c r="L42" s="4"/>
      <c r="M42" s="4"/>
      <c r="N42" s="4">
        <v>0</v>
      </c>
      <c r="O42" s="4"/>
      <c r="P42" s="4"/>
      <c r="Q42" s="4"/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0</v>
      </c>
    </row>
    <row r="43" spans="1:26" x14ac:dyDescent="0.3">
      <c r="A43" t="s">
        <v>13</v>
      </c>
      <c r="B43" t="str">
        <f t="shared" si="2"/>
        <v>Solid biomass heating system</v>
      </c>
      <c r="D43" t="s">
        <v>10</v>
      </c>
      <c r="E43" t="s">
        <v>40</v>
      </c>
      <c r="F43" t="s">
        <v>23</v>
      </c>
      <c r="G43" t="s">
        <v>24</v>
      </c>
      <c r="H43" t="s">
        <v>0</v>
      </c>
      <c r="I43" s="4"/>
      <c r="J43" s="5">
        <f t="shared" si="3"/>
        <v>5.8897430958794988E-2</v>
      </c>
      <c r="K43" s="4"/>
      <c r="L43" s="4"/>
      <c r="M43" s="4"/>
      <c r="N43" s="4">
        <v>5.8897430958794988E-2</v>
      </c>
      <c r="O43" s="4"/>
      <c r="P43" s="4"/>
      <c r="Q43" s="4"/>
      <c r="R43" s="4">
        <v>5.8898701029061341E-2</v>
      </c>
      <c r="S43" s="4">
        <v>5.8898701029061341E-2</v>
      </c>
      <c r="T43" s="4">
        <v>8.0073145278665422E-2</v>
      </c>
      <c r="U43" s="4">
        <v>0.1224220337778736</v>
      </c>
      <c r="V43" s="4">
        <v>0.13649825386134315</v>
      </c>
      <c r="W43" s="4">
        <v>0.1637979046336118</v>
      </c>
      <c r="X43" s="4">
        <v>0.17835771837882175</v>
      </c>
      <c r="Y43" s="4">
        <v>0.18199767181512422</v>
      </c>
      <c r="Z43" s="5">
        <v>0.18199767181512422</v>
      </c>
    </row>
    <row r="44" spans="1:26" x14ac:dyDescent="0.3">
      <c r="A44" t="s">
        <v>14</v>
      </c>
      <c r="B44" t="str">
        <f t="shared" si="2"/>
        <v>Heavy fuel oil heating system</v>
      </c>
      <c r="D44" t="s">
        <v>10</v>
      </c>
      <c r="E44" t="s">
        <v>40</v>
      </c>
      <c r="F44" t="s">
        <v>23</v>
      </c>
      <c r="G44" t="s">
        <v>24</v>
      </c>
      <c r="H44" t="s">
        <v>0</v>
      </c>
      <c r="I44" s="4"/>
      <c r="J44" s="5">
        <f t="shared" si="3"/>
        <v>9.8162384931324967E-2</v>
      </c>
      <c r="K44" s="4"/>
      <c r="L44" s="4"/>
      <c r="M44" s="4"/>
      <c r="N44" s="4">
        <v>9.8162384931324967E-2</v>
      </c>
      <c r="O44" s="4"/>
      <c r="P44" s="4"/>
      <c r="Q44" s="4"/>
      <c r="R44" s="4">
        <v>9.8164501715102201E-2</v>
      </c>
      <c r="S44" s="4">
        <v>9.8164501715102201E-2</v>
      </c>
      <c r="T44" s="4">
        <v>6.5443001143401472E-2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5">
        <v>0</v>
      </c>
    </row>
    <row r="45" spans="1:26" x14ac:dyDescent="0.3">
      <c r="A45" t="s">
        <v>15</v>
      </c>
      <c r="B45" t="str">
        <f t="shared" si="2"/>
        <v>Methane heating system</v>
      </c>
      <c r="D45" t="s">
        <v>10</v>
      </c>
      <c r="E45" t="s">
        <v>40</v>
      </c>
      <c r="F45" t="s">
        <v>23</v>
      </c>
      <c r="G45" t="s">
        <v>24</v>
      </c>
      <c r="H45" t="s">
        <v>0</v>
      </c>
      <c r="I45" s="4"/>
      <c r="J45" s="5">
        <f t="shared" si="3"/>
        <v>0.72640164849180489</v>
      </c>
      <c r="K45" s="4"/>
      <c r="L45" s="4"/>
      <c r="M45" s="4"/>
      <c r="N45" s="4">
        <v>0.72640164849180489</v>
      </c>
      <c r="O45" s="4"/>
      <c r="P45" s="4"/>
      <c r="Q45" s="4"/>
      <c r="R45" s="4">
        <v>0.72641731269175658</v>
      </c>
      <c r="S45" s="4">
        <v>0.72641731269175658</v>
      </c>
      <c r="T45" s="4">
        <v>0.64167796617557993</v>
      </c>
      <c r="U45" s="4">
        <v>0.47219927314322674</v>
      </c>
      <c r="V45" s="4">
        <v>0.35615808163008383</v>
      </c>
      <c r="W45" s="4">
        <v>0.20129196126788537</v>
      </c>
      <c r="X45" s="4">
        <v>0.12438151033316514</v>
      </c>
      <c r="Y45" s="4">
        <v>9.0998835907562109E-2</v>
      </c>
      <c r="Z45" s="5">
        <v>7.0000000000000007E-2</v>
      </c>
    </row>
    <row r="46" spans="1:26" x14ac:dyDescent="0.3">
      <c r="A46" t="s">
        <v>16</v>
      </c>
      <c r="B46" t="str">
        <f t="shared" si="2"/>
        <v>Electric heating system</v>
      </c>
      <c r="D46" t="s">
        <v>10</v>
      </c>
      <c r="E46" t="s">
        <v>40</v>
      </c>
      <c r="F46" t="s">
        <v>23</v>
      </c>
      <c r="G46" t="s">
        <v>24</v>
      </c>
      <c r="H46" t="s">
        <v>0</v>
      </c>
      <c r="I46" s="4"/>
      <c r="J46" s="5">
        <f t="shared" si="3"/>
        <v>6.2823926356047971E-2</v>
      </c>
      <c r="K46" s="4"/>
      <c r="L46" s="4"/>
      <c r="M46" s="4"/>
      <c r="N46" s="4">
        <v>6.2823926356047971E-2</v>
      </c>
      <c r="O46" s="4"/>
      <c r="P46" s="4"/>
      <c r="Q46" s="4"/>
      <c r="R46" s="4">
        <v>6.2825281097665414E-2</v>
      </c>
      <c r="S46" s="4">
        <v>6.2825281097665414E-2</v>
      </c>
      <c r="T46" s="4">
        <v>6.0538306831262448E-2</v>
      </c>
      <c r="U46" s="4">
        <v>5.5964358298456501E-2</v>
      </c>
      <c r="V46" s="4">
        <v>5.410644684485065E-2</v>
      </c>
      <c r="W46" s="4">
        <v>5.2248535391244806E-2</v>
      </c>
      <c r="X46" s="4">
        <v>5.0390623937638976E-2</v>
      </c>
      <c r="Y46" s="4">
        <v>4.8532712484033125E-2</v>
      </c>
      <c r="Z46" s="5">
        <v>4.8532712484033125E-2</v>
      </c>
    </row>
    <row r="47" spans="1:26" x14ac:dyDescent="0.3">
      <c r="A47" t="s">
        <v>17</v>
      </c>
      <c r="B47" t="str">
        <f t="shared" si="2"/>
        <v>District heating network</v>
      </c>
      <c r="D47" t="s">
        <v>10</v>
      </c>
      <c r="E47" t="s">
        <v>40</v>
      </c>
      <c r="F47" t="s">
        <v>23</v>
      </c>
      <c r="G47" t="s">
        <v>24</v>
      </c>
      <c r="H47" t="s">
        <v>0</v>
      </c>
      <c r="I47" s="4"/>
      <c r="J47" s="5">
        <f t="shared" si="3"/>
        <v>3.4060568637784491E-2</v>
      </c>
      <c r="K47" s="4"/>
      <c r="L47" s="4"/>
      <c r="M47" s="4"/>
      <c r="N47" s="4">
        <v>3.4060568637784491E-2</v>
      </c>
      <c r="O47" s="4"/>
      <c r="P47" s="4"/>
      <c r="Q47" s="4"/>
      <c r="R47" s="4">
        <v>3.4061303123394095E-2</v>
      </c>
      <c r="S47" s="4">
        <v>3.4061303123394095E-2</v>
      </c>
      <c r="T47" s="4">
        <v>3.2821399021695646E-2</v>
      </c>
      <c r="U47" s="4">
        <v>3.0341590818298743E-2</v>
      </c>
      <c r="V47" s="4">
        <v>2.9334307060995411E-2</v>
      </c>
      <c r="W47" s="4">
        <v>2.8327023303692075E-2</v>
      </c>
      <c r="X47" s="4">
        <v>2.7319739546388749E-2</v>
      </c>
      <c r="Y47" s="4">
        <v>2.6312455789085417E-2</v>
      </c>
      <c r="Z47" s="5">
        <v>2.6312455789085417E-2</v>
      </c>
    </row>
    <row r="48" spans="1:26" x14ac:dyDescent="0.3">
      <c r="A48" t="s">
        <v>18</v>
      </c>
      <c r="B48" t="str">
        <f t="shared" si="2"/>
        <v>Heat pump system</v>
      </c>
      <c r="D48" t="s">
        <v>10</v>
      </c>
      <c r="E48" t="s">
        <v>40</v>
      </c>
      <c r="F48" t="s">
        <v>23</v>
      </c>
      <c r="G48" t="s">
        <v>24</v>
      </c>
      <c r="H48" t="s">
        <v>0</v>
      </c>
      <c r="I48" s="4"/>
      <c r="J48" s="5">
        <f t="shared" si="3"/>
        <v>1.9632476986264993E-2</v>
      </c>
      <c r="K48" s="4"/>
      <c r="L48" s="4"/>
      <c r="M48" s="4"/>
      <c r="N48" s="4">
        <v>1.9632476986264993E-2</v>
      </c>
      <c r="O48" s="4"/>
      <c r="P48" s="4"/>
      <c r="Q48" s="4"/>
      <c r="R48" s="4">
        <v>1.9632900343020444E-2</v>
      </c>
      <c r="S48" s="4">
        <v>1.9632900343020444E-2</v>
      </c>
      <c r="T48" s="4">
        <v>0.11944618154939507</v>
      </c>
      <c r="U48" s="4">
        <v>0.31907274396214436</v>
      </c>
      <c r="V48" s="4">
        <v>0.42390291060272683</v>
      </c>
      <c r="W48" s="4">
        <v>0.5543345754035659</v>
      </c>
      <c r="X48" s="4">
        <v>0.6195504078039854</v>
      </c>
      <c r="Y48" s="4">
        <v>0.65215832400419516</v>
      </c>
      <c r="Z48" s="5">
        <v>0.67</v>
      </c>
    </row>
    <row r="49" spans="1:26" x14ac:dyDescent="0.3">
      <c r="A49" t="s">
        <v>19</v>
      </c>
      <c r="B49" t="str">
        <f t="shared" si="2"/>
        <v>Solar thermal system</v>
      </c>
      <c r="D49" t="s">
        <v>10</v>
      </c>
      <c r="E49" t="s">
        <v>40</v>
      </c>
      <c r="F49" t="s">
        <v>23</v>
      </c>
      <c r="G49" t="s">
        <v>24</v>
      </c>
      <c r="H49" t="s">
        <v>0</v>
      </c>
      <c r="I49" s="4"/>
      <c r="J49" s="5">
        <f t="shared" si="3"/>
        <v>2.1563637977765285E-5</v>
      </c>
      <c r="K49" s="4"/>
      <c r="L49" s="4"/>
      <c r="M49" s="4"/>
      <c r="N49" s="4">
        <v>2.1563637977765285E-5</v>
      </c>
      <c r="O49" s="4"/>
      <c r="P49" s="4"/>
      <c r="Q49" s="4"/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5">
        <v>0</v>
      </c>
    </row>
    <row r="50" spans="1:26" x14ac:dyDescent="0.3">
      <c r="A50" t="s">
        <v>9</v>
      </c>
      <c r="B50" t="str">
        <f t="shared" si="2"/>
        <v>Other fossil heating system</v>
      </c>
      <c r="D50" t="s">
        <v>10</v>
      </c>
      <c r="E50" t="s">
        <v>41</v>
      </c>
      <c r="F50" t="s">
        <v>12</v>
      </c>
      <c r="G50" t="s">
        <v>12</v>
      </c>
      <c r="H50" t="s">
        <v>25</v>
      </c>
      <c r="I50" s="4"/>
      <c r="J50" s="5">
        <f t="shared" si="3"/>
        <v>5.917900394180128E-3</v>
      </c>
      <c r="K50" s="4"/>
      <c r="L50" s="4"/>
      <c r="M50" s="4"/>
      <c r="N50" s="4">
        <v>5.917900394180128E-3</v>
      </c>
      <c r="O50" s="4"/>
      <c r="P50" s="4"/>
      <c r="Q50" s="4"/>
      <c r="R50" s="4">
        <v>6.0877862173302133E-3</v>
      </c>
      <c r="S50" s="4">
        <v>6.0877862173302133E-3</v>
      </c>
      <c r="T50" s="4">
        <v>4.9714211693492492E-3</v>
      </c>
      <c r="U50" s="4">
        <v>3.8008288101617532E-3</v>
      </c>
      <c r="V50" s="4">
        <v>2.5802207885980756E-3</v>
      </c>
      <c r="W50" s="4">
        <v>1.3125821354648902E-3</v>
      </c>
      <c r="X50" s="4">
        <v>0</v>
      </c>
      <c r="Y50" s="4">
        <v>0</v>
      </c>
      <c r="Z50" s="5">
        <v>0</v>
      </c>
    </row>
    <row r="51" spans="1:26" x14ac:dyDescent="0.3">
      <c r="A51" t="s">
        <v>13</v>
      </c>
      <c r="B51" t="str">
        <f t="shared" si="2"/>
        <v>Solid biomass heating system</v>
      </c>
      <c r="D51" t="s">
        <v>10</v>
      </c>
      <c r="E51" t="s">
        <v>41</v>
      </c>
      <c r="F51" t="s">
        <v>12</v>
      </c>
      <c r="G51" t="s">
        <v>12</v>
      </c>
      <c r="H51" t="s">
        <v>25</v>
      </c>
      <c r="I51" s="4"/>
      <c r="J51" s="5">
        <f t="shared" si="3"/>
        <v>0.41174707672205058</v>
      </c>
      <c r="K51" s="4"/>
      <c r="L51" s="4"/>
      <c r="M51" s="4"/>
      <c r="N51" s="4">
        <v>0.41174707672205058</v>
      </c>
      <c r="O51" s="4"/>
      <c r="P51" s="4"/>
      <c r="Q51" s="4"/>
      <c r="R51" s="4">
        <v>0.43450926809413937</v>
      </c>
      <c r="S51" s="4">
        <v>0.43450926809413937</v>
      </c>
      <c r="T51" s="4">
        <v>0.44363745964140011</v>
      </c>
      <c r="U51" s="4">
        <v>0.45057590698481964</v>
      </c>
      <c r="V51" s="4">
        <v>0.45570648601004715</v>
      </c>
      <c r="W51" s="4">
        <v>0.45932012293038055</v>
      </c>
      <c r="X51" s="4">
        <v>0.46164199192462979</v>
      </c>
      <c r="Y51" s="4">
        <v>0.46164199192462979</v>
      </c>
      <c r="Z51" s="5">
        <v>0.46164199192462979</v>
      </c>
    </row>
    <row r="52" spans="1:26" x14ac:dyDescent="0.3">
      <c r="A52" t="s">
        <v>14</v>
      </c>
      <c r="B52" t="str">
        <f t="shared" si="2"/>
        <v>Heavy fuel oil heating system</v>
      </c>
      <c r="D52" t="s">
        <v>10</v>
      </c>
      <c r="E52" t="s">
        <v>41</v>
      </c>
      <c r="F52" t="s">
        <v>12</v>
      </c>
      <c r="G52" t="s">
        <v>12</v>
      </c>
      <c r="H52" t="s">
        <v>25</v>
      </c>
      <c r="I52" s="4"/>
      <c r="J52" s="5">
        <f t="shared" si="3"/>
        <v>3.5053145003593841E-2</v>
      </c>
      <c r="K52" s="4"/>
      <c r="L52" s="4"/>
      <c r="M52" s="4"/>
      <c r="N52" s="4">
        <v>3.5053145003593841E-2</v>
      </c>
      <c r="O52" s="4"/>
      <c r="P52" s="4"/>
      <c r="Q52" s="4"/>
      <c r="R52" s="4">
        <v>3.4014184713489597E-2</v>
      </c>
      <c r="S52" s="4">
        <v>3.4014184713489597E-2</v>
      </c>
      <c r="T52" s="4">
        <v>2.637714813110625E-2</v>
      </c>
      <c r="U52" s="4">
        <v>1.9256605518098015E-2</v>
      </c>
      <c r="V52" s="4">
        <v>1.254105652421101E-2</v>
      </c>
      <c r="W52" s="4">
        <v>6.1446431106617879E-3</v>
      </c>
      <c r="X52" s="4">
        <v>0</v>
      </c>
      <c r="Y52" s="4">
        <v>0</v>
      </c>
      <c r="Z52" s="5">
        <v>0</v>
      </c>
    </row>
    <row r="53" spans="1:26" x14ac:dyDescent="0.3">
      <c r="A53" t="s">
        <v>15</v>
      </c>
      <c r="B53" t="str">
        <f t="shared" si="2"/>
        <v>Methane heating system</v>
      </c>
      <c r="D53" t="s">
        <v>10</v>
      </c>
      <c r="E53" t="s">
        <v>41</v>
      </c>
      <c r="F53" t="s">
        <v>12</v>
      </c>
      <c r="G53" t="s">
        <v>12</v>
      </c>
      <c r="H53" t="s">
        <v>25</v>
      </c>
      <c r="I53" s="4"/>
      <c r="J53" s="5">
        <f t="shared" si="3"/>
        <v>9.4972986024247946E-2</v>
      </c>
      <c r="K53" s="4"/>
      <c r="L53" s="4"/>
      <c r="M53" s="4"/>
      <c r="N53" s="4">
        <v>9.4972986024247946E-2</v>
      </c>
      <c r="O53" s="4"/>
      <c r="P53" s="4"/>
      <c r="Q53" s="4"/>
      <c r="R53" s="4">
        <v>9.1198539337944751E-2</v>
      </c>
      <c r="S53" s="4">
        <v>9.1198539337944751E-2</v>
      </c>
      <c r="T53" s="4">
        <v>7.0026108430473258E-2</v>
      </c>
      <c r="U53" s="4">
        <v>5.0646057023512173E-2</v>
      </c>
      <c r="V53" s="4">
        <v>3.2692274268064994E-2</v>
      </c>
      <c r="W53" s="4">
        <v>1.5883562766344558E-2</v>
      </c>
      <c r="X53" s="4">
        <v>0</v>
      </c>
      <c r="Y53" s="4">
        <v>0</v>
      </c>
      <c r="Z53" s="5">
        <v>0</v>
      </c>
    </row>
    <row r="54" spans="1:26" x14ac:dyDescent="0.3">
      <c r="A54" t="s">
        <v>16</v>
      </c>
      <c r="B54" t="str">
        <f t="shared" si="2"/>
        <v>Electric heating system</v>
      </c>
      <c r="D54" t="s">
        <v>10</v>
      </c>
      <c r="E54" t="s">
        <v>41</v>
      </c>
      <c r="F54" t="s">
        <v>12</v>
      </c>
      <c r="G54" t="s">
        <v>12</v>
      </c>
      <c r="H54" t="s">
        <v>25</v>
      </c>
      <c r="I54" s="4"/>
      <c r="J54" s="5">
        <f t="shared" si="3"/>
        <v>1.2365134978411699E-2</v>
      </c>
      <c r="K54" s="4"/>
      <c r="L54" s="4"/>
      <c r="M54" s="4"/>
      <c r="N54" s="4">
        <v>1.2365134978411699E-2</v>
      </c>
      <c r="O54" s="4"/>
      <c r="P54" s="4"/>
      <c r="Q54" s="4"/>
      <c r="R54" s="4">
        <v>1.1684765441185723E-2</v>
      </c>
      <c r="S54" s="4">
        <v>1.1684765441185723E-2</v>
      </c>
      <c r="T54" s="4">
        <v>8.8335398047730967E-3</v>
      </c>
      <c r="U54" s="4">
        <v>6.2930664671835904E-3</v>
      </c>
      <c r="V54" s="4">
        <v>4.0030733921801879E-3</v>
      </c>
      <c r="W54" s="4">
        <v>1.9173841792292298E-3</v>
      </c>
      <c r="X54" s="4">
        <v>0</v>
      </c>
      <c r="Y54" s="4">
        <v>0</v>
      </c>
      <c r="Z54" s="5">
        <v>0</v>
      </c>
    </row>
    <row r="55" spans="1:26" x14ac:dyDescent="0.3">
      <c r="A55" t="s">
        <v>17</v>
      </c>
      <c r="B55" t="str">
        <f t="shared" si="2"/>
        <v>District heating network</v>
      </c>
      <c r="D55" t="s">
        <v>10</v>
      </c>
      <c r="E55" t="s">
        <v>41</v>
      </c>
      <c r="F55" t="s">
        <v>12</v>
      </c>
      <c r="G55" t="s">
        <v>12</v>
      </c>
      <c r="H55" t="s">
        <v>25</v>
      </c>
      <c r="I55" s="4"/>
      <c r="J55" s="5">
        <f t="shared" si="3"/>
        <v>0.43994375687751563</v>
      </c>
      <c r="K55" s="4"/>
      <c r="L55" s="4"/>
      <c r="M55" s="4"/>
      <c r="N55" s="4">
        <v>0.43994375687751563</v>
      </c>
      <c r="O55" s="4"/>
      <c r="P55" s="4"/>
      <c r="Q55" s="4"/>
      <c r="R55" s="4">
        <v>0.42250545619591029</v>
      </c>
      <c r="S55" s="4">
        <v>0.42250545619591029</v>
      </c>
      <c r="T55" s="4">
        <v>0.44615432282289802</v>
      </c>
      <c r="U55" s="4">
        <v>0.46942753519622488</v>
      </c>
      <c r="V55" s="4">
        <v>0.49247688901689857</v>
      </c>
      <c r="W55" s="4">
        <v>0.51542170487791894</v>
      </c>
      <c r="X55" s="4">
        <v>0.53835800807537015</v>
      </c>
      <c r="Y55" s="4">
        <v>0.53835800807537015</v>
      </c>
      <c r="Z55" s="5">
        <v>0.53835800807537015</v>
      </c>
    </row>
    <row r="56" spans="1:26" x14ac:dyDescent="0.3">
      <c r="A56" t="s">
        <v>18</v>
      </c>
      <c r="B56" t="str">
        <f t="shared" si="2"/>
        <v>Heat pump system</v>
      </c>
      <c r="D56" t="s">
        <v>10</v>
      </c>
      <c r="E56" t="s">
        <v>41</v>
      </c>
      <c r="F56" t="s">
        <v>12</v>
      </c>
      <c r="G56" t="s">
        <v>12</v>
      </c>
      <c r="H56" t="s">
        <v>25</v>
      </c>
      <c r="I56" s="4"/>
      <c r="J56" s="5">
        <f t="shared" si="3"/>
        <v>0</v>
      </c>
      <c r="K56" s="4"/>
      <c r="L56" s="4"/>
      <c r="M56" s="4"/>
      <c r="N56" s="4">
        <v>0</v>
      </c>
      <c r="O56" s="4"/>
      <c r="P56" s="4"/>
      <c r="Q56" s="4"/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5">
        <v>0</v>
      </c>
    </row>
    <row r="57" spans="1:26" x14ac:dyDescent="0.3">
      <c r="A57" t="s">
        <v>19</v>
      </c>
      <c r="B57" t="str">
        <f t="shared" si="2"/>
        <v>Solar thermal system</v>
      </c>
      <c r="D57" t="s">
        <v>10</v>
      </c>
      <c r="E57" t="s">
        <v>41</v>
      </c>
      <c r="F57" t="s">
        <v>12</v>
      </c>
      <c r="G57" t="s">
        <v>12</v>
      </c>
      <c r="H57" t="s">
        <v>25</v>
      </c>
      <c r="I57" s="4"/>
      <c r="J57" s="5">
        <f t="shared" si="3"/>
        <v>0</v>
      </c>
      <c r="K57" s="4"/>
      <c r="L57" s="4"/>
      <c r="M57" s="4"/>
      <c r="N57" s="4">
        <v>0</v>
      </c>
      <c r="O57" s="4"/>
      <c r="P57" s="4"/>
      <c r="Q57" s="4"/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5">
        <v>0</v>
      </c>
    </row>
    <row r="59" spans="1:26" x14ac:dyDescent="0.3">
      <c r="I59">
        <f>I10/SUM(I$10,I$11,I$14,I$15,I$16,I$17)</f>
        <v>0</v>
      </c>
      <c r="J59">
        <f t="shared" ref="J59:Y66" si="4">J10/SUM(J$10,J$11,J$14,J$15,J$16,J$17)</f>
        <v>0</v>
      </c>
      <c r="K59">
        <f t="shared" si="4"/>
        <v>0</v>
      </c>
      <c r="L59">
        <f t="shared" si="4"/>
        <v>0</v>
      </c>
      <c r="M59">
        <f t="shared" si="4"/>
        <v>0</v>
      </c>
      <c r="N59">
        <f t="shared" si="4"/>
        <v>0</v>
      </c>
      <c r="O59">
        <f t="shared" si="4"/>
        <v>0</v>
      </c>
      <c r="P59">
        <f t="shared" si="4"/>
        <v>0</v>
      </c>
      <c r="Q59">
        <f t="shared" si="4"/>
        <v>0</v>
      </c>
      <c r="R59">
        <f t="shared" si="4"/>
        <v>0</v>
      </c>
      <c r="S59">
        <f t="shared" si="4"/>
        <v>0</v>
      </c>
      <c r="T59">
        <f t="shared" si="4"/>
        <v>0</v>
      </c>
      <c r="U59">
        <f t="shared" si="4"/>
        <v>0</v>
      </c>
      <c r="V59">
        <f t="shared" si="4"/>
        <v>0</v>
      </c>
      <c r="W59">
        <f t="shared" si="4"/>
        <v>0</v>
      </c>
      <c r="X59">
        <f t="shared" si="4"/>
        <v>0</v>
      </c>
      <c r="Y59">
        <f t="shared" si="4"/>
        <v>0</v>
      </c>
    </row>
    <row r="60" spans="1:26" x14ac:dyDescent="0.3">
      <c r="I60">
        <f t="shared" ref="I60:X66" si="5">I11/SUM(I$10,I$11,I$14,I$15,I$16,I$17)</f>
        <v>4.6416843571712892E-2</v>
      </c>
      <c r="J60">
        <f t="shared" si="5"/>
        <v>0.28218607462949202</v>
      </c>
      <c r="K60">
        <f t="shared" si="5"/>
        <v>0.27301312269378186</v>
      </c>
      <c r="L60">
        <f t="shared" si="5"/>
        <v>0.28103585800414976</v>
      </c>
      <c r="M60">
        <f t="shared" si="5"/>
        <v>0.295041617239298</v>
      </c>
      <c r="N60">
        <f t="shared" si="5"/>
        <v>0.27363068009132135</v>
      </c>
      <c r="O60">
        <f t="shared" si="5"/>
        <v>0.31954241305286413</v>
      </c>
      <c r="P60">
        <f t="shared" si="5"/>
        <v>0.32346993270214042</v>
      </c>
      <c r="Q60">
        <f t="shared" si="5"/>
        <v>0.31519421077295395</v>
      </c>
      <c r="R60">
        <f t="shared" si="5"/>
        <v>0.31474130558027053</v>
      </c>
      <c r="S60">
        <f t="shared" si="5"/>
        <v>0.27438163737548005</v>
      </c>
      <c r="T60">
        <f t="shared" si="5"/>
        <v>0.24498093569195181</v>
      </c>
      <c r="U60">
        <f t="shared" si="5"/>
        <v>0.21539284188973312</v>
      </c>
      <c r="V60">
        <f t="shared" si="5"/>
        <v>0.15759235591593224</v>
      </c>
      <c r="W60">
        <f t="shared" si="5"/>
        <v>9.64886978923198E-2</v>
      </c>
      <c r="X60">
        <f t="shared" si="5"/>
        <v>8.8493234169132517E-2</v>
      </c>
      <c r="Y60">
        <f t="shared" si="4"/>
        <v>8.0354998118737447E-2</v>
      </c>
    </row>
    <row r="61" spans="1:26" x14ac:dyDescent="0.3"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6" x14ac:dyDescent="0.3"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6" x14ac:dyDescent="0.3">
      <c r="I63">
        <f t="shared" si="5"/>
        <v>7.2562856574233794E-2</v>
      </c>
      <c r="J63">
        <f t="shared" si="4"/>
        <v>4.8401490292984697E-2</v>
      </c>
      <c r="K63">
        <f t="shared" si="4"/>
        <v>4.6112417809796226E-2</v>
      </c>
      <c r="L63">
        <f t="shared" si="4"/>
        <v>4.6584124534007322E-2</v>
      </c>
      <c r="M63">
        <f t="shared" si="4"/>
        <v>4.711164078113806E-2</v>
      </c>
      <c r="N63">
        <f t="shared" si="4"/>
        <v>4.1031433830486831E-2</v>
      </c>
      <c r="O63">
        <f t="shared" si="4"/>
        <v>3.9185300993498928E-2</v>
      </c>
      <c r="P63">
        <f t="shared" si="4"/>
        <v>3.5809061836301323E-2</v>
      </c>
      <c r="Q63">
        <f t="shared" si="4"/>
        <v>3.8726206880479251E-2</v>
      </c>
      <c r="R63">
        <f t="shared" si="4"/>
        <v>3.7721573267469721E-2</v>
      </c>
      <c r="S63">
        <f t="shared" si="4"/>
        <v>3.5974310900334698E-2</v>
      </c>
      <c r="T63">
        <f t="shared" si="4"/>
        <v>2.0812632691381065E-2</v>
      </c>
      <c r="U63">
        <f t="shared" si="4"/>
        <v>8.8106020363860824E-3</v>
      </c>
      <c r="V63">
        <f t="shared" si="4"/>
        <v>0</v>
      </c>
      <c r="W63">
        <f t="shared" si="4"/>
        <v>0</v>
      </c>
      <c r="X63">
        <f t="shared" si="4"/>
        <v>0</v>
      </c>
      <c r="Y63">
        <f t="shared" si="4"/>
        <v>0</v>
      </c>
    </row>
    <row r="64" spans="1:26" x14ac:dyDescent="0.3">
      <c r="I64">
        <f t="shared" si="5"/>
        <v>0.87016344367785592</v>
      </c>
      <c r="J64">
        <f t="shared" si="4"/>
        <v>0.65625526095507269</v>
      </c>
      <c r="K64">
        <f t="shared" si="4"/>
        <v>0.66516649743613998</v>
      </c>
      <c r="L64">
        <f t="shared" si="4"/>
        <v>0.65375222228276453</v>
      </c>
      <c r="M64">
        <f t="shared" si="4"/>
        <v>0.63558128670002245</v>
      </c>
      <c r="N64">
        <f t="shared" si="4"/>
        <v>0.65739685706618656</v>
      </c>
      <c r="O64">
        <f t="shared" si="4"/>
        <v>0.61369428709256657</v>
      </c>
      <c r="P64">
        <f t="shared" si="4"/>
        <v>0.61048416735461342</v>
      </c>
      <c r="Q64">
        <f t="shared" si="4"/>
        <v>0.61271988891163121</v>
      </c>
      <c r="R64">
        <f t="shared" si="4"/>
        <v>0.61023586107859373</v>
      </c>
      <c r="S64">
        <f t="shared" si="4"/>
        <v>0.64235671548572326</v>
      </c>
      <c r="T64">
        <f t="shared" si="4"/>
        <v>0.63976824225920559</v>
      </c>
      <c r="U64">
        <f t="shared" si="4"/>
        <v>0.61241992217042895</v>
      </c>
      <c r="V64">
        <f t="shared" si="4"/>
        <v>0.63674179123240349</v>
      </c>
      <c r="W64">
        <f t="shared" si="4"/>
        <v>0.67338830299256047</v>
      </c>
      <c r="X64">
        <f t="shared" si="4"/>
        <v>0.67934733387090807</v>
      </c>
      <c r="Y64">
        <f t="shared" si="4"/>
        <v>0.68541277317481542</v>
      </c>
    </row>
    <row r="65" spans="9:25" x14ac:dyDescent="0.3">
      <c r="I65">
        <f t="shared" si="5"/>
        <v>1.0856856176197428E-2</v>
      </c>
      <c r="J65">
        <f t="shared" si="4"/>
        <v>1.315717412245071E-2</v>
      </c>
      <c r="K65">
        <f t="shared" si="4"/>
        <v>1.570796206028199E-2</v>
      </c>
      <c r="L65">
        <f t="shared" si="4"/>
        <v>1.8627795179078279E-2</v>
      </c>
      <c r="M65">
        <f t="shared" si="4"/>
        <v>2.2265455279541449E-2</v>
      </c>
      <c r="N65">
        <f t="shared" si="4"/>
        <v>2.7941029012005358E-2</v>
      </c>
      <c r="O65">
        <f t="shared" si="4"/>
        <v>2.7577998861070391E-2</v>
      </c>
      <c r="P65">
        <f t="shared" si="4"/>
        <v>3.0236838106944844E-2</v>
      </c>
      <c r="Q65">
        <f t="shared" si="4"/>
        <v>3.33596934349355E-2</v>
      </c>
      <c r="R65">
        <f t="shared" si="4"/>
        <v>3.7301260073666041E-2</v>
      </c>
      <c r="S65">
        <f t="shared" si="4"/>
        <v>4.7287336238461992E-2</v>
      </c>
      <c r="T65">
        <f t="shared" si="4"/>
        <v>9.4438189357461386E-2</v>
      </c>
      <c r="U65">
        <f t="shared" si="4"/>
        <v>0.16337663390345178</v>
      </c>
      <c r="V65">
        <f t="shared" si="4"/>
        <v>0.20566585285166428</v>
      </c>
      <c r="W65">
        <f t="shared" si="4"/>
        <v>0.23012299911511966</v>
      </c>
      <c r="X65">
        <f t="shared" si="4"/>
        <v>0.23215943195995933</v>
      </c>
      <c r="Y65">
        <f t="shared" si="4"/>
        <v>0.23423222870644714</v>
      </c>
    </row>
    <row r="66" spans="9:25" x14ac:dyDescent="0.3">
      <c r="I66">
        <f t="shared" si="5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0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  <c r="T66">
        <f t="shared" si="4"/>
        <v>0</v>
      </c>
      <c r="U66">
        <f t="shared" si="4"/>
        <v>0</v>
      </c>
      <c r="V66">
        <f t="shared" si="4"/>
        <v>0</v>
      </c>
      <c r="W66">
        <f t="shared" si="4"/>
        <v>0</v>
      </c>
      <c r="X66">
        <f t="shared" si="4"/>
        <v>0</v>
      </c>
      <c r="Y66">
        <f t="shared" si="4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95EB4-A2D2-486F-A6D0-1131BA06E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32AD7-5C5B-4508-AA86-E1C4E213B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hs-mix NZE - clustering</vt:lpstr>
      <vt:lpstr>hs-mix NZE</vt:lpstr>
      <vt:lpstr>hs-mix REF - clustering</vt:lpstr>
      <vt:lpstr>hs-mix BAU - clustering</vt:lpstr>
      <vt:lpstr>hs-mix REF</vt:lpstr>
      <vt:lpstr>Negawat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2025-03-21T09:17:38Z</dcterms:modified>
</cp:coreProperties>
</file>