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polimi365.sharepoint.com/sites/DENG-SESAM/Documenti condivisi/PROJECTS/2023_H2020_FULFILL/Model/Files for shocks/Full scale/"/>
    </mc:Choice>
  </mc:AlternateContent>
  <xr:revisionPtr revIDLastSave="242" documentId="13_ncr:1_{896E9471-7015-49C7-8FDC-39D5096FC708}" xr6:coauthVersionLast="47" xr6:coauthVersionMax="47" xr10:uidLastSave="{37632D99-9457-4AF1-89EE-8F5C0C9D4746}"/>
  <bookViews>
    <workbookView xWindow="28680" yWindow="-5520" windowWidth="38640" windowHeight="21120" activeTab="1" xr2:uid="{123135A2-C387-410D-807B-95D251C5C8C7}"/>
  </bookViews>
  <sheets>
    <sheet name="Change in consumption (old)" sheetId="4" r:id="rId1"/>
    <sheet name="Change in consumption" sheetId="15" r:id="rId2"/>
    <sheet name="GDP" sheetId="11" r:id="rId3"/>
    <sheet name="Population_no_world" sheetId="12" r:id="rId4"/>
    <sheet name="GDP per capita" sheetId="13" r:id="rId5"/>
    <sheet name="GDP per capita Growth Rates" sheetId="14" r:id="rId6"/>
    <sheet name="Projection" sheetId="9" r:id="rId7"/>
    <sheet name="Number of meals" sheetId="5" r:id="rId8"/>
    <sheet name="Sources" sheetId="8" r:id="rId9"/>
    <sheet name="OECD Regions" sheetId="7" r:id="rId10"/>
  </sheets>
  <externalReferences>
    <externalReference r:id="rId11"/>
    <externalReference r:id="rId12"/>
  </externalReferences>
  <definedNames>
    <definedName name="_xlnm._FilterDatabase" localSheetId="9" hidden="1">'OECD Regions'!$A$1:$D$55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5" l="1"/>
  <c r="E2" i="15"/>
  <c r="F2" i="15"/>
  <c r="G2" i="15"/>
  <c r="H2" i="15"/>
  <c r="I2" i="15"/>
  <c r="D3" i="15"/>
  <c r="E3" i="15"/>
  <c r="F3" i="15"/>
  <c r="G3" i="15"/>
  <c r="H3" i="15"/>
  <c r="I3" i="15"/>
  <c r="D4" i="15"/>
  <c r="E4" i="15"/>
  <c r="F4" i="15"/>
  <c r="G4" i="15"/>
  <c r="H4" i="15"/>
  <c r="I4" i="15"/>
  <c r="D5" i="15"/>
  <c r="E5" i="15"/>
  <c r="F5" i="15"/>
  <c r="G5" i="15"/>
  <c r="H5" i="15"/>
  <c r="I5" i="15"/>
  <c r="D6" i="15"/>
  <c r="E6" i="15"/>
  <c r="F6" i="15"/>
  <c r="G6" i="15"/>
  <c r="H6" i="15"/>
  <c r="I6" i="15"/>
  <c r="D7" i="15"/>
  <c r="E7" i="15"/>
  <c r="F7" i="15"/>
  <c r="G7" i="15"/>
  <c r="H7" i="15"/>
  <c r="I7" i="15"/>
  <c r="D8" i="15"/>
  <c r="E8" i="15"/>
  <c r="F8" i="15"/>
  <c r="G8" i="15"/>
  <c r="H8" i="15"/>
  <c r="I8" i="15"/>
  <c r="D9" i="15"/>
  <c r="E9" i="15"/>
  <c r="F9" i="15"/>
  <c r="G9" i="15"/>
  <c r="H9" i="15"/>
  <c r="I9" i="15"/>
  <c r="D10" i="15"/>
  <c r="E10" i="15"/>
  <c r="F10" i="15"/>
  <c r="G10" i="15"/>
  <c r="H10" i="15"/>
  <c r="I10" i="15"/>
  <c r="D11" i="15"/>
  <c r="E11" i="15"/>
  <c r="F11" i="15"/>
  <c r="G11" i="15"/>
  <c r="H11" i="15"/>
  <c r="I11" i="15"/>
  <c r="D12" i="15"/>
  <c r="E12" i="15"/>
  <c r="F12" i="15"/>
  <c r="G12" i="15"/>
  <c r="H12" i="15"/>
  <c r="I12" i="15"/>
  <c r="D13" i="15"/>
  <c r="E13" i="15"/>
  <c r="F13" i="15"/>
  <c r="G13" i="15"/>
  <c r="H13" i="15"/>
  <c r="I13" i="15"/>
  <c r="D14" i="15"/>
  <c r="E14" i="15"/>
  <c r="F14" i="15"/>
  <c r="G14" i="15"/>
  <c r="H14" i="15"/>
  <c r="I14" i="15"/>
  <c r="D15" i="15"/>
  <c r="E15" i="15"/>
  <c r="F15" i="15"/>
  <c r="G15" i="15"/>
  <c r="H15" i="15"/>
  <c r="I15" i="15"/>
  <c r="D16" i="15"/>
  <c r="E16" i="15"/>
  <c r="F16" i="15"/>
  <c r="G16" i="15"/>
  <c r="H16" i="15"/>
  <c r="I16" i="15"/>
  <c r="D17" i="15"/>
  <c r="E17" i="15"/>
  <c r="F17" i="15"/>
  <c r="G17" i="15"/>
  <c r="H17" i="15"/>
  <c r="I17" i="15"/>
  <c r="D18" i="15"/>
  <c r="E18" i="15"/>
  <c r="F18" i="15"/>
  <c r="G18" i="15"/>
  <c r="H18" i="15"/>
  <c r="I18" i="15"/>
  <c r="D19" i="15"/>
  <c r="E19" i="15"/>
  <c r="F19" i="15"/>
  <c r="G19" i="15"/>
  <c r="H19" i="15"/>
  <c r="I19" i="15"/>
  <c r="D20" i="15"/>
  <c r="E20" i="15"/>
  <c r="F20" i="15"/>
  <c r="G20" i="15"/>
  <c r="H20" i="15"/>
  <c r="I20" i="15"/>
  <c r="D21" i="15"/>
  <c r="E21" i="15"/>
  <c r="F21" i="15"/>
  <c r="G21" i="15"/>
  <c r="H21" i="15"/>
  <c r="I21" i="15"/>
  <c r="D22" i="15"/>
  <c r="E22" i="15"/>
  <c r="F22" i="15"/>
  <c r="G22" i="15"/>
  <c r="H22" i="15"/>
  <c r="I22" i="15"/>
  <c r="D23" i="15"/>
  <c r="E23" i="15"/>
  <c r="F23" i="15"/>
  <c r="G23" i="15"/>
  <c r="H23" i="15"/>
  <c r="I23" i="15"/>
  <c r="D24" i="15"/>
  <c r="E24" i="15"/>
  <c r="F24" i="15"/>
  <c r="G24" i="15"/>
  <c r="H24" i="15"/>
  <c r="I24" i="15"/>
  <c r="D25" i="15"/>
  <c r="E25" i="15"/>
  <c r="F25" i="15"/>
  <c r="G25" i="15"/>
  <c r="H25" i="15"/>
  <c r="I25" i="15"/>
  <c r="D26" i="15"/>
  <c r="E26" i="15"/>
  <c r="F26" i="15"/>
  <c r="G26" i="15"/>
  <c r="H26" i="15"/>
  <c r="I26" i="15"/>
  <c r="D27" i="15"/>
  <c r="E27" i="15"/>
  <c r="F27" i="15"/>
  <c r="G27" i="15"/>
  <c r="H27" i="15"/>
  <c r="I27" i="15"/>
  <c r="D28" i="15"/>
  <c r="E28" i="15"/>
  <c r="F28" i="15"/>
  <c r="G28" i="15"/>
  <c r="H28" i="15"/>
  <c r="I28" i="15"/>
  <c r="D29" i="15"/>
  <c r="E29" i="15"/>
  <c r="F29" i="15"/>
  <c r="G29" i="15"/>
  <c r="H29" i="15"/>
  <c r="I29" i="15"/>
  <c r="D30" i="15"/>
  <c r="E30" i="15"/>
  <c r="F30" i="15"/>
  <c r="G30" i="15"/>
  <c r="H30" i="15"/>
  <c r="I30" i="15"/>
  <c r="D31" i="15"/>
  <c r="E31" i="15"/>
  <c r="F31" i="15"/>
  <c r="G31" i="15"/>
  <c r="H31" i="15"/>
  <c r="I31" i="15"/>
  <c r="D32" i="15"/>
  <c r="E32" i="15"/>
  <c r="F32" i="15"/>
  <c r="G32" i="15"/>
  <c r="H32" i="15"/>
  <c r="I32" i="15"/>
  <c r="D33" i="15"/>
  <c r="E33" i="15"/>
  <c r="F33" i="15"/>
  <c r="G33" i="15"/>
  <c r="H33" i="15"/>
  <c r="I33" i="15"/>
  <c r="D34" i="15"/>
  <c r="E34" i="15"/>
  <c r="F34" i="15"/>
  <c r="G34" i="15"/>
  <c r="H34" i="15"/>
  <c r="I34" i="15"/>
  <c r="D35" i="15"/>
  <c r="E35" i="15"/>
  <c r="F35" i="15"/>
  <c r="G35" i="15"/>
  <c r="H35" i="15"/>
  <c r="I35" i="15"/>
  <c r="D36" i="15"/>
  <c r="E36" i="15"/>
  <c r="F36" i="15"/>
  <c r="G36" i="15"/>
  <c r="H36" i="15"/>
  <c r="I36" i="15"/>
  <c r="D37" i="15"/>
  <c r="E37" i="15"/>
  <c r="F37" i="15"/>
  <c r="G37" i="15"/>
  <c r="H37" i="15"/>
  <c r="I37" i="15"/>
  <c r="D38" i="15"/>
  <c r="E38" i="15"/>
  <c r="F38" i="15"/>
  <c r="G38" i="15"/>
  <c r="H38" i="15"/>
  <c r="I38" i="15"/>
  <c r="D39" i="15"/>
  <c r="E39" i="15"/>
  <c r="F39" i="15"/>
  <c r="G39" i="15"/>
  <c r="H39" i="15"/>
  <c r="I39" i="15"/>
  <c r="D40" i="15"/>
  <c r="E40" i="15"/>
  <c r="F40" i="15"/>
  <c r="G40" i="15"/>
  <c r="H40" i="15"/>
  <c r="I40" i="15"/>
  <c r="D41" i="15"/>
  <c r="E41" i="15"/>
  <c r="F41" i="15"/>
  <c r="G41" i="15"/>
  <c r="H41" i="15"/>
  <c r="I41" i="15"/>
  <c r="D42" i="15"/>
  <c r="E42" i="15"/>
  <c r="F42" i="15"/>
  <c r="G42" i="15"/>
  <c r="H42" i="15"/>
  <c r="I42" i="15"/>
  <c r="D43" i="15"/>
  <c r="E43" i="15"/>
  <c r="F43" i="15"/>
  <c r="G43" i="15"/>
  <c r="H43" i="15"/>
  <c r="I43" i="15"/>
  <c r="D44" i="15"/>
  <c r="E44" i="15"/>
  <c r="F44" i="15"/>
  <c r="G44" i="15"/>
  <c r="H44" i="15"/>
  <c r="I44" i="15"/>
  <c r="C3" i="15"/>
  <c r="C4" i="15"/>
  <c r="C5"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2"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B5" i="15"/>
  <c r="B4" i="15"/>
  <c r="B3" i="15"/>
  <c r="B2" i="15"/>
  <c r="E1" i="15"/>
  <c r="F1" i="15" s="1"/>
  <c r="G1" i="15" s="1"/>
  <c r="H1" i="15" s="1"/>
  <c r="I1" i="15" s="1"/>
  <c r="H1" i="5"/>
  <c r="I1" i="5"/>
  <c r="H1" i="14"/>
  <c r="I1" i="14" s="1"/>
  <c r="J1" i="13"/>
  <c r="I1" i="13"/>
  <c r="I1" i="12"/>
  <c r="H1" i="12"/>
  <c r="E116" i="9"/>
  <c r="B46" i="11" l="1"/>
  <c r="E1" i="14"/>
  <c r="F1" i="14" s="1"/>
  <c r="G1" i="14" s="1"/>
  <c r="G1" i="13"/>
  <c r="H1" i="13" s="1"/>
  <c r="F1" i="13"/>
  <c r="F1" i="12"/>
  <c r="G1" i="12" s="1"/>
  <c r="E1" i="12"/>
  <c r="F1" i="11"/>
  <c r="G1" i="11" s="1"/>
  <c r="H1" i="11" s="1"/>
  <c r="I1" i="11" s="1"/>
  <c r="J1" i="11" s="1"/>
  <c r="E115" i="9"/>
  <c r="E114" i="9"/>
  <c r="E2" i="9" l="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I11" i="12" l="1" a="1"/>
  <c r="I11" i="12" s="1"/>
  <c r="I11" i="5" s="1"/>
  <c r="I21" i="12" a="1"/>
  <c r="I21" i="12" s="1"/>
  <c r="I21" i="5" s="1"/>
  <c r="I32" i="12" a="1"/>
  <c r="I32" i="12" s="1"/>
  <c r="I32" i="5" s="1"/>
  <c r="I43" i="12" a="1"/>
  <c r="I43" i="12" s="1"/>
  <c r="I43" i="5" s="1"/>
  <c r="H13" i="12" a="1"/>
  <c r="H13" i="12" s="1"/>
  <c r="H13" i="5" s="1"/>
  <c r="H25" i="12" a="1"/>
  <c r="H25" i="12" s="1"/>
  <c r="H25" i="5" s="1"/>
  <c r="H37" i="12" a="1"/>
  <c r="H37" i="12" s="1"/>
  <c r="H37" i="5" s="1"/>
  <c r="J5" i="11" a="1"/>
  <c r="J5" i="11" s="1"/>
  <c r="J17" i="11" a="1"/>
  <c r="J17" i="11" s="1"/>
  <c r="J29" i="11" a="1"/>
  <c r="J29" i="11" s="1"/>
  <c r="I13" i="11" a="1"/>
  <c r="I13" i="11" s="1"/>
  <c r="I37" i="11" a="1"/>
  <c r="I37" i="11" s="1"/>
  <c r="J26" i="11" a="1"/>
  <c r="J26" i="11" s="1"/>
  <c r="I12" i="12" a="1"/>
  <c r="I12" i="12" s="1"/>
  <c r="I12" i="5" s="1"/>
  <c r="I22" i="12" a="1"/>
  <c r="I22" i="12" s="1"/>
  <c r="I22" i="5" s="1"/>
  <c r="I2" i="12" a="1"/>
  <c r="I2" i="12" s="1"/>
  <c r="H14" i="12" a="1"/>
  <c r="H14" i="12" s="1"/>
  <c r="H14" i="5" s="1"/>
  <c r="H26" i="12" a="1"/>
  <c r="H26" i="12" s="1"/>
  <c r="H26" i="5" s="1"/>
  <c r="H38" i="12" a="1"/>
  <c r="H38" i="12" s="1"/>
  <c r="H38" i="5" s="1"/>
  <c r="J6" i="11" a="1"/>
  <c r="J6" i="11" s="1"/>
  <c r="J18" i="11" a="1"/>
  <c r="J18" i="11" s="1"/>
  <c r="J30" i="11" a="1"/>
  <c r="J30" i="11" s="1"/>
  <c r="J2" i="11" a="1"/>
  <c r="J2" i="11" s="1"/>
  <c r="I14" i="11" a="1"/>
  <c r="I14" i="11" s="1"/>
  <c r="I26" i="11" a="1"/>
  <c r="I26" i="11" s="1"/>
  <c r="I38" i="11" a="1"/>
  <c r="I38" i="11" s="1"/>
  <c r="I3" i="11" a="1"/>
  <c r="I3" i="11" s="1"/>
  <c r="I27" i="11" a="1"/>
  <c r="I27" i="11" s="1"/>
  <c r="I28" i="11" a="1"/>
  <c r="I28" i="11" s="1"/>
  <c r="I13" i="12" a="1"/>
  <c r="I13" i="12" s="1"/>
  <c r="I13" i="5" s="1"/>
  <c r="I23" i="12" a="1"/>
  <c r="I23" i="12" s="1"/>
  <c r="I23" i="5" s="1"/>
  <c r="I33" i="12" a="1"/>
  <c r="I33" i="12" s="1"/>
  <c r="I33" i="5" s="1"/>
  <c r="H3" i="12" a="1"/>
  <c r="H3" i="12" s="1"/>
  <c r="H3" i="5" s="1"/>
  <c r="H15" i="12" a="1"/>
  <c r="H15" i="12" s="1"/>
  <c r="H15" i="5" s="1"/>
  <c r="H27" i="12" a="1"/>
  <c r="H27" i="12" s="1"/>
  <c r="H27" i="5" s="1"/>
  <c r="H39" i="12" a="1"/>
  <c r="H39" i="12" s="1"/>
  <c r="H39" i="5" s="1"/>
  <c r="J7" i="11" a="1"/>
  <c r="J7" i="11" s="1"/>
  <c r="J19" i="11" a="1"/>
  <c r="J19" i="11" s="1"/>
  <c r="J31" i="11" a="1"/>
  <c r="J31" i="11" s="1"/>
  <c r="I15" i="11" a="1"/>
  <c r="I15" i="11" s="1"/>
  <c r="I39" i="11" a="1"/>
  <c r="I39" i="11" s="1"/>
  <c r="I2" i="11" a="1"/>
  <c r="I2" i="11" s="1"/>
  <c r="I3" i="12" a="1"/>
  <c r="I3" i="12" s="1"/>
  <c r="I3" i="5" s="1"/>
  <c r="I14" i="12" a="1"/>
  <c r="I14" i="12" s="1"/>
  <c r="I14" i="5" s="1"/>
  <c r="I24" i="12" a="1"/>
  <c r="I24" i="12" s="1"/>
  <c r="I24" i="5" s="1"/>
  <c r="I34" i="12" a="1"/>
  <c r="I34" i="12" s="1"/>
  <c r="I34" i="5" s="1"/>
  <c r="H4" i="12" a="1"/>
  <c r="H4" i="12" s="1"/>
  <c r="H4" i="5" s="1"/>
  <c r="H16" i="12" a="1"/>
  <c r="H16" i="12" s="1"/>
  <c r="H16" i="5" s="1"/>
  <c r="H28" i="12" a="1"/>
  <c r="H28" i="12" s="1"/>
  <c r="H28" i="5" s="1"/>
  <c r="H40" i="12" a="1"/>
  <c r="H40" i="12" s="1"/>
  <c r="H40" i="5" s="1"/>
  <c r="J8" i="11" a="1"/>
  <c r="J8" i="11" s="1"/>
  <c r="J20" i="11" a="1"/>
  <c r="J20" i="11" s="1"/>
  <c r="J32" i="11" a="1"/>
  <c r="J32" i="11" s="1"/>
  <c r="I4" i="11" a="1"/>
  <c r="I4" i="11" s="1"/>
  <c r="I16" i="11" a="1"/>
  <c r="I16" i="11" s="1"/>
  <c r="I4" i="12" a="1"/>
  <c r="I4" i="12" s="1"/>
  <c r="I4" i="5" s="1"/>
  <c r="I25" i="12" a="1"/>
  <c r="I25" i="12" s="1"/>
  <c r="I25" i="5" s="1"/>
  <c r="I35" i="12" a="1"/>
  <c r="I35" i="12" s="1"/>
  <c r="I35" i="5" s="1"/>
  <c r="H5" i="12" a="1"/>
  <c r="H5" i="12" s="1"/>
  <c r="H5" i="5" s="1"/>
  <c r="H17" i="12" a="1"/>
  <c r="H17" i="12" s="1"/>
  <c r="H17" i="5" s="1"/>
  <c r="H29" i="12" a="1"/>
  <c r="H29" i="12" s="1"/>
  <c r="H29" i="5" s="1"/>
  <c r="H41" i="12" a="1"/>
  <c r="H41" i="12" s="1"/>
  <c r="H41" i="5" s="1"/>
  <c r="J9" i="11" a="1"/>
  <c r="J9" i="11" s="1"/>
  <c r="J21" i="11" a="1"/>
  <c r="J21" i="11" s="1"/>
  <c r="J33" i="11" a="1"/>
  <c r="J33" i="11" s="1"/>
  <c r="I5" i="11" a="1"/>
  <c r="I5" i="11" s="1"/>
  <c r="I17" i="11" a="1"/>
  <c r="I17" i="11" s="1"/>
  <c r="I29" i="11" a="1"/>
  <c r="I29" i="11" s="1"/>
  <c r="I41" i="11" a="1"/>
  <c r="I41" i="11" s="1"/>
  <c r="I23" i="11" a="1"/>
  <c r="I23" i="11" s="1"/>
  <c r="I5" i="12" a="1"/>
  <c r="I5" i="12" s="1"/>
  <c r="I5" i="5" s="1"/>
  <c r="I15" i="12" a="1"/>
  <c r="I15" i="12" s="1"/>
  <c r="I15" i="5" s="1"/>
  <c r="I26" i="12" a="1"/>
  <c r="I26" i="12" s="1"/>
  <c r="I26" i="5" s="1"/>
  <c r="I36" i="12" a="1"/>
  <c r="I36" i="12" s="1"/>
  <c r="I36" i="5" s="1"/>
  <c r="H6" i="12" a="1"/>
  <c r="H6" i="12" s="1"/>
  <c r="H6" i="5" s="1"/>
  <c r="H18" i="12" a="1"/>
  <c r="H18" i="12" s="1"/>
  <c r="H18" i="5" s="1"/>
  <c r="H30" i="12" a="1"/>
  <c r="H30" i="12" s="1"/>
  <c r="H30" i="5" s="1"/>
  <c r="H42" i="12" a="1"/>
  <c r="H42" i="12" s="1"/>
  <c r="H42" i="5" s="1"/>
  <c r="J10" i="11" a="1"/>
  <c r="J10" i="11" s="1"/>
  <c r="J22" i="11" a="1"/>
  <c r="J22" i="11" s="1"/>
  <c r="J34" i="11" a="1"/>
  <c r="J34" i="11" s="1"/>
  <c r="I6" i="11" a="1"/>
  <c r="I6" i="11" s="1"/>
  <c r="I18" i="11" a="1"/>
  <c r="I18" i="11" s="1"/>
  <c r="I30" i="11" a="1"/>
  <c r="I30" i="11" s="1"/>
  <c r="I10" i="11" a="1"/>
  <c r="I10" i="11" s="1"/>
  <c r="I22" i="11" a="1"/>
  <c r="I22" i="11" s="1"/>
  <c r="I35" i="11" a="1"/>
  <c r="I35" i="11" s="1"/>
  <c r="I6" i="12" a="1"/>
  <c r="I6" i="12" s="1"/>
  <c r="I6" i="5" s="1"/>
  <c r="I16" i="12" a="1"/>
  <c r="I16" i="12" s="1"/>
  <c r="I16" i="5" s="1"/>
  <c r="I37" i="12" a="1"/>
  <c r="I37" i="12" s="1"/>
  <c r="I37" i="5" s="1"/>
  <c r="H7" i="12" a="1"/>
  <c r="H7" i="12" s="1"/>
  <c r="H7" i="5" s="1"/>
  <c r="H19" i="12" a="1"/>
  <c r="H19" i="12" s="1"/>
  <c r="H19" i="5" s="1"/>
  <c r="H31" i="12" a="1"/>
  <c r="H31" i="12" s="1"/>
  <c r="H31" i="5" s="1"/>
  <c r="H43" i="12" a="1"/>
  <c r="H43" i="12" s="1"/>
  <c r="H43" i="5" s="1"/>
  <c r="J11" i="11" a="1"/>
  <c r="J11" i="11" s="1"/>
  <c r="J23" i="11" a="1"/>
  <c r="J23" i="11" s="1"/>
  <c r="J35" i="11" a="1"/>
  <c r="J35" i="11" s="1"/>
  <c r="I7" i="11" a="1"/>
  <c r="I7" i="11" s="1"/>
  <c r="I19" i="11" a="1"/>
  <c r="I19" i="11" s="1"/>
  <c r="I31" i="11" a="1"/>
  <c r="I31" i="11" s="1"/>
  <c r="C21" i="11" a="1"/>
  <c r="C21" i="11" s="1"/>
  <c r="H22" i="12" a="1"/>
  <c r="H22" i="12" s="1"/>
  <c r="H22" i="5" s="1"/>
  <c r="I7" i="12" a="1"/>
  <c r="I7" i="12" s="1"/>
  <c r="I7" i="5" s="1"/>
  <c r="I17" i="12" a="1"/>
  <c r="I17" i="12" s="1"/>
  <c r="I17" i="5" s="1"/>
  <c r="I27" i="12" a="1"/>
  <c r="I27" i="12" s="1"/>
  <c r="I27" i="5" s="1"/>
  <c r="I38" i="12" a="1"/>
  <c r="I38" i="12" s="1"/>
  <c r="I38" i="5" s="1"/>
  <c r="H8" i="12" a="1"/>
  <c r="H8" i="12" s="1"/>
  <c r="H8" i="5" s="1"/>
  <c r="H20" i="12" a="1"/>
  <c r="H20" i="12" s="1"/>
  <c r="H20" i="5" s="1"/>
  <c r="H32" i="12" a="1"/>
  <c r="H32" i="12" s="1"/>
  <c r="H32" i="5" s="1"/>
  <c r="H2" i="12" a="1"/>
  <c r="H2" i="12" s="1"/>
  <c r="J12" i="11" a="1"/>
  <c r="J12" i="11" s="1"/>
  <c r="J24" i="11" a="1"/>
  <c r="J24" i="11" s="1"/>
  <c r="J36" i="11" a="1"/>
  <c r="J36" i="11" s="1"/>
  <c r="I8" i="11" a="1"/>
  <c r="I8" i="11" s="1"/>
  <c r="I20" i="11" a="1"/>
  <c r="I20" i="11" s="1"/>
  <c r="I32" i="11" a="1"/>
  <c r="I32" i="11" s="1"/>
  <c r="H34" i="12" a="1"/>
  <c r="H34" i="12" s="1"/>
  <c r="H34" i="5" s="1"/>
  <c r="J38" i="11" a="1"/>
  <c r="J38" i="11" s="1"/>
  <c r="I8" i="12" a="1"/>
  <c r="I8" i="12" s="1"/>
  <c r="I8" i="5" s="1"/>
  <c r="I18" i="12" a="1"/>
  <c r="I18" i="12" s="1"/>
  <c r="I18" i="5" s="1"/>
  <c r="I28" i="12" a="1"/>
  <c r="I28" i="12" s="1"/>
  <c r="I28" i="5" s="1"/>
  <c r="I39" i="12" a="1"/>
  <c r="I39" i="12" s="1"/>
  <c r="I39" i="5" s="1"/>
  <c r="H9" i="12" a="1"/>
  <c r="H9" i="12" s="1"/>
  <c r="H9" i="5" s="1"/>
  <c r="H21" i="12" a="1"/>
  <c r="H21" i="12" s="1"/>
  <c r="H21" i="5" s="1"/>
  <c r="H33" i="12" a="1"/>
  <c r="H33" i="12" s="1"/>
  <c r="H33" i="5" s="1"/>
  <c r="J13" i="11" a="1"/>
  <c r="J13" i="11" s="1"/>
  <c r="J25" i="11" a="1"/>
  <c r="J25" i="11" s="1"/>
  <c r="J37" i="11" a="1"/>
  <c r="J37" i="11" s="1"/>
  <c r="I9" i="11" a="1"/>
  <c r="I9" i="11" s="1"/>
  <c r="I21" i="11" a="1"/>
  <c r="I21" i="11" s="1"/>
  <c r="I33" i="11" a="1"/>
  <c r="I33" i="11" s="1"/>
  <c r="I40" i="12" a="1"/>
  <c r="I40" i="12" s="1"/>
  <c r="I40" i="5" s="1"/>
  <c r="H10" i="12" a="1"/>
  <c r="H10" i="12" s="1"/>
  <c r="H10" i="5" s="1"/>
  <c r="J14" i="11" a="1"/>
  <c r="J14" i="11" s="1"/>
  <c r="I19" i="12" a="1"/>
  <c r="I19" i="12" s="1"/>
  <c r="I19" i="5" s="1"/>
  <c r="I29" i="12" a="1"/>
  <c r="I29" i="12" s="1"/>
  <c r="I29" i="5" s="1"/>
  <c r="I34" i="11" a="1"/>
  <c r="I34" i="11" s="1"/>
  <c r="I9" i="12" a="1"/>
  <c r="I9" i="12" s="1"/>
  <c r="I9" i="5" s="1"/>
  <c r="I20" i="12" a="1"/>
  <c r="I20" i="12" s="1"/>
  <c r="I20" i="5" s="1"/>
  <c r="I30" i="12" a="1"/>
  <c r="I30" i="12" s="1"/>
  <c r="I30" i="5" s="1"/>
  <c r="I41" i="12" a="1"/>
  <c r="I41" i="12" s="1"/>
  <c r="I41" i="5" s="1"/>
  <c r="H11" i="12" a="1"/>
  <c r="H11" i="12" s="1"/>
  <c r="H11" i="5" s="1"/>
  <c r="H23" i="12" a="1"/>
  <c r="H23" i="12" s="1"/>
  <c r="H23" i="5" s="1"/>
  <c r="H35" i="12" a="1"/>
  <c r="H35" i="12" s="1"/>
  <c r="H35" i="5" s="1"/>
  <c r="J3" i="11" a="1"/>
  <c r="J3" i="11" s="1"/>
  <c r="J15" i="11" a="1"/>
  <c r="J15" i="11" s="1"/>
  <c r="J27" i="11" a="1"/>
  <c r="J27" i="11" s="1"/>
  <c r="J39" i="11" a="1"/>
  <c r="J39" i="11" s="1"/>
  <c r="I10" i="12" a="1"/>
  <c r="I10" i="12" s="1"/>
  <c r="I10" i="5" s="1"/>
  <c r="I31" i="12" a="1"/>
  <c r="I31" i="12" s="1"/>
  <c r="I31" i="5" s="1"/>
  <c r="I42" i="12" a="1"/>
  <c r="I42" i="12" s="1"/>
  <c r="I42" i="5" s="1"/>
  <c r="H12" i="12" a="1"/>
  <c r="H12" i="12" s="1"/>
  <c r="H12" i="5" s="1"/>
  <c r="H24" i="12" a="1"/>
  <c r="H24" i="12" s="1"/>
  <c r="H24" i="5" s="1"/>
  <c r="H36" i="12" a="1"/>
  <c r="H36" i="12" s="1"/>
  <c r="H36" i="5" s="1"/>
  <c r="J4" i="11" a="1"/>
  <c r="J4" i="11" s="1"/>
  <c r="J16" i="11" a="1"/>
  <c r="J16" i="11" s="1"/>
  <c r="J28" i="11" a="1"/>
  <c r="J28" i="11" s="1"/>
  <c r="J40" i="11" a="1"/>
  <c r="J40" i="11" s="1"/>
  <c r="I12" i="11" a="1"/>
  <c r="I12" i="11" s="1"/>
  <c r="I24" i="11" a="1"/>
  <c r="I24" i="11" s="1"/>
  <c r="I36" i="11" a="1"/>
  <c r="I36" i="11" s="1"/>
  <c r="J41" i="11" a="1"/>
  <c r="J41" i="11" s="1"/>
  <c r="I25" i="11" a="1"/>
  <c r="I25" i="11" s="1"/>
  <c r="I40" i="11" a="1"/>
  <c r="I40" i="11" s="1"/>
  <c r="I11" i="11" a="1"/>
  <c r="I11" i="11" s="1"/>
  <c r="C26" i="11" a="1"/>
  <c r="C26" i="11" s="1"/>
  <c r="C38" i="11" a="1"/>
  <c r="C38" i="11" s="1"/>
  <c r="C27" i="11" a="1"/>
  <c r="C27" i="11" s="1"/>
  <c r="C28" i="11" a="1"/>
  <c r="C28" i="11" s="1"/>
  <c r="C29" i="11" a="1"/>
  <c r="C29" i="11" s="1"/>
  <c r="C30" i="11" a="1"/>
  <c r="C30" i="11" s="1"/>
  <c r="C31" i="11" a="1"/>
  <c r="C31" i="11" s="1"/>
  <c r="C32" i="11" a="1"/>
  <c r="C32" i="11" s="1"/>
  <c r="C33" i="11" a="1"/>
  <c r="C33" i="11" s="1"/>
  <c r="C34" i="11" a="1"/>
  <c r="C34" i="11" s="1"/>
  <c r="C41" i="11" a="1"/>
  <c r="C41" i="11" s="1"/>
  <c r="C35" i="11" a="1"/>
  <c r="C35" i="11" s="1"/>
  <c r="C36" i="11" a="1"/>
  <c r="C36" i="11" s="1"/>
  <c r="C39" i="11" a="1"/>
  <c r="C39" i="11" s="1"/>
  <c r="C37" i="11" a="1"/>
  <c r="C37" i="11" s="1"/>
  <c r="C40" i="11" a="1"/>
  <c r="C40" i="11" s="1"/>
  <c r="E43" i="12" a="1"/>
  <c r="E43" i="12" s="1"/>
  <c r="F41" i="12" a="1"/>
  <c r="F41" i="12" s="1"/>
  <c r="F41" i="5" s="1"/>
  <c r="B40" i="12" a="1"/>
  <c r="B40" i="12" s="1"/>
  <c r="D38" i="12" a="1"/>
  <c r="D38" i="12" s="1"/>
  <c r="D38" i="5" s="1"/>
  <c r="G34" i="12" a="1"/>
  <c r="G34" i="12" s="1"/>
  <c r="G34" i="5" s="1"/>
  <c r="C33" i="12" a="1"/>
  <c r="C33" i="12" s="1"/>
  <c r="C33" i="5" s="1"/>
  <c r="E31" i="12" a="1"/>
  <c r="E31" i="12" s="1"/>
  <c r="E31" i="5" s="1"/>
  <c r="F29" i="12" a="1"/>
  <c r="F29" i="12" s="1"/>
  <c r="F29" i="5" s="1"/>
  <c r="B28" i="12" a="1"/>
  <c r="B28" i="12" s="1"/>
  <c r="D26" i="12" a="1"/>
  <c r="D26" i="12" s="1"/>
  <c r="D26" i="5" s="1"/>
  <c r="G22" i="12" a="1"/>
  <c r="G22" i="12" s="1"/>
  <c r="G22" i="5" s="1"/>
  <c r="B21" i="12" a="1"/>
  <c r="B21" i="12" s="1"/>
  <c r="B19" i="12" a="1"/>
  <c r="B19" i="12" s="1"/>
  <c r="B17" i="12" a="1"/>
  <c r="B17" i="12" s="1"/>
  <c r="B15" i="12" a="1"/>
  <c r="B15" i="12" s="1"/>
  <c r="B13" i="12" a="1"/>
  <c r="B13" i="12" s="1"/>
  <c r="B11" i="12" a="1"/>
  <c r="B11" i="12" s="1"/>
  <c r="B9" i="12" a="1"/>
  <c r="B9" i="12" s="1"/>
  <c r="B7" i="12" a="1"/>
  <c r="B7" i="12" s="1"/>
  <c r="B5" i="12" a="1"/>
  <c r="B5" i="12" s="1"/>
  <c r="B3" i="12" a="1"/>
  <c r="B3" i="12" s="1"/>
  <c r="F41" i="11" a="1"/>
  <c r="F41" i="11" s="1"/>
  <c r="F39" i="11" a="1"/>
  <c r="F39" i="11" s="1"/>
  <c r="F37" i="11" a="1"/>
  <c r="F37" i="11" s="1"/>
  <c r="F35" i="11" a="1"/>
  <c r="F35" i="11" s="1"/>
  <c r="G33" i="11" a="1"/>
  <c r="G33" i="11" s="1"/>
  <c r="D30" i="11" a="1"/>
  <c r="D30" i="11" s="1"/>
  <c r="D28" i="11" a="1"/>
  <c r="D28" i="11" s="1"/>
  <c r="D26" i="11" a="1"/>
  <c r="D26" i="11" s="1"/>
  <c r="E24" i="11" a="1"/>
  <c r="E24" i="11" s="1"/>
  <c r="D43" i="12" a="1"/>
  <c r="D43" i="12" s="1"/>
  <c r="G39" i="12" a="1"/>
  <c r="G39" i="12" s="1"/>
  <c r="G39" i="5" s="1"/>
  <c r="C38" i="12" a="1"/>
  <c r="C38" i="12" s="1"/>
  <c r="C38" i="5" s="1"/>
  <c r="E36" i="12" a="1"/>
  <c r="E36" i="12" s="1"/>
  <c r="E36" i="5" s="1"/>
  <c r="F34" i="12" a="1"/>
  <c r="F34" i="12" s="1"/>
  <c r="F34" i="5" s="1"/>
  <c r="B33" i="12" a="1"/>
  <c r="B33" i="12" s="1"/>
  <c r="D31" i="12" a="1"/>
  <c r="D31" i="12" s="1"/>
  <c r="D31" i="5" s="1"/>
  <c r="G27" i="12" a="1"/>
  <c r="G27" i="12" s="1"/>
  <c r="G27" i="5" s="1"/>
  <c r="C26" i="12" a="1"/>
  <c r="C26" i="12" s="1"/>
  <c r="C26" i="5" s="1"/>
  <c r="E24" i="12" a="1"/>
  <c r="E24" i="12" s="1"/>
  <c r="E24" i="5" s="1"/>
  <c r="F22" i="12" a="1"/>
  <c r="F22" i="12" s="1"/>
  <c r="F22" i="5" s="1"/>
  <c r="G20" i="12" a="1"/>
  <c r="G20" i="12" s="1"/>
  <c r="G20" i="5" s="1"/>
  <c r="G18" i="12" a="1"/>
  <c r="G18" i="12" s="1"/>
  <c r="G18" i="5" s="1"/>
  <c r="G16" i="12" a="1"/>
  <c r="G16" i="12" s="1"/>
  <c r="G16" i="5" s="1"/>
  <c r="G14" i="12" a="1"/>
  <c r="G14" i="12" s="1"/>
  <c r="G14" i="5" s="1"/>
  <c r="G12" i="12" a="1"/>
  <c r="G12" i="12" s="1"/>
  <c r="G12" i="5" s="1"/>
  <c r="G10" i="12" a="1"/>
  <c r="G10" i="12" s="1"/>
  <c r="G10" i="5" s="1"/>
  <c r="G8" i="12" a="1"/>
  <c r="G8" i="12" s="1"/>
  <c r="G8" i="5" s="1"/>
  <c r="G6" i="12" a="1"/>
  <c r="G6" i="12" s="1"/>
  <c r="G6" i="5" s="1"/>
  <c r="G4" i="12" a="1"/>
  <c r="G4" i="12" s="1"/>
  <c r="G4" i="5" s="1"/>
  <c r="G2" i="12" a="1"/>
  <c r="G2" i="12" s="1"/>
  <c r="E41" i="11" a="1"/>
  <c r="E41" i="11" s="1"/>
  <c r="E39" i="11" a="1"/>
  <c r="E39" i="11" s="1"/>
  <c r="E37" i="11" a="1"/>
  <c r="E37" i="11" s="1"/>
  <c r="E35" i="11" a="1"/>
  <c r="E35" i="11" s="1"/>
  <c r="F33" i="11" a="1"/>
  <c r="F33" i="11" s="1"/>
  <c r="H31" i="11" a="1"/>
  <c r="H31" i="11" s="1"/>
  <c r="H20" i="11" a="1"/>
  <c r="H20" i="11" s="1"/>
  <c r="H18" i="11" a="1"/>
  <c r="H18" i="11" s="1"/>
  <c r="H16" i="11" a="1"/>
  <c r="H16" i="11" s="1"/>
  <c r="C15" i="11" a="1"/>
  <c r="C15" i="11" s="1"/>
  <c r="C13" i="11" a="1"/>
  <c r="C13" i="11" s="1"/>
  <c r="C43" i="12" a="1"/>
  <c r="C43" i="12" s="1"/>
  <c r="E41" i="12" a="1"/>
  <c r="E41" i="12" s="1"/>
  <c r="E41" i="5" s="1"/>
  <c r="F39" i="12" a="1"/>
  <c r="F39" i="12" s="1"/>
  <c r="F39" i="5" s="1"/>
  <c r="B38" i="12" a="1"/>
  <c r="B38" i="12" s="1"/>
  <c r="D36" i="12" a="1"/>
  <c r="D36" i="12" s="1"/>
  <c r="D36" i="5" s="1"/>
  <c r="G32" i="12" a="1"/>
  <c r="G32" i="12" s="1"/>
  <c r="G32" i="5" s="1"/>
  <c r="C31" i="12" a="1"/>
  <c r="C31" i="12" s="1"/>
  <c r="C31" i="5" s="1"/>
  <c r="E29" i="12" a="1"/>
  <c r="E29" i="12" s="1"/>
  <c r="E29" i="5" s="1"/>
  <c r="F27" i="12" a="1"/>
  <c r="F27" i="12" s="1"/>
  <c r="F27" i="5" s="1"/>
  <c r="B26" i="12" a="1"/>
  <c r="B26" i="12" s="1"/>
  <c r="D24" i="12" a="1"/>
  <c r="D24" i="12" s="1"/>
  <c r="D24" i="5" s="1"/>
  <c r="F20" i="12" a="1"/>
  <c r="F20" i="12" s="1"/>
  <c r="F20" i="5" s="1"/>
  <c r="F18" i="12" a="1"/>
  <c r="F18" i="12" s="1"/>
  <c r="F18" i="5" s="1"/>
  <c r="F16" i="12" a="1"/>
  <c r="F16" i="12" s="1"/>
  <c r="F16" i="5" s="1"/>
  <c r="F14" i="12" a="1"/>
  <c r="F14" i="12" s="1"/>
  <c r="F14" i="5" s="1"/>
  <c r="F12" i="12" a="1"/>
  <c r="F12" i="12" s="1"/>
  <c r="F12" i="5" s="1"/>
  <c r="F10" i="12" a="1"/>
  <c r="F10" i="12" s="1"/>
  <c r="F10" i="5" s="1"/>
  <c r="F8" i="12" a="1"/>
  <c r="F8" i="12" s="1"/>
  <c r="F8" i="5" s="1"/>
  <c r="F6" i="12" a="1"/>
  <c r="F6" i="12" s="1"/>
  <c r="F6" i="5" s="1"/>
  <c r="F4" i="12" a="1"/>
  <c r="F4" i="12" s="1"/>
  <c r="F4" i="5" s="1"/>
  <c r="F2" i="12" a="1"/>
  <c r="F2" i="12" s="1"/>
  <c r="D41" i="11" a="1"/>
  <c r="D41" i="11" s="1"/>
  <c r="D39" i="11" a="1"/>
  <c r="D39" i="11" s="1"/>
  <c r="D37" i="11" a="1"/>
  <c r="D37" i="11" s="1"/>
  <c r="D35" i="11" a="1"/>
  <c r="D35" i="11" s="1"/>
  <c r="E33" i="11" a="1"/>
  <c r="E33" i="11" s="1"/>
  <c r="G31" i="11" a="1"/>
  <c r="G31" i="11" s="1"/>
  <c r="H29" i="11" a="1"/>
  <c r="H29" i="11" s="1"/>
  <c r="H27" i="11" a="1"/>
  <c r="H27" i="11" s="1"/>
  <c r="D24" i="11" a="1"/>
  <c r="D24" i="11" s="1"/>
  <c r="E22" i="11" a="1"/>
  <c r="E22" i="11" s="1"/>
  <c r="G20" i="11" a="1"/>
  <c r="G20" i="11" s="1"/>
  <c r="G18" i="11" a="1"/>
  <c r="G18" i="11" s="1"/>
  <c r="G16" i="11" a="1"/>
  <c r="G16" i="11" s="1"/>
  <c r="B43" i="12" a="1"/>
  <c r="B43" i="12" s="1"/>
  <c r="D41" i="12" a="1"/>
  <c r="D41" i="12" s="1"/>
  <c r="D41" i="5" s="1"/>
  <c r="G37" i="12" a="1"/>
  <c r="G37" i="12" s="1"/>
  <c r="G37" i="5" s="1"/>
  <c r="C36" i="12" a="1"/>
  <c r="C36" i="12" s="1"/>
  <c r="C36" i="5" s="1"/>
  <c r="E34" i="12" a="1"/>
  <c r="E34" i="12" s="1"/>
  <c r="E34" i="5" s="1"/>
  <c r="F32" i="12" a="1"/>
  <c r="F32" i="12" s="1"/>
  <c r="F32" i="5" s="1"/>
  <c r="B31" i="12" a="1"/>
  <c r="B31" i="12" s="1"/>
  <c r="D29" i="12" a="1"/>
  <c r="D29" i="12" s="1"/>
  <c r="D29" i="5" s="1"/>
  <c r="G25" i="12" a="1"/>
  <c r="G25" i="12" s="1"/>
  <c r="G25" i="5" s="1"/>
  <c r="C24" i="12" a="1"/>
  <c r="C24" i="12" s="1"/>
  <c r="C24" i="5" s="1"/>
  <c r="E22" i="12" a="1"/>
  <c r="E22" i="12" s="1"/>
  <c r="E22" i="5" s="1"/>
  <c r="E20" i="12" a="1"/>
  <c r="E20" i="12" s="1"/>
  <c r="E20" i="5" s="1"/>
  <c r="E18" i="12" a="1"/>
  <c r="E18" i="12" s="1"/>
  <c r="E18" i="5" s="1"/>
  <c r="E16" i="12" a="1"/>
  <c r="E16" i="12" s="1"/>
  <c r="E16" i="5" s="1"/>
  <c r="E14" i="12" a="1"/>
  <c r="E14" i="12" s="1"/>
  <c r="E14" i="5" s="1"/>
  <c r="E12" i="12" a="1"/>
  <c r="E12" i="12" s="1"/>
  <c r="E12" i="5" s="1"/>
  <c r="E10" i="12" a="1"/>
  <c r="E10" i="12" s="1"/>
  <c r="E10" i="5" s="1"/>
  <c r="E8" i="12" a="1"/>
  <c r="E8" i="12" s="1"/>
  <c r="E8" i="5" s="1"/>
  <c r="E6" i="12" a="1"/>
  <c r="E6" i="12" s="1"/>
  <c r="E6" i="5" s="1"/>
  <c r="E4" i="12" a="1"/>
  <c r="E4" i="12" s="1"/>
  <c r="E4" i="5" s="1"/>
  <c r="E2" i="12" a="1"/>
  <c r="E2" i="12" s="1"/>
  <c r="D33" i="11" a="1"/>
  <c r="D33" i="11" s="1"/>
  <c r="F31" i="11" a="1"/>
  <c r="F31" i="11" s="1"/>
  <c r="G29" i="11" a="1"/>
  <c r="G29" i="11" s="1"/>
  <c r="G27" i="11" a="1"/>
  <c r="G27" i="11" s="1"/>
  <c r="H25" i="11" a="1"/>
  <c r="H25" i="11" s="1"/>
  <c r="C24" i="11" a="1"/>
  <c r="C24" i="11" s="1"/>
  <c r="D22" i="11" a="1"/>
  <c r="D22" i="11" s="1"/>
  <c r="F20" i="11" a="1"/>
  <c r="F20" i="11" s="1"/>
  <c r="F18" i="11" a="1"/>
  <c r="F18" i="11" s="1"/>
  <c r="F16" i="11" a="1"/>
  <c r="F16" i="11" s="1"/>
  <c r="G42" i="12" a="1"/>
  <c r="G42" i="12" s="1"/>
  <c r="C41" i="12" a="1"/>
  <c r="C41" i="12" s="1"/>
  <c r="C41" i="5" s="1"/>
  <c r="E39" i="12" a="1"/>
  <c r="E39" i="12" s="1"/>
  <c r="E39" i="5" s="1"/>
  <c r="F37" i="12" a="1"/>
  <c r="F37" i="12" s="1"/>
  <c r="F37" i="5" s="1"/>
  <c r="B36" i="12" a="1"/>
  <c r="B36" i="12" s="1"/>
  <c r="D34" i="12" a="1"/>
  <c r="D34" i="12" s="1"/>
  <c r="D34" i="5" s="1"/>
  <c r="G30" i="12" a="1"/>
  <c r="G30" i="12" s="1"/>
  <c r="G30" i="5" s="1"/>
  <c r="C29" i="12" a="1"/>
  <c r="C29" i="12" s="1"/>
  <c r="C29" i="5" s="1"/>
  <c r="E27" i="12" a="1"/>
  <c r="E27" i="12" s="1"/>
  <c r="E27" i="5" s="1"/>
  <c r="F25" i="12" a="1"/>
  <c r="F25" i="12" s="1"/>
  <c r="F25" i="5" s="1"/>
  <c r="B24" i="12" a="1"/>
  <c r="B24" i="12" s="1"/>
  <c r="D22" i="12" a="1"/>
  <c r="D22" i="12" s="1"/>
  <c r="D22" i="5" s="1"/>
  <c r="D20" i="12" a="1"/>
  <c r="D20" i="12" s="1"/>
  <c r="D20" i="5" s="1"/>
  <c r="D18" i="12" a="1"/>
  <c r="D18" i="12" s="1"/>
  <c r="D18" i="5" s="1"/>
  <c r="D16" i="12" a="1"/>
  <c r="D16" i="12" s="1"/>
  <c r="D16" i="5" s="1"/>
  <c r="D14" i="12" a="1"/>
  <c r="D14" i="12" s="1"/>
  <c r="D14" i="5" s="1"/>
  <c r="D12" i="12" a="1"/>
  <c r="D12" i="12" s="1"/>
  <c r="D12" i="5" s="1"/>
  <c r="D10" i="12" a="1"/>
  <c r="D10" i="12" s="1"/>
  <c r="D10" i="5" s="1"/>
  <c r="D8" i="12" a="1"/>
  <c r="D8" i="12" s="1"/>
  <c r="D8" i="5" s="1"/>
  <c r="D6" i="12" a="1"/>
  <c r="D6" i="12" s="1"/>
  <c r="D6" i="5" s="1"/>
  <c r="D4" i="12" a="1"/>
  <c r="D4" i="12" s="1"/>
  <c r="D4" i="5" s="1"/>
  <c r="D2" i="12" a="1"/>
  <c r="D2" i="12" s="1"/>
  <c r="H40" i="11" a="1"/>
  <c r="H40" i="11" s="1"/>
  <c r="H38" i="11" a="1"/>
  <c r="H38" i="11" s="1"/>
  <c r="H36" i="11" a="1"/>
  <c r="H36" i="11" s="1"/>
  <c r="H34" i="11" a="1"/>
  <c r="H34" i="11" s="1"/>
  <c r="E31" i="11" a="1"/>
  <c r="E31" i="11" s="1"/>
  <c r="F29" i="11" a="1"/>
  <c r="F29" i="11" s="1"/>
  <c r="F27" i="11" a="1"/>
  <c r="F27" i="11" s="1"/>
  <c r="G25" i="11" a="1"/>
  <c r="G25" i="11" s="1"/>
  <c r="H23" i="11" a="1"/>
  <c r="H23" i="11" s="1"/>
  <c r="C22" i="11" a="1"/>
  <c r="C22" i="11" s="1"/>
  <c r="F42" i="12" a="1"/>
  <c r="F42" i="12" s="1"/>
  <c r="B41" i="12" a="1"/>
  <c r="B41" i="12" s="1"/>
  <c r="D39" i="12" a="1"/>
  <c r="D39" i="12" s="1"/>
  <c r="D39" i="5" s="1"/>
  <c r="G35" i="12" a="1"/>
  <c r="G35" i="12" s="1"/>
  <c r="G35" i="5" s="1"/>
  <c r="C34" i="12" a="1"/>
  <c r="C34" i="12" s="1"/>
  <c r="C34" i="5" s="1"/>
  <c r="E32" i="12" a="1"/>
  <c r="E32" i="12" s="1"/>
  <c r="E32" i="5" s="1"/>
  <c r="F30" i="12" a="1"/>
  <c r="F30" i="12" s="1"/>
  <c r="F30" i="5" s="1"/>
  <c r="B29" i="12" a="1"/>
  <c r="B29" i="12" s="1"/>
  <c r="D27" i="12" a="1"/>
  <c r="D27" i="12" s="1"/>
  <c r="D27" i="5" s="1"/>
  <c r="G23" i="12" a="1"/>
  <c r="G23" i="12" s="1"/>
  <c r="G23" i="5" s="1"/>
  <c r="C22" i="12" a="1"/>
  <c r="C22" i="12" s="1"/>
  <c r="C22" i="5" s="1"/>
  <c r="C20" i="12" a="1"/>
  <c r="C20" i="12" s="1"/>
  <c r="C20" i="5" s="1"/>
  <c r="C18" i="12" a="1"/>
  <c r="C18" i="12" s="1"/>
  <c r="C18" i="5" s="1"/>
  <c r="C16" i="12" a="1"/>
  <c r="C16" i="12" s="1"/>
  <c r="C16" i="5" s="1"/>
  <c r="C14" i="12" a="1"/>
  <c r="C14" i="12" s="1"/>
  <c r="C14" i="5" s="1"/>
  <c r="C12" i="12" a="1"/>
  <c r="C12" i="12" s="1"/>
  <c r="C12" i="5" s="1"/>
  <c r="C10" i="12" a="1"/>
  <c r="C10" i="12" s="1"/>
  <c r="C10" i="5" s="1"/>
  <c r="C8" i="12" a="1"/>
  <c r="C8" i="12" s="1"/>
  <c r="C8" i="5" s="1"/>
  <c r="C6" i="12" a="1"/>
  <c r="C6" i="12" s="1"/>
  <c r="C6" i="5" s="1"/>
  <c r="C4" i="12" a="1"/>
  <c r="C4" i="12" s="1"/>
  <c r="C4" i="5" s="1"/>
  <c r="C2" i="12" a="1"/>
  <c r="C2" i="12" s="1"/>
  <c r="G40" i="11" a="1"/>
  <c r="G40" i="11" s="1"/>
  <c r="G38" i="11" a="1"/>
  <c r="G38" i="11" s="1"/>
  <c r="G36" i="11" a="1"/>
  <c r="G36" i="11" s="1"/>
  <c r="G40" i="12" a="1"/>
  <c r="G40" i="12" s="1"/>
  <c r="G40" i="5" s="1"/>
  <c r="E42" i="12" a="1"/>
  <c r="E42" i="12" s="1"/>
  <c r="F40" i="12" a="1"/>
  <c r="F40" i="12" s="1"/>
  <c r="F40" i="5" s="1"/>
  <c r="B39" i="12" a="1"/>
  <c r="B39" i="12" s="1"/>
  <c r="D37" i="12" a="1"/>
  <c r="D37" i="12" s="1"/>
  <c r="D37" i="5" s="1"/>
  <c r="G33" i="12" a="1"/>
  <c r="G33" i="12" s="1"/>
  <c r="G33" i="5" s="1"/>
  <c r="C32" i="12" a="1"/>
  <c r="C32" i="12" s="1"/>
  <c r="C32" i="5" s="1"/>
  <c r="E30" i="12" a="1"/>
  <c r="E30" i="12" s="1"/>
  <c r="E30" i="5" s="1"/>
  <c r="F28" i="12" a="1"/>
  <c r="F28" i="12" s="1"/>
  <c r="F28" i="5" s="1"/>
  <c r="B27" i="12" a="1"/>
  <c r="B27" i="12" s="1"/>
  <c r="D25" i="12" a="1"/>
  <c r="D25" i="12" s="1"/>
  <c r="D25" i="5" s="1"/>
  <c r="G21" i="12" a="1"/>
  <c r="G21" i="12" s="1"/>
  <c r="G21" i="5" s="1"/>
  <c r="G19" i="12" a="1"/>
  <c r="G19" i="12" s="1"/>
  <c r="G19" i="5" s="1"/>
  <c r="G17" i="12" a="1"/>
  <c r="G17" i="12" s="1"/>
  <c r="G17" i="5" s="1"/>
  <c r="G15" i="12" a="1"/>
  <c r="G15" i="12" s="1"/>
  <c r="G15" i="5" s="1"/>
  <c r="G13" i="12" a="1"/>
  <c r="G13" i="12" s="1"/>
  <c r="G13" i="5" s="1"/>
  <c r="G11" i="12" a="1"/>
  <c r="G11" i="12" s="1"/>
  <c r="G11" i="5" s="1"/>
  <c r="G9" i="12" a="1"/>
  <c r="G9" i="12" s="1"/>
  <c r="G9" i="5" s="1"/>
  <c r="G7" i="12" a="1"/>
  <c r="G7" i="12" s="1"/>
  <c r="G5" i="12" a="1"/>
  <c r="G5" i="12" s="1"/>
  <c r="G5" i="5" s="1"/>
  <c r="G3" i="12" a="1"/>
  <c r="G3" i="12" s="1"/>
  <c r="G3" i="5" s="1"/>
  <c r="E40" i="11" a="1"/>
  <c r="E40" i="11" s="1"/>
  <c r="E38" i="11" a="1"/>
  <c r="E38" i="11" s="1"/>
  <c r="E36" i="11" a="1"/>
  <c r="E36" i="11" s="1"/>
  <c r="H30" i="11" a="1"/>
  <c r="H30" i="11" s="1"/>
  <c r="D25" i="11" a="1"/>
  <c r="D25" i="11" s="1"/>
  <c r="E23" i="11" a="1"/>
  <c r="E23" i="11" s="1"/>
  <c r="G21" i="11" a="1"/>
  <c r="G21" i="11" s="1"/>
  <c r="H19" i="11" a="1"/>
  <c r="H19" i="11" s="1"/>
  <c r="H17" i="11" a="1"/>
  <c r="H17" i="11" s="1"/>
  <c r="H15" i="11" a="1"/>
  <c r="H15" i="11" s="1"/>
  <c r="D42" i="12" a="1"/>
  <c r="D42" i="12" s="1"/>
  <c r="G38" i="12" a="1"/>
  <c r="G38" i="12" s="1"/>
  <c r="G38" i="5" s="1"/>
  <c r="C37" i="12" a="1"/>
  <c r="C37" i="12" s="1"/>
  <c r="C37" i="5" s="1"/>
  <c r="E35" i="12" a="1"/>
  <c r="E35" i="12" s="1"/>
  <c r="E35" i="5" s="1"/>
  <c r="F33" i="12" a="1"/>
  <c r="F33" i="12" s="1"/>
  <c r="F33" i="5" s="1"/>
  <c r="B32" i="12" a="1"/>
  <c r="B32" i="12" s="1"/>
  <c r="D30" i="12" a="1"/>
  <c r="D30" i="12" s="1"/>
  <c r="D30" i="5" s="1"/>
  <c r="G26" i="12" a="1"/>
  <c r="G26" i="12" s="1"/>
  <c r="G26" i="5" s="1"/>
  <c r="C25" i="12" a="1"/>
  <c r="C25" i="12" s="1"/>
  <c r="C25" i="5" s="1"/>
  <c r="E23" i="12" a="1"/>
  <c r="E23" i="12" s="1"/>
  <c r="E23" i="5" s="1"/>
  <c r="F21" i="12" a="1"/>
  <c r="F21" i="12" s="1"/>
  <c r="F21" i="5" s="1"/>
  <c r="F19" i="12" a="1"/>
  <c r="F19" i="12" s="1"/>
  <c r="F19" i="5" s="1"/>
  <c r="F17" i="12" a="1"/>
  <c r="F17" i="12" s="1"/>
  <c r="F17" i="5" s="1"/>
  <c r="F15" i="12" a="1"/>
  <c r="F15" i="12" s="1"/>
  <c r="F15" i="5" s="1"/>
  <c r="F13" i="12" a="1"/>
  <c r="F13" i="12" s="1"/>
  <c r="F13" i="5" s="1"/>
  <c r="F11" i="12" a="1"/>
  <c r="F11" i="12" s="1"/>
  <c r="F11" i="5" s="1"/>
  <c r="F9" i="12" a="1"/>
  <c r="F9" i="12" s="1"/>
  <c r="F9" i="5" s="1"/>
  <c r="F7" i="12" a="1"/>
  <c r="F7" i="12" s="1"/>
  <c r="F5" i="12" a="1"/>
  <c r="F5" i="12" s="1"/>
  <c r="F5" i="5" s="1"/>
  <c r="F3" i="12" a="1"/>
  <c r="F3" i="12" s="1"/>
  <c r="F3" i="5" s="1"/>
  <c r="D40" i="11" a="1"/>
  <c r="D40" i="11" s="1"/>
  <c r="D38" i="11" a="1"/>
  <c r="D38" i="11" s="1"/>
  <c r="D36" i="11" a="1"/>
  <c r="D36" i="11" s="1"/>
  <c r="E34" i="11" a="1"/>
  <c r="E34" i="11" s="1"/>
  <c r="F32" i="11" a="1"/>
  <c r="F32" i="11" s="1"/>
  <c r="G30" i="11" a="1"/>
  <c r="G30" i="11" s="1"/>
  <c r="H28" i="11" a="1"/>
  <c r="H28" i="11" s="1"/>
  <c r="H26" i="11" a="1"/>
  <c r="H26" i="11" s="1"/>
  <c r="C25" i="11" a="1"/>
  <c r="C25" i="11" s="1"/>
  <c r="D23" i="11" a="1"/>
  <c r="D23" i="11" s="1"/>
  <c r="F21" i="11" a="1"/>
  <c r="F21" i="11" s="1"/>
  <c r="G19" i="11" a="1"/>
  <c r="G19" i="11" s="1"/>
  <c r="G17" i="11" a="1"/>
  <c r="G17" i="11" s="1"/>
  <c r="G43" i="12" a="1"/>
  <c r="G43" i="12" s="1"/>
  <c r="C42" i="12" a="1"/>
  <c r="C42" i="12" s="1"/>
  <c r="E40" i="12" a="1"/>
  <c r="E40" i="12" s="1"/>
  <c r="E40" i="5" s="1"/>
  <c r="F38" i="12" a="1"/>
  <c r="F38" i="12" s="1"/>
  <c r="F38" i="5" s="1"/>
  <c r="B37" i="12" a="1"/>
  <c r="B37" i="12" s="1"/>
  <c r="D35" i="12" a="1"/>
  <c r="D35" i="12" s="1"/>
  <c r="D35" i="5" s="1"/>
  <c r="G31" i="12" a="1"/>
  <c r="G31" i="12" s="1"/>
  <c r="G31" i="5" s="1"/>
  <c r="C30" i="12" a="1"/>
  <c r="C30" i="12" s="1"/>
  <c r="C30" i="5" s="1"/>
  <c r="E28" i="12" a="1"/>
  <c r="E28" i="12" s="1"/>
  <c r="E28" i="5" s="1"/>
  <c r="F26" i="12" a="1"/>
  <c r="F26" i="12" s="1"/>
  <c r="F26" i="5" s="1"/>
  <c r="B25" i="12" a="1"/>
  <c r="B25" i="12" s="1"/>
  <c r="D23" i="12" a="1"/>
  <c r="D23" i="12" s="1"/>
  <c r="D23" i="5" s="1"/>
  <c r="E21" i="12" a="1"/>
  <c r="E21" i="12" s="1"/>
  <c r="E21" i="5" s="1"/>
  <c r="E19" i="12" a="1"/>
  <c r="E19" i="12" s="1"/>
  <c r="E19" i="5" s="1"/>
  <c r="E17" i="12" a="1"/>
  <c r="E17" i="12" s="1"/>
  <c r="E17" i="5" s="1"/>
  <c r="E15" i="12" a="1"/>
  <c r="E15" i="12" s="1"/>
  <c r="E15" i="5" s="1"/>
  <c r="E13" i="12" a="1"/>
  <c r="E13" i="12" s="1"/>
  <c r="E13" i="5" s="1"/>
  <c r="E11" i="12" a="1"/>
  <c r="E11" i="12" s="1"/>
  <c r="E11" i="5" s="1"/>
  <c r="E9" i="12" a="1"/>
  <c r="E9" i="12" s="1"/>
  <c r="E9" i="5" s="1"/>
  <c r="E7" i="12" a="1"/>
  <c r="E7" i="12" s="1"/>
  <c r="E5" i="12" a="1"/>
  <c r="E5" i="12" s="1"/>
  <c r="E5" i="5" s="1"/>
  <c r="E3" i="12" a="1"/>
  <c r="E3" i="12" s="1"/>
  <c r="E3" i="5" s="1"/>
  <c r="D34" i="11" a="1"/>
  <c r="D34" i="11" s="1"/>
  <c r="E32" i="11" a="1"/>
  <c r="E32" i="11" s="1"/>
  <c r="F30" i="11" a="1"/>
  <c r="F30" i="11" s="1"/>
  <c r="G28" i="11" a="1"/>
  <c r="G28" i="11" s="1"/>
  <c r="G26" i="11" a="1"/>
  <c r="G26" i="11" s="1"/>
  <c r="H24" i="11" a="1"/>
  <c r="H24" i="11" s="1"/>
  <c r="C23" i="11" a="1"/>
  <c r="C23" i="11" s="1"/>
  <c r="F43" i="12" a="1"/>
  <c r="F43" i="12" s="1"/>
  <c r="B42" i="12" a="1"/>
  <c r="B42" i="12" s="1"/>
  <c r="D40" i="12" a="1"/>
  <c r="D40" i="12" s="1"/>
  <c r="D40" i="5" s="1"/>
  <c r="G36" i="12" a="1"/>
  <c r="G36" i="12" s="1"/>
  <c r="G36" i="5" s="1"/>
  <c r="C35" i="12" a="1"/>
  <c r="C35" i="12" s="1"/>
  <c r="C35" i="5" s="1"/>
  <c r="E33" i="12" a="1"/>
  <c r="E33" i="12" s="1"/>
  <c r="E33" i="5" s="1"/>
  <c r="F31" i="12" a="1"/>
  <c r="F31" i="12" s="1"/>
  <c r="F31" i="5" s="1"/>
  <c r="B30" i="12" a="1"/>
  <c r="B30" i="12" s="1"/>
  <c r="D28" i="12" a="1"/>
  <c r="D28" i="12" s="1"/>
  <c r="D28" i="5" s="1"/>
  <c r="G24" i="12" a="1"/>
  <c r="G24" i="12" s="1"/>
  <c r="G24" i="5" s="1"/>
  <c r="C23" i="12" a="1"/>
  <c r="C23" i="12" s="1"/>
  <c r="C23" i="5" s="1"/>
  <c r="D21" i="12" a="1"/>
  <c r="D21" i="12" s="1"/>
  <c r="D21" i="5" s="1"/>
  <c r="D19" i="12" a="1"/>
  <c r="D19" i="12" s="1"/>
  <c r="D19" i="5" s="1"/>
  <c r="D17" i="12" a="1"/>
  <c r="D17" i="12" s="1"/>
  <c r="D17" i="5" s="1"/>
  <c r="D15" i="12" a="1"/>
  <c r="D15" i="12" s="1"/>
  <c r="D15" i="5" s="1"/>
  <c r="D13" i="12" a="1"/>
  <c r="D13" i="12" s="1"/>
  <c r="D13" i="5" s="1"/>
  <c r="D11" i="12" a="1"/>
  <c r="D11" i="12" s="1"/>
  <c r="D11" i="5" s="1"/>
  <c r="D9" i="12" a="1"/>
  <c r="D9" i="12" s="1"/>
  <c r="D9" i="5" s="1"/>
  <c r="D7" i="12" a="1"/>
  <c r="D7" i="12" s="1"/>
  <c r="D5" i="12" a="1"/>
  <c r="D5" i="12" s="1"/>
  <c r="D5" i="5" s="1"/>
  <c r="D3" i="12" a="1"/>
  <c r="D3" i="12" s="1"/>
  <c r="D3" i="5" s="1"/>
  <c r="H41" i="11" a="1"/>
  <c r="H41" i="11" s="1"/>
  <c r="G41" i="12" a="1"/>
  <c r="G41" i="12" s="1"/>
  <c r="G41" i="5" s="1"/>
  <c r="C40" i="12" a="1"/>
  <c r="C40" i="12" s="1"/>
  <c r="C40" i="5" s="1"/>
  <c r="E38" i="12" a="1"/>
  <c r="E38" i="12" s="1"/>
  <c r="E38" i="5" s="1"/>
  <c r="F36" i="12" a="1"/>
  <c r="F36" i="12" s="1"/>
  <c r="F36" i="5" s="1"/>
  <c r="B35" i="12" a="1"/>
  <c r="B35" i="12" s="1"/>
  <c r="D33" i="12" a="1"/>
  <c r="D33" i="12" s="1"/>
  <c r="D33" i="5" s="1"/>
  <c r="G29" i="12" a="1"/>
  <c r="G29" i="12" s="1"/>
  <c r="G29" i="5" s="1"/>
  <c r="C28" i="12" a="1"/>
  <c r="C28" i="12" s="1"/>
  <c r="C28" i="5" s="1"/>
  <c r="E26" i="12" a="1"/>
  <c r="E26" i="12" s="1"/>
  <c r="E26" i="5" s="1"/>
  <c r="F24" i="12" a="1"/>
  <c r="F24" i="12" s="1"/>
  <c r="F24" i="5" s="1"/>
  <c r="B23" i="12" a="1"/>
  <c r="B23" i="12" s="1"/>
  <c r="C21" i="12" a="1"/>
  <c r="C21" i="12" s="1"/>
  <c r="C21" i="5" s="1"/>
  <c r="C19" i="12" a="1"/>
  <c r="C19" i="12" s="1"/>
  <c r="C19" i="5" s="1"/>
  <c r="C17" i="12" a="1"/>
  <c r="C17" i="12" s="1"/>
  <c r="C17" i="5" s="1"/>
  <c r="C15" i="12" a="1"/>
  <c r="C15" i="12" s="1"/>
  <c r="C15" i="5" s="1"/>
  <c r="C13" i="12" a="1"/>
  <c r="C13" i="12" s="1"/>
  <c r="C13" i="5" s="1"/>
  <c r="C11" i="12" a="1"/>
  <c r="C11" i="12" s="1"/>
  <c r="C11" i="5" s="1"/>
  <c r="C9" i="12" a="1"/>
  <c r="C9" i="12" s="1"/>
  <c r="C9" i="5" s="1"/>
  <c r="C7" i="12" a="1"/>
  <c r="C7" i="12" s="1"/>
  <c r="C5" i="12" a="1"/>
  <c r="C5" i="12" s="1"/>
  <c r="C5" i="5" s="1"/>
  <c r="C3" i="12" a="1"/>
  <c r="C3" i="12" s="1"/>
  <c r="C3" i="5" s="1"/>
  <c r="G41" i="11" a="1"/>
  <c r="G41" i="11" s="1"/>
  <c r="G39" i="11" a="1"/>
  <c r="G39" i="11" s="1"/>
  <c r="G37" i="11" a="1"/>
  <c r="G37" i="11" s="1"/>
  <c r="G35" i="11" a="1"/>
  <c r="G35" i="11" s="1"/>
  <c r="H33" i="11" a="1"/>
  <c r="H33" i="11" s="1"/>
  <c r="E28" i="11" a="1"/>
  <c r="E28" i="11" s="1"/>
  <c r="E26" i="11" a="1"/>
  <c r="E26" i="11" s="1"/>
  <c r="F24" i="11" a="1"/>
  <c r="F24" i="11" s="1"/>
  <c r="G22" i="11" a="1"/>
  <c r="G22" i="11" s="1"/>
  <c r="D21" i="11" a="1"/>
  <c r="D21" i="11" s="1"/>
  <c r="D19" i="11" a="1"/>
  <c r="D19" i="11" s="1"/>
  <c r="D17" i="11" a="1"/>
  <c r="D17" i="11" s="1"/>
  <c r="E25" i="12" a="1"/>
  <c r="E25" i="12" s="1"/>
  <c r="E25" i="5" s="1"/>
  <c r="B2" i="12" a="1"/>
  <c r="B2" i="12" s="1"/>
  <c r="H32" i="11" a="1"/>
  <c r="H32" i="11" s="1"/>
  <c r="F25" i="11" a="1"/>
  <c r="F25" i="11" s="1"/>
  <c r="E20" i="11" a="1"/>
  <c r="E20" i="11" s="1"/>
  <c r="E16" i="11" a="1"/>
  <c r="E16" i="11" s="1"/>
  <c r="D14" i="11" a="1"/>
  <c r="D14" i="11" s="1"/>
  <c r="D12" i="11" a="1"/>
  <c r="D12" i="11" s="1"/>
  <c r="E10" i="11" a="1"/>
  <c r="E10" i="11" s="1"/>
  <c r="E8" i="11" a="1"/>
  <c r="E8" i="11" s="1"/>
  <c r="E6" i="11" a="1"/>
  <c r="E6" i="11" s="1"/>
  <c r="F4" i="11" a="1"/>
  <c r="F4" i="11" s="1"/>
  <c r="G2" i="11" a="1"/>
  <c r="G2" i="11" s="1"/>
  <c r="E2" i="11" a="1"/>
  <c r="E2" i="11" s="1"/>
  <c r="G3" i="11" a="1"/>
  <c r="G3" i="11" s="1"/>
  <c r="F8" i="11" a="1"/>
  <c r="F8" i="11" s="1"/>
  <c r="F23" i="12" a="1"/>
  <c r="F23" i="12" s="1"/>
  <c r="F23" i="5" s="1"/>
  <c r="G32" i="11" a="1"/>
  <c r="G32" i="11" s="1"/>
  <c r="E25" i="11" a="1"/>
  <c r="E25" i="11" s="1"/>
  <c r="D20" i="11" a="1"/>
  <c r="D20" i="11" s="1"/>
  <c r="D16" i="11" a="1"/>
  <c r="D16" i="11" s="1"/>
  <c r="C14" i="11" a="1"/>
  <c r="C14" i="11" s="1"/>
  <c r="C12" i="11" a="1"/>
  <c r="C12" i="11" s="1"/>
  <c r="D10" i="11" a="1"/>
  <c r="D10" i="11" s="1"/>
  <c r="D8" i="11" a="1"/>
  <c r="D8" i="11" s="1"/>
  <c r="E4" i="11" a="1"/>
  <c r="E4" i="11" s="1"/>
  <c r="F2" i="11" a="1"/>
  <c r="F2" i="11" s="1"/>
  <c r="H5" i="11" a="1"/>
  <c r="H5" i="11" s="1"/>
  <c r="H4" i="11" a="1"/>
  <c r="H4" i="11" s="1"/>
  <c r="B22" i="12" a="1"/>
  <c r="B22" i="12" s="1"/>
  <c r="D32" i="11" a="1"/>
  <c r="D32" i="11" s="1"/>
  <c r="G24" i="11" a="1"/>
  <c r="G24" i="11" s="1"/>
  <c r="C20" i="11" a="1"/>
  <c r="C20" i="11" s="1"/>
  <c r="C16" i="11" a="1"/>
  <c r="C16" i="11" s="1"/>
  <c r="H13" i="11" a="1"/>
  <c r="H13" i="11" s="1"/>
  <c r="H11" i="11" a="1"/>
  <c r="H11" i="11" s="1"/>
  <c r="C10" i="11" a="1"/>
  <c r="C10" i="11" s="1"/>
  <c r="C8" i="11" a="1"/>
  <c r="C8" i="11" s="1"/>
  <c r="D6" i="11" a="1"/>
  <c r="D6" i="11" s="1"/>
  <c r="D4" i="11" a="1"/>
  <c r="D4" i="11" s="1"/>
  <c r="C2" i="11" a="1"/>
  <c r="C2" i="11" s="1"/>
  <c r="B2" i="14" s="1"/>
  <c r="F12" i="11" a="1"/>
  <c r="F12" i="11" s="1"/>
  <c r="B20" i="12" a="1"/>
  <c r="B20" i="12" s="1"/>
  <c r="F40" i="11" a="1"/>
  <c r="F40" i="11" s="1"/>
  <c r="D31" i="11" a="1"/>
  <c r="D31" i="11" s="1"/>
  <c r="G23" i="11" a="1"/>
  <c r="G23" i="11" s="1"/>
  <c r="F19" i="11" a="1"/>
  <c r="F19" i="11" s="1"/>
  <c r="G13" i="11" a="1"/>
  <c r="G13" i="11" s="1"/>
  <c r="G11" i="11" a="1"/>
  <c r="G11" i="11" s="1"/>
  <c r="H9" i="11" a="1"/>
  <c r="H9" i="11" s="1"/>
  <c r="H7" i="11" a="1"/>
  <c r="H7" i="11" s="1"/>
  <c r="C6" i="11" a="1"/>
  <c r="C6" i="11" s="1"/>
  <c r="C4" i="11" a="1"/>
  <c r="C4" i="11" s="1"/>
  <c r="C4" i="13" s="1"/>
  <c r="D2" i="11" a="1"/>
  <c r="D2" i="11" s="1"/>
  <c r="H3" i="11" a="1"/>
  <c r="H3" i="11" s="1"/>
  <c r="G10" i="11" a="1"/>
  <c r="G10" i="11" s="1"/>
  <c r="E14" i="11" a="1"/>
  <c r="E14" i="11" s="1"/>
  <c r="C39" i="12" a="1"/>
  <c r="C39" i="12" s="1"/>
  <c r="C39" i="5" s="1"/>
  <c r="B18" i="12" a="1"/>
  <c r="B18" i="12" s="1"/>
  <c r="H39" i="11" a="1"/>
  <c r="H39" i="11" s="1"/>
  <c r="F23" i="11" a="1"/>
  <c r="F23" i="11" s="1"/>
  <c r="E19" i="11" a="1"/>
  <c r="E19" i="11" s="1"/>
  <c r="G15" i="11" a="1"/>
  <c r="G15" i="11" s="1"/>
  <c r="F13" i="11" a="1"/>
  <c r="F13" i="11" s="1"/>
  <c r="F11" i="11" a="1"/>
  <c r="F11" i="11" s="1"/>
  <c r="G9" i="11" a="1"/>
  <c r="G9" i="11" s="1"/>
  <c r="G7" i="11" a="1"/>
  <c r="G7" i="11" s="1"/>
  <c r="G5" i="11" a="1"/>
  <c r="G5" i="11" s="1"/>
  <c r="E37" i="12" a="1"/>
  <c r="E37" i="12" s="1"/>
  <c r="E37" i="5" s="1"/>
  <c r="B16" i="12" a="1"/>
  <c r="B16" i="12" s="1"/>
  <c r="F38" i="11" a="1"/>
  <c r="F38" i="11" s="1"/>
  <c r="E30" i="11" a="1"/>
  <c r="E30" i="11" s="1"/>
  <c r="H22" i="11" a="1"/>
  <c r="H22" i="11" s="1"/>
  <c r="C19" i="11" a="1"/>
  <c r="C19" i="11" s="1"/>
  <c r="F15" i="11" a="1"/>
  <c r="F15" i="11" s="1"/>
  <c r="E13" i="11" a="1"/>
  <c r="E13" i="11" s="1"/>
  <c r="E11" i="11" a="1"/>
  <c r="E11" i="11" s="1"/>
  <c r="F9" i="11" a="1"/>
  <c r="F9" i="11" s="1"/>
  <c r="F7" i="11" a="1"/>
  <c r="F7" i="11" s="1"/>
  <c r="C3" i="11" a="1"/>
  <c r="C3" i="11" s="1"/>
  <c r="B4" i="12" a="1"/>
  <c r="B4" i="12" s="1"/>
  <c r="F35" i="12" a="1"/>
  <c r="F35" i="12" s="1"/>
  <c r="F35" i="5" s="1"/>
  <c r="B14" i="12" a="1"/>
  <c r="B14" i="12" s="1"/>
  <c r="H37" i="11" a="1"/>
  <c r="H37" i="11" s="1"/>
  <c r="E29" i="11" a="1"/>
  <c r="E29" i="11" s="1"/>
  <c r="F22" i="11" a="1"/>
  <c r="F22" i="11" s="1"/>
  <c r="E18" i="11" a="1"/>
  <c r="E18" i="11" s="1"/>
  <c r="E15" i="11" a="1"/>
  <c r="E15" i="11" s="1"/>
  <c r="D13" i="11" a="1"/>
  <c r="D13" i="11" s="1"/>
  <c r="D11" i="11" a="1"/>
  <c r="D11" i="11" s="1"/>
  <c r="E9" i="11" a="1"/>
  <c r="E9" i="11" s="1"/>
  <c r="E7" i="11" a="1"/>
  <c r="E7" i="11" s="1"/>
  <c r="F5" i="11" a="1"/>
  <c r="F5" i="11" s="1"/>
  <c r="G6" i="11" a="1"/>
  <c r="G6" i="11" s="1"/>
  <c r="C17" i="11" a="1"/>
  <c r="C17" i="11" s="1"/>
  <c r="B34" i="12" a="1"/>
  <c r="B34" i="12" s="1"/>
  <c r="B12" i="12" a="1"/>
  <c r="B12" i="12" s="1"/>
  <c r="F36" i="11" a="1"/>
  <c r="F36" i="11" s="1"/>
  <c r="D29" i="11" a="1"/>
  <c r="D29" i="11" s="1"/>
  <c r="H21" i="11" a="1"/>
  <c r="H21" i="11" s="1"/>
  <c r="D18" i="11" a="1"/>
  <c r="D18" i="11" s="1"/>
  <c r="D15" i="11" a="1"/>
  <c r="D15" i="11" s="1"/>
  <c r="C11" i="11" a="1"/>
  <c r="C11" i="11" s="1"/>
  <c r="D9" i="11" a="1"/>
  <c r="D9" i="11" s="1"/>
  <c r="D7" i="11" a="1"/>
  <c r="D7" i="11" s="1"/>
  <c r="E5" i="11" a="1"/>
  <c r="E5" i="11" s="1"/>
  <c r="F3" i="11" a="1"/>
  <c r="F3" i="11" s="1"/>
  <c r="G8" i="11" a="1"/>
  <c r="G8" i="11" s="1"/>
  <c r="F26" i="11" a="1"/>
  <c r="F26" i="11" s="1"/>
  <c r="D32" i="12" a="1"/>
  <c r="D32" i="12" s="1"/>
  <c r="D32" i="5" s="1"/>
  <c r="B10" i="12" a="1"/>
  <c r="B10" i="12" s="1"/>
  <c r="H35" i="11" a="1"/>
  <c r="H35" i="11" s="1"/>
  <c r="H35" i="13" s="1"/>
  <c r="F28" i="11" a="1"/>
  <c r="F28" i="11" s="1"/>
  <c r="C18" i="11" a="1"/>
  <c r="C18" i="11" s="1"/>
  <c r="H14" i="11" a="1"/>
  <c r="H14" i="11" s="1"/>
  <c r="H12" i="11" a="1"/>
  <c r="H12" i="11" s="1"/>
  <c r="C9" i="11" a="1"/>
  <c r="C9" i="11" s="1"/>
  <c r="C7" i="11" a="1"/>
  <c r="C7" i="11" s="1"/>
  <c r="D5" i="11" a="1"/>
  <c r="D5" i="11" s="1"/>
  <c r="E3" i="11" a="1"/>
  <c r="E3" i="11" s="1"/>
  <c r="C5" i="11" a="1"/>
  <c r="C5" i="11" s="1"/>
  <c r="G28" i="12" a="1"/>
  <c r="G28" i="12" s="1"/>
  <c r="G28" i="5" s="1"/>
  <c r="F34" i="11" a="1"/>
  <c r="F34" i="11" s="1"/>
  <c r="E17" i="11" a="1"/>
  <c r="E17" i="11" s="1"/>
  <c r="F6" i="11" a="1"/>
  <c r="F6" i="11" s="1"/>
  <c r="B8" i="12" a="1"/>
  <c r="B8" i="12" s="1"/>
  <c r="G34" i="11" a="1"/>
  <c r="G34" i="11" s="1"/>
  <c r="E27" i="11" a="1"/>
  <c r="E27" i="11" s="1"/>
  <c r="E21" i="11" a="1"/>
  <c r="E21" i="11" s="1"/>
  <c r="F17" i="11" a="1"/>
  <c r="F17" i="11" s="1"/>
  <c r="G14" i="11" a="1"/>
  <c r="G14" i="11" s="1"/>
  <c r="G12" i="11" a="1"/>
  <c r="G12" i="11" s="1"/>
  <c r="H10" i="11" a="1"/>
  <c r="H10" i="11" s="1"/>
  <c r="H8" i="11" a="1"/>
  <c r="H8" i="11" s="1"/>
  <c r="H6" i="11" a="1"/>
  <c r="H6" i="11" s="1"/>
  <c r="D3" i="11" a="1"/>
  <c r="D3" i="11" s="1"/>
  <c r="B6" i="12" a="1"/>
  <c r="B6" i="12" s="1"/>
  <c r="D27" i="11" a="1"/>
  <c r="D27" i="11" s="1"/>
  <c r="F14" i="11" a="1"/>
  <c r="F14" i="11" s="1"/>
  <c r="E12" i="11" a="1"/>
  <c r="E12" i="11" s="1"/>
  <c r="F10" i="11" a="1"/>
  <c r="F10" i="11" s="1"/>
  <c r="G4" i="11" a="1"/>
  <c r="G4" i="11" s="1"/>
  <c r="C27" i="12" a="1"/>
  <c r="C27" i="12" s="1"/>
  <c r="C27" i="5" s="1"/>
  <c r="H2" i="11" a="1"/>
  <c r="H2" i="11" s="1"/>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2" i="7"/>
  <c r="I4" i="4" l="1"/>
  <c r="J4" i="13"/>
  <c r="I4" i="14" s="1"/>
  <c r="H33" i="4"/>
  <c r="I33" i="13"/>
  <c r="I11" i="4"/>
  <c r="J11" i="13"/>
  <c r="I18" i="13"/>
  <c r="H18" i="4"/>
  <c r="J2" i="13"/>
  <c r="I2" i="4"/>
  <c r="H13" i="4"/>
  <c r="I13" i="13"/>
  <c r="I14" i="13"/>
  <c r="H14" i="4"/>
  <c r="B44" i="12"/>
  <c r="E2" i="5"/>
  <c r="E44" i="12"/>
  <c r="H21" i="4"/>
  <c r="I21" i="13"/>
  <c r="J38" i="13"/>
  <c r="I38" i="4"/>
  <c r="I6" i="13"/>
  <c r="H6" i="4"/>
  <c r="H23" i="4"/>
  <c r="I23" i="13"/>
  <c r="H23" i="14" s="1"/>
  <c r="I30" i="4"/>
  <c r="J30" i="13"/>
  <c r="I30" i="14" s="1"/>
  <c r="I29" i="4"/>
  <c r="J29" i="13"/>
  <c r="H11" i="4"/>
  <c r="I11" i="13"/>
  <c r="H9" i="4"/>
  <c r="I9" i="13"/>
  <c r="I34" i="4"/>
  <c r="J34" i="13"/>
  <c r="H41" i="4"/>
  <c r="I41" i="13"/>
  <c r="I18" i="4"/>
  <c r="J18" i="13"/>
  <c r="I18" i="14" s="1"/>
  <c r="I17" i="4"/>
  <c r="J17" i="13"/>
  <c r="I30" i="13"/>
  <c r="H30" i="4"/>
  <c r="I40" i="13"/>
  <c r="H40" i="4"/>
  <c r="J37" i="13"/>
  <c r="I37" i="4"/>
  <c r="H32" i="4"/>
  <c r="I32" i="13"/>
  <c r="H32" i="14" s="1"/>
  <c r="I22" i="4"/>
  <c r="J22" i="13"/>
  <c r="I22" i="14" s="1"/>
  <c r="H29" i="4"/>
  <c r="I29" i="13"/>
  <c r="I6" i="4"/>
  <c r="J6" i="13"/>
  <c r="I6" i="14" s="1"/>
  <c r="I5" i="4"/>
  <c r="J5" i="13"/>
  <c r="H25" i="4"/>
  <c r="I25" i="13"/>
  <c r="J25" i="13"/>
  <c r="I25" i="14" s="1"/>
  <c r="I25" i="4"/>
  <c r="H20" i="4"/>
  <c r="I20" i="13"/>
  <c r="I10" i="4"/>
  <c r="J10" i="13"/>
  <c r="H17" i="4"/>
  <c r="I17" i="13"/>
  <c r="I16" i="13"/>
  <c r="H16" i="4"/>
  <c r="I16" i="4"/>
  <c r="J16" i="13"/>
  <c r="D2" i="5"/>
  <c r="D44" i="12"/>
  <c r="I41" i="4"/>
  <c r="J41" i="13"/>
  <c r="J13" i="13"/>
  <c r="I13" i="4"/>
  <c r="H8" i="4"/>
  <c r="I8" i="13"/>
  <c r="H5" i="4"/>
  <c r="I5" i="13"/>
  <c r="H4" i="4"/>
  <c r="I4" i="13"/>
  <c r="I2" i="13"/>
  <c r="H2" i="14" s="1"/>
  <c r="H2" i="4"/>
  <c r="H37" i="4"/>
  <c r="I37" i="13"/>
  <c r="H36" i="4"/>
  <c r="I36" i="13"/>
  <c r="I34" i="13"/>
  <c r="H34" i="4"/>
  <c r="J36" i="13"/>
  <c r="I36" i="4"/>
  <c r="J33" i="13"/>
  <c r="I33" i="14" s="1"/>
  <c r="I33" i="4"/>
  <c r="J32" i="13"/>
  <c r="I32" i="14" s="1"/>
  <c r="I32" i="4"/>
  <c r="I39" i="13"/>
  <c r="H39" i="14" s="1"/>
  <c r="H39" i="4"/>
  <c r="I28" i="13"/>
  <c r="H28" i="4"/>
  <c r="G2" i="5"/>
  <c r="G44" i="12"/>
  <c r="H24" i="4"/>
  <c r="I24" i="13"/>
  <c r="I39" i="4"/>
  <c r="J39" i="13"/>
  <c r="I39" i="14" s="1"/>
  <c r="J24" i="13"/>
  <c r="I24" i="14" s="1"/>
  <c r="I24" i="4"/>
  <c r="I31" i="13"/>
  <c r="H31" i="14" s="1"/>
  <c r="H31" i="4"/>
  <c r="J21" i="13"/>
  <c r="I21" i="4"/>
  <c r="J20" i="13"/>
  <c r="I20" i="14" s="1"/>
  <c r="I20" i="4"/>
  <c r="I15" i="13"/>
  <c r="H15" i="4"/>
  <c r="I27" i="13"/>
  <c r="H27" i="4"/>
  <c r="I2" i="5"/>
  <c r="I44" i="12"/>
  <c r="I44" i="5" s="1"/>
  <c r="I23" i="4"/>
  <c r="J23" i="13"/>
  <c r="H12" i="4"/>
  <c r="I12" i="13"/>
  <c r="I27" i="4"/>
  <c r="J27" i="13"/>
  <c r="I27" i="14" s="1"/>
  <c r="J12" i="13"/>
  <c r="I12" i="4"/>
  <c r="I19" i="13"/>
  <c r="H19" i="4"/>
  <c r="H35" i="4"/>
  <c r="I35" i="13"/>
  <c r="H35" i="14" s="1"/>
  <c r="J9" i="13"/>
  <c r="I9" i="14" s="1"/>
  <c r="I9" i="4"/>
  <c r="J8" i="13"/>
  <c r="I8" i="4"/>
  <c r="I31" i="4"/>
  <c r="J31" i="13"/>
  <c r="I3" i="13"/>
  <c r="H3" i="4"/>
  <c r="F2" i="5"/>
  <c r="F44" i="12"/>
  <c r="I40" i="4"/>
  <c r="J40" i="13"/>
  <c r="I40" i="14" s="1"/>
  <c r="I15" i="4"/>
  <c r="J15" i="13"/>
  <c r="I15" i="14" s="1"/>
  <c r="I43" i="14" s="1"/>
  <c r="J14" i="13"/>
  <c r="I14" i="4"/>
  <c r="H2" i="5"/>
  <c r="H44" i="12"/>
  <c r="H44" i="5" s="1"/>
  <c r="I7" i="13"/>
  <c r="H7" i="4"/>
  <c r="I22" i="13"/>
  <c r="H22" i="4"/>
  <c r="I19" i="4"/>
  <c r="J19" i="13"/>
  <c r="I19" i="14" s="1"/>
  <c r="I38" i="13"/>
  <c r="H38" i="4"/>
  <c r="C44" i="12"/>
  <c r="I28" i="4"/>
  <c r="J28" i="13"/>
  <c r="I28" i="14" s="1"/>
  <c r="I3" i="4"/>
  <c r="J3" i="13"/>
  <c r="I3" i="14" s="1"/>
  <c r="I35" i="4"/>
  <c r="J35" i="13"/>
  <c r="H10" i="4"/>
  <c r="I10" i="13"/>
  <c r="I7" i="4"/>
  <c r="J7" i="13"/>
  <c r="I7" i="14" s="1"/>
  <c r="I26" i="13"/>
  <c r="H26" i="4"/>
  <c r="J26" i="13"/>
  <c r="I26" i="14" s="1"/>
  <c r="I26" i="4"/>
  <c r="C11" i="4"/>
  <c r="F42" i="5"/>
  <c r="E20" i="4"/>
  <c r="F20" i="13"/>
  <c r="D22" i="4"/>
  <c r="E22" i="13"/>
  <c r="D22" i="14" s="1"/>
  <c r="K26" i="11"/>
  <c r="B26" i="4"/>
  <c r="B26" i="14"/>
  <c r="C26" i="13"/>
  <c r="B33" i="5"/>
  <c r="B33" i="13"/>
  <c r="E37" i="4"/>
  <c r="F37" i="13"/>
  <c r="B21" i="5"/>
  <c r="B21" i="13"/>
  <c r="F8" i="4"/>
  <c r="G8" i="13"/>
  <c r="F3" i="4"/>
  <c r="G3" i="13"/>
  <c r="G32" i="4"/>
  <c r="H32" i="13"/>
  <c r="G26" i="4"/>
  <c r="H26" i="13"/>
  <c r="G26" i="14" s="1"/>
  <c r="F14" i="4"/>
  <c r="G14" i="13"/>
  <c r="C5" i="4"/>
  <c r="D5" i="13"/>
  <c r="E3" i="4"/>
  <c r="F3" i="13"/>
  <c r="E3" i="14" s="1"/>
  <c r="B17" i="4"/>
  <c r="C17" i="13"/>
  <c r="B17" i="14"/>
  <c r="K17" i="11"/>
  <c r="B14" i="5"/>
  <c r="B14" i="13"/>
  <c r="E38" i="4"/>
  <c r="F38" i="13"/>
  <c r="G39" i="4"/>
  <c r="H39" i="13"/>
  <c r="F13" i="4"/>
  <c r="G13" i="13"/>
  <c r="B10" i="4"/>
  <c r="B10" i="14"/>
  <c r="C10" i="13"/>
  <c r="K10" i="11"/>
  <c r="D4" i="4"/>
  <c r="E4" i="13"/>
  <c r="D2" i="4"/>
  <c r="E2" i="13"/>
  <c r="B2" i="5"/>
  <c r="B2" i="13"/>
  <c r="F37" i="4"/>
  <c r="G37" i="13"/>
  <c r="F37" i="14" s="1"/>
  <c r="G41" i="4"/>
  <c r="H41" i="13"/>
  <c r="F26" i="4"/>
  <c r="G26" i="13"/>
  <c r="G28" i="4"/>
  <c r="H28" i="13"/>
  <c r="G28" i="14" s="1"/>
  <c r="D36" i="4"/>
  <c r="E36" i="13"/>
  <c r="F36" i="4"/>
  <c r="G36" i="13"/>
  <c r="K22" i="11"/>
  <c r="B22" i="4"/>
  <c r="B22" i="14"/>
  <c r="C22" i="13"/>
  <c r="C22" i="4"/>
  <c r="D22" i="13"/>
  <c r="C24" i="4"/>
  <c r="D24" i="13"/>
  <c r="C24" i="14" s="1"/>
  <c r="B28" i="4"/>
  <c r="B28" i="14"/>
  <c r="C28" i="13"/>
  <c r="K28" i="11"/>
  <c r="E39" i="4"/>
  <c r="F39" i="13"/>
  <c r="F35" i="4"/>
  <c r="G35" i="13"/>
  <c r="G35" i="14" s="1"/>
  <c r="G24" i="4"/>
  <c r="H24" i="13"/>
  <c r="G30" i="4"/>
  <c r="H30" i="13"/>
  <c r="G30" i="14" s="1"/>
  <c r="F4" i="4"/>
  <c r="G4" i="13"/>
  <c r="F4" i="14" s="1"/>
  <c r="E17" i="4"/>
  <c r="F17" i="13"/>
  <c r="B7" i="4"/>
  <c r="B7" i="14"/>
  <c r="K7" i="11"/>
  <c r="D5" i="4"/>
  <c r="E5" i="13"/>
  <c r="F6" i="4"/>
  <c r="G6" i="13"/>
  <c r="B16" i="5"/>
  <c r="B16" i="13"/>
  <c r="B18" i="5"/>
  <c r="B18" i="13"/>
  <c r="E19" i="4"/>
  <c r="F19" i="13"/>
  <c r="G11" i="4"/>
  <c r="H11" i="13"/>
  <c r="C8" i="4"/>
  <c r="D8" i="13"/>
  <c r="F2" i="4"/>
  <c r="G2" i="13"/>
  <c r="F2" i="14" s="1"/>
  <c r="F39" i="4"/>
  <c r="G39" i="13"/>
  <c r="B23" i="5"/>
  <c r="B23" i="13"/>
  <c r="F28" i="4"/>
  <c r="G28" i="13"/>
  <c r="F28" i="14" s="1"/>
  <c r="B37" i="5"/>
  <c r="B37" i="13"/>
  <c r="F30" i="4"/>
  <c r="G30" i="13"/>
  <c r="D38" i="4"/>
  <c r="E38" i="13"/>
  <c r="F38" i="4"/>
  <c r="G38" i="13"/>
  <c r="G23" i="4"/>
  <c r="H23" i="13"/>
  <c r="B24" i="4"/>
  <c r="B24" i="14"/>
  <c r="C24" i="13"/>
  <c r="K24" i="11"/>
  <c r="B31" i="5"/>
  <c r="B31" i="13"/>
  <c r="G27" i="4"/>
  <c r="H27" i="13"/>
  <c r="G27" i="14" s="1"/>
  <c r="B30" i="4"/>
  <c r="C30" i="13"/>
  <c r="B30" i="14"/>
  <c r="K30" i="11"/>
  <c r="E41" i="4"/>
  <c r="F41" i="13"/>
  <c r="K5" i="11"/>
  <c r="B5" i="4"/>
  <c r="C5" i="13"/>
  <c r="B5" i="14"/>
  <c r="K31" i="11"/>
  <c r="B31" i="4"/>
  <c r="C31" i="13"/>
  <c r="B31" i="14"/>
  <c r="C10" i="4"/>
  <c r="D10" i="13"/>
  <c r="C10" i="14" s="1"/>
  <c r="F41" i="4"/>
  <c r="G41" i="13"/>
  <c r="F41" i="14" s="1"/>
  <c r="B30" i="5"/>
  <c r="B30" i="13"/>
  <c r="E30" i="4"/>
  <c r="F30" i="13"/>
  <c r="E32" i="4"/>
  <c r="F32" i="13"/>
  <c r="E32" i="14" s="1"/>
  <c r="D42" i="5"/>
  <c r="D40" i="4"/>
  <c r="E40" i="13"/>
  <c r="B27" i="5"/>
  <c r="B27" i="13"/>
  <c r="F40" i="4"/>
  <c r="G40" i="13"/>
  <c r="F25" i="4"/>
  <c r="G25" i="13"/>
  <c r="G25" i="4"/>
  <c r="H25" i="13"/>
  <c r="G29" i="4"/>
  <c r="H29" i="13"/>
  <c r="G29" i="14" s="1"/>
  <c r="B38" i="5"/>
  <c r="B38" i="13"/>
  <c r="G31" i="4"/>
  <c r="H31" i="13"/>
  <c r="B3" i="5"/>
  <c r="B3" i="13"/>
  <c r="B28" i="5"/>
  <c r="B28" i="13"/>
  <c r="D3" i="4"/>
  <c r="E3" i="13"/>
  <c r="F11" i="4"/>
  <c r="G11" i="13"/>
  <c r="F11" i="14" s="1"/>
  <c r="E5" i="4"/>
  <c r="F5" i="13"/>
  <c r="E5" i="14" s="1"/>
  <c r="E4" i="4"/>
  <c r="F4" i="13"/>
  <c r="D12" i="4"/>
  <c r="D42" i="14"/>
  <c r="E12" i="13"/>
  <c r="D12" i="14" s="1"/>
  <c r="G12" i="4"/>
  <c r="H12" i="13"/>
  <c r="D7" i="4"/>
  <c r="E7" i="13"/>
  <c r="D7" i="14" s="1"/>
  <c r="K3" i="11"/>
  <c r="B3" i="4"/>
  <c r="B3" i="14"/>
  <c r="C3" i="13"/>
  <c r="F5" i="4"/>
  <c r="G5" i="13"/>
  <c r="F5" i="14" s="1"/>
  <c r="D14" i="4"/>
  <c r="E14" i="13"/>
  <c r="C31" i="4"/>
  <c r="D31" i="13"/>
  <c r="K16" i="11"/>
  <c r="B16" i="4"/>
  <c r="B16" i="14"/>
  <c r="C16" i="13"/>
  <c r="B12" i="4"/>
  <c r="B12" i="14"/>
  <c r="C12" i="13"/>
  <c r="K12" i="11"/>
  <c r="D6" i="4"/>
  <c r="E6" i="13"/>
  <c r="C19" i="4"/>
  <c r="D19" i="13"/>
  <c r="D44" i="5"/>
  <c r="D7" i="5"/>
  <c r="D32" i="4"/>
  <c r="E32" i="13"/>
  <c r="D34" i="4"/>
  <c r="E34" i="13"/>
  <c r="G15" i="4"/>
  <c r="G43" i="14"/>
  <c r="H15" i="13"/>
  <c r="G15" i="14" s="1"/>
  <c r="C2" i="5"/>
  <c r="C44" i="5"/>
  <c r="E27" i="4"/>
  <c r="F27" i="13"/>
  <c r="F27" i="4"/>
  <c r="G27" i="13"/>
  <c r="F31" i="4"/>
  <c r="G31" i="13"/>
  <c r="E33" i="4"/>
  <c r="F33" i="13"/>
  <c r="B5" i="5"/>
  <c r="B5" i="13"/>
  <c r="G2" i="4"/>
  <c r="H2" i="13"/>
  <c r="K8" i="11"/>
  <c r="B8" i="4"/>
  <c r="B8" i="14"/>
  <c r="C8" i="13"/>
  <c r="B4" i="5"/>
  <c r="B4" i="13"/>
  <c r="C17" i="4"/>
  <c r="D17" i="13"/>
  <c r="C17" i="14" s="1"/>
  <c r="D27" i="4"/>
  <c r="E27" i="13"/>
  <c r="C9" i="4"/>
  <c r="D9" i="13"/>
  <c r="E14" i="4"/>
  <c r="F14" i="13"/>
  <c r="E14" i="14" s="1"/>
  <c r="F34" i="4"/>
  <c r="G34" i="13"/>
  <c r="G14" i="4"/>
  <c r="H14" i="13"/>
  <c r="G14" i="14" s="1"/>
  <c r="B11" i="4"/>
  <c r="C11" i="13"/>
  <c r="B11" i="14"/>
  <c r="K11" i="11"/>
  <c r="D9" i="4"/>
  <c r="E9" i="13"/>
  <c r="D9" i="14" s="1"/>
  <c r="E7" i="4"/>
  <c r="F7" i="13"/>
  <c r="F7" i="4"/>
  <c r="G7" i="13"/>
  <c r="F10" i="4"/>
  <c r="G10" i="13"/>
  <c r="E40" i="4"/>
  <c r="F40" i="13"/>
  <c r="E40" i="14" s="1"/>
  <c r="K20" i="11"/>
  <c r="B20" i="4"/>
  <c r="B20" i="14"/>
  <c r="C20" i="13"/>
  <c r="K14" i="11"/>
  <c r="B14" i="4"/>
  <c r="B14" i="14"/>
  <c r="C14" i="13"/>
  <c r="D8" i="4"/>
  <c r="E8" i="13"/>
  <c r="D8" i="14" s="1"/>
  <c r="C21" i="4"/>
  <c r="D21" i="13"/>
  <c r="C34" i="4"/>
  <c r="D34" i="13"/>
  <c r="C42" i="5"/>
  <c r="C36" i="4"/>
  <c r="D36" i="13"/>
  <c r="C36" i="14" s="1"/>
  <c r="G17" i="4"/>
  <c r="H17" i="13"/>
  <c r="B29" i="5"/>
  <c r="B29" i="13"/>
  <c r="E29" i="4"/>
  <c r="F29" i="13"/>
  <c r="B36" i="5"/>
  <c r="B36" i="13"/>
  <c r="F29" i="4"/>
  <c r="G29" i="13"/>
  <c r="F29" i="14" s="1"/>
  <c r="D33" i="4"/>
  <c r="E33" i="13"/>
  <c r="D33" i="14" s="1"/>
  <c r="D35" i="4"/>
  <c r="E35" i="13"/>
  <c r="D35" i="14" s="1"/>
  <c r="D43" i="5"/>
  <c r="C7" i="13"/>
  <c r="B7" i="5"/>
  <c r="B7" i="13"/>
  <c r="F12" i="4"/>
  <c r="G12" i="13"/>
  <c r="E2" i="4"/>
  <c r="F2" i="13"/>
  <c r="E2" i="14" s="1"/>
  <c r="C7" i="4"/>
  <c r="C27" i="4"/>
  <c r="D27" i="13"/>
  <c r="C27" i="14" s="1"/>
  <c r="E9" i="4"/>
  <c r="F9" i="13"/>
  <c r="E9" i="14" s="1"/>
  <c r="C16" i="4"/>
  <c r="D16" i="13"/>
  <c r="B36" i="4"/>
  <c r="B36" i="14"/>
  <c r="C36" i="13"/>
  <c r="K36" i="11"/>
  <c r="G43" i="5"/>
  <c r="C38" i="4"/>
  <c r="D38" i="13"/>
  <c r="G19" i="4"/>
  <c r="H19" i="13"/>
  <c r="G44" i="5"/>
  <c r="G7" i="5"/>
  <c r="D31" i="4"/>
  <c r="E31" i="13"/>
  <c r="D31" i="14" s="1"/>
  <c r="E31" i="4"/>
  <c r="F31" i="13"/>
  <c r="C35" i="4"/>
  <c r="D35" i="13"/>
  <c r="C43" i="5"/>
  <c r="D37" i="4"/>
  <c r="E37" i="13"/>
  <c r="D37" i="14" s="1"/>
  <c r="D24" i="4"/>
  <c r="E24" i="13"/>
  <c r="B9" i="5"/>
  <c r="B9" i="13"/>
  <c r="G37" i="4"/>
  <c r="H37" i="13"/>
  <c r="G37" i="14" s="1"/>
  <c r="B18" i="4"/>
  <c r="C18" i="13"/>
  <c r="B18" i="14"/>
  <c r="K18" i="11"/>
  <c r="B20" i="5"/>
  <c r="B20" i="13"/>
  <c r="D7" i="13"/>
  <c r="C7" i="14" s="1"/>
  <c r="C7" i="5"/>
  <c r="E28" i="4"/>
  <c r="F28" i="13"/>
  <c r="E11" i="4"/>
  <c r="F11" i="13"/>
  <c r="K34" i="11"/>
  <c r="B34" i="4"/>
  <c r="B34" i="14"/>
  <c r="C34" i="13"/>
  <c r="C32" i="4"/>
  <c r="D32" i="13"/>
  <c r="C32" i="14" s="1"/>
  <c r="C20" i="4"/>
  <c r="D20" i="13"/>
  <c r="C20" i="14" s="1"/>
  <c r="C12" i="4"/>
  <c r="D12" i="13"/>
  <c r="E24" i="4"/>
  <c r="F24" i="13"/>
  <c r="E24" i="14" s="1"/>
  <c r="K38" i="11"/>
  <c r="B38" i="4"/>
  <c r="B38" i="14"/>
  <c r="C38" i="13"/>
  <c r="F17" i="4"/>
  <c r="G17" i="13"/>
  <c r="F17" i="14" s="1"/>
  <c r="C40" i="4"/>
  <c r="D40" i="13"/>
  <c r="F21" i="4"/>
  <c r="G21" i="13"/>
  <c r="B33" i="4"/>
  <c r="B33" i="14"/>
  <c r="C33" i="13"/>
  <c r="K33" i="11"/>
  <c r="C33" i="4"/>
  <c r="D33" i="13"/>
  <c r="C33" i="14" s="1"/>
  <c r="C37" i="4"/>
  <c r="D37" i="13"/>
  <c r="C37" i="14" s="1"/>
  <c r="K13" i="11"/>
  <c r="B13" i="4"/>
  <c r="C13" i="13"/>
  <c r="B13" i="14"/>
  <c r="D39" i="4"/>
  <c r="E39" i="13"/>
  <c r="C26" i="4"/>
  <c r="D26" i="13"/>
  <c r="C26" i="14" s="1"/>
  <c r="B11" i="5"/>
  <c r="B11" i="13"/>
  <c r="E10" i="4"/>
  <c r="F10" i="13"/>
  <c r="E10" i="14" s="1"/>
  <c r="B8" i="5"/>
  <c r="B8" i="13"/>
  <c r="F9" i="4"/>
  <c r="G9" i="13"/>
  <c r="D10" i="4"/>
  <c r="E10" i="13"/>
  <c r="D10" i="14" s="1"/>
  <c r="B6" i="5"/>
  <c r="B6" i="13"/>
  <c r="C13" i="4"/>
  <c r="D13" i="13"/>
  <c r="C13" i="14" s="1"/>
  <c r="C2" i="4"/>
  <c r="D2" i="13"/>
  <c r="C2" i="14" s="1"/>
  <c r="C3" i="4"/>
  <c r="D3" i="13"/>
  <c r="C3" i="14" s="1"/>
  <c r="D17" i="4"/>
  <c r="E17" i="13"/>
  <c r="G35" i="4"/>
  <c r="G21" i="4"/>
  <c r="H21" i="13"/>
  <c r="G21" i="14" s="1"/>
  <c r="D15" i="4"/>
  <c r="E15" i="13"/>
  <c r="D15" i="14" s="1"/>
  <c r="D43" i="14" s="1"/>
  <c r="D13" i="4"/>
  <c r="E13" i="13"/>
  <c r="D13" i="14" s="1"/>
  <c r="E13" i="4"/>
  <c r="F13" i="13"/>
  <c r="B4" i="4"/>
  <c r="B4" i="14"/>
  <c r="K4" i="11"/>
  <c r="E12" i="4"/>
  <c r="E42" i="14"/>
  <c r="F12" i="13"/>
  <c r="E12" i="14" s="1"/>
  <c r="B22" i="5"/>
  <c r="B22" i="13"/>
  <c r="D25" i="4"/>
  <c r="E25" i="13"/>
  <c r="D25" i="14" s="1"/>
  <c r="C14" i="4"/>
  <c r="D14" i="13"/>
  <c r="C14" i="14" s="1"/>
  <c r="D26" i="4"/>
  <c r="E26" i="13"/>
  <c r="B35" i="5"/>
  <c r="B35" i="13"/>
  <c r="K40" i="11"/>
  <c r="B40" i="4"/>
  <c r="B40" i="14"/>
  <c r="C40" i="13"/>
  <c r="B25" i="5"/>
  <c r="B25" i="13"/>
  <c r="F19" i="4"/>
  <c r="G19" i="13"/>
  <c r="F19" i="14" s="1"/>
  <c r="D23" i="4"/>
  <c r="E23" i="13"/>
  <c r="G34" i="4"/>
  <c r="H34" i="13"/>
  <c r="G34" i="14" s="1"/>
  <c r="K35" i="11"/>
  <c r="B35" i="4"/>
  <c r="C35" i="13"/>
  <c r="B35" i="14"/>
  <c r="B43" i="5"/>
  <c r="B43" i="13"/>
  <c r="C43" i="13" s="1"/>
  <c r="C39" i="4"/>
  <c r="D39" i="13"/>
  <c r="B15" i="4"/>
  <c r="C15" i="13"/>
  <c r="B15" i="14"/>
  <c r="K15" i="11"/>
  <c r="D41" i="4"/>
  <c r="E41" i="13"/>
  <c r="D41" i="14" s="1"/>
  <c r="C28" i="4"/>
  <c r="D28" i="13"/>
  <c r="C28" i="14" s="1"/>
  <c r="B13" i="5"/>
  <c r="B13" i="13"/>
  <c r="B34" i="5"/>
  <c r="B34" i="13"/>
  <c r="D21" i="4"/>
  <c r="E21" i="13"/>
  <c r="F23" i="4"/>
  <c r="G23" i="13"/>
  <c r="C15" i="4"/>
  <c r="D15" i="13"/>
  <c r="C15" i="14" s="1"/>
  <c r="C43" i="14" s="1"/>
  <c r="G3" i="4"/>
  <c r="H3" i="13"/>
  <c r="G3" i="14" s="1"/>
  <c r="F22" i="4"/>
  <c r="G22" i="13"/>
  <c r="F22" i="14" s="1"/>
  <c r="E6" i="4"/>
  <c r="F6" i="13"/>
  <c r="E6" i="14" s="1"/>
  <c r="D11" i="4"/>
  <c r="E11" i="13"/>
  <c r="G6" i="4"/>
  <c r="H6" i="13"/>
  <c r="G6" i="14" s="1"/>
  <c r="E34" i="4"/>
  <c r="F34" i="13"/>
  <c r="E34" i="14" s="1"/>
  <c r="B10" i="5"/>
  <c r="B10" i="13"/>
  <c r="C29" i="4"/>
  <c r="D29" i="13"/>
  <c r="D18" i="4"/>
  <c r="E18" i="13"/>
  <c r="E15" i="4"/>
  <c r="F15" i="13"/>
  <c r="F15" i="4"/>
  <c r="G15" i="13"/>
  <c r="B6" i="4"/>
  <c r="C6" i="13"/>
  <c r="B6" i="14"/>
  <c r="K6" i="11"/>
  <c r="K2" i="11"/>
  <c r="B2" i="4"/>
  <c r="C2" i="13"/>
  <c r="B21" i="4"/>
  <c r="B21" i="14"/>
  <c r="C21" i="13"/>
  <c r="K21" i="11"/>
  <c r="F32" i="4"/>
  <c r="G32" i="13"/>
  <c r="F32" i="14" s="1"/>
  <c r="D16" i="4"/>
  <c r="E16" i="13"/>
  <c r="D16" i="14" s="1"/>
  <c r="D28" i="4"/>
  <c r="E28" i="13"/>
  <c r="B42" i="5"/>
  <c r="B42" i="13"/>
  <c r="E21" i="4"/>
  <c r="F21" i="13"/>
  <c r="E21" i="14" s="1"/>
  <c r="C25" i="4"/>
  <c r="D25" i="13"/>
  <c r="B39" i="5"/>
  <c r="B39" i="13"/>
  <c r="G36" i="4"/>
  <c r="H36" i="13"/>
  <c r="G36" i="14" s="1"/>
  <c r="G42" i="5"/>
  <c r="K37" i="11"/>
  <c r="B37" i="4"/>
  <c r="C37" i="13"/>
  <c r="B37" i="14"/>
  <c r="F16" i="4"/>
  <c r="G16" i="13"/>
  <c r="F16" i="14" s="1"/>
  <c r="C41" i="4"/>
  <c r="D41" i="13"/>
  <c r="B26" i="5"/>
  <c r="B26" i="13"/>
  <c r="G16" i="4"/>
  <c r="H16" i="13"/>
  <c r="C30" i="4"/>
  <c r="D30" i="13"/>
  <c r="C30" i="14" s="1"/>
  <c r="B15" i="5"/>
  <c r="B15" i="13"/>
  <c r="B40" i="5"/>
  <c r="B40" i="13"/>
  <c r="G10" i="4"/>
  <c r="H10" i="13"/>
  <c r="D30" i="4"/>
  <c r="E30" i="13"/>
  <c r="B9" i="4"/>
  <c r="B9" i="14"/>
  <c r="C9" i="13"/>
  <c r="K9" i="11"/>
  <c r="G13" i="4"/>
  <c r="H13" i="13"/>
  <c r="G13" i="14" s="1"/>
  <c r="D11" i="13"/>
  <c r="C11" i="14" s="1"/>
  <c r="F24" i="4"/>
  <c r="G24" i="13"/>
  <c r="F24" i="14" s="1"/>
  <c r="C18" i="4"/>
  <c r="D18" i="13"/>
  <c r="C18" i="14" s="1"/>
  <c r="G8" i="4"/>
  <c r="H8" i="13"/>
  <c r="G8" i="14" s="1"/>
  <c r="E36" i="4"/>
  <c r="F36" i="13"/>
  <c r="E36" i="14" s="1"/>
  <c r="E22" i="4"/>
  <c r="F22" i="13"/>
  <c r="E22" i="14" s="1"/>
  <c r="B19" i="4"/>
  <c r="C19" i="13"/>
  <c r="B19" i="14"/>
  <c r="K19" i="11"/>
  <c r="D19" i="4"/>
  <c r="E19" i="13"/>
  <c r="D19" i="14" s="1"/>
  <c r="G7" i="4"/>
  <c r="H7" i="13"/>
  <c r="G7" i="14" s="1"/>
  <c r="C4" i="4"/>
  <c r="D4" i="13"/>
  <c r="C4" i="14" s="1"/>
  <c r="G4" i="4"/>
  <c r="H4" i="13"/>
  <c r="G4" i="14" s="1"/>
  <c r="D20" i="4"/>
  <c r="E20" i="13"/>
  <c r="D20" i="14" s="1"/>
  <c r="K32" i="11"/>
  <c r="B32" i="4"/>
  <c r="B32" i="14"/>
  <c r="C32" i="13"/>
  <c r="F43" i="5"/>
  <c r="C23" i="4"/>
  <c r="D23" i="13"/>
  <c r="F44" i="5"/>
  <c r="F7" i="5"/>
  <c r="B32" i="5"/>
  <c r="B32" i="13"/>
  <c r="B27" i="4"/>
  <c r="C27" i="13"/>
  <c r="B27" i="14"/>
  <c r="K27" i="11"/>
  <c r="G38" i="4"/>
  <c r="H38" i="13"/>
  <c r="G38" i="14" s="1"/>
  <c r="E16" i="4"/>
  <c r="F16" i="13"/>
  <c r="B39" i="4"/>
  <c r="C39" i="13"/>
  <c r="B39" i="14"/>
  <c r="K39" i="11"/>
  <c r="F18" i="4"/>
  <c r="G18" i="13"/>
  <c r="G18" i="4"/>
  <c r="H18" i="13"/>
  <c r="G18" i="14" s="1"/>
  <c r="F33" i="4"/>
  <c r="G33" i="13"/>
  <c r="F33" i="14" s="1"/>
  <c r="B17" i="5"/>
  <c r="B17" i="13"/>
  <c r="E26" i="4"/>
  <c r="F26" i="13"/>
  <c r="E26" i="14" s="1"/>
  <c r="B12" i="5"/>
  <c r="B12" i="13"/>
  <c r="D29" i="4"/>
  <c r="E29" i="13"/>
  <c r="D29" i="14" s="1"/>
  <c r="G22" i="4"/>
  <c r="H22" i="13"/>
  <c r="G22" i="14" s="1"/>
  <c r="E23" i="4"/>
  <c r="F23" i="13"/>
  <c r="E23" i="14" s="1"/>
  <c r="G9" i="4"/>
  <c r="H9" i="13"/>
  <c r="G9" i="14" s="1"/>
  <c r="C6" i="4"/>
  <c r="D6" i="13"/>
  <c r="C6" i="14" s="1"/>
  <c r="G5" i="4"/>
  <c r="H5" i="13"/>
  <c r="G5" i="14" s="1"/>
  <c r="E8" i="4"/>
  <c r="F8" i="13"/>
  <c r="E8" i="14" s="1"/>
  <c r="E25" i="4"/>
  <c r="F25" i="13"/>
  <c r="G33" i="4"/>
  <c r="H33" i="13"/>
  <c r="G33" i="14" s="1"/>
  <c r="K23" i="11"/>
  <c r="B23" i="4"/>
  <c r="C23" i="13"/>
  <c r="B23" i="14"/>
  <c r="E44" i="5"/>
  <c r="E7" i="5"/>
  <c r="K25" i="11"/>
  <c r="B25" i="4"/>
  <c r="C25" i="13"/>
  <c r="B25" i="14"/>
  <c r="K29" i="11"/>
  <c r="B29" i="4"/>
  <c r="C29" i="13"/>
  <c r="B29" i="14"/>
  <c r="E42" i="5"/>
  <c r="B41" i="5"/>
  <c r="B41" i="13"/>
  <c r="G40" i="4"/>
  <c r="H40" i="13"/>
  <c r="G40" i="14" s="1"/>
  <c r="B24" i="5"/>
  <c r="B24" i="13"/>
  <c r="E18" i="4"/>
  <c r="F18" i="13"/>
  <c r="E18" i="14" s="1"/>
  <c r="K41" i="11"/>
  <c r="B41" i="4"/>
  <c r="C41" i="13"/>
  <c r="B41" i="14"/>
  <c r="F20" i="4"/>
  <c r="G20" i="13"/>
  <c r="F20" i="14" s="1"/>
  <c r="G20" i="4"/>
  <c r="H20" i="13"/>
  <c r="G20" i="14" s="1"/>
  <c r="E35" i="4"/>
  <c r="F35" i="13"/>
  <c r="B19" i="5"/>
  <c r="B19" i="13"/>
  <c r="E43" i="5"/>
  <c r="F18" i="14" l="1"/>
  <c r="D11" i="14"/>
  <c r="C21" i="14"/>
  <c r="E19" i="14"/>
  <c r="H13" i="14"/>
  <c r="E33" i="14"/>
  <c r="E41" i="14"/>
  <c r="C42" i="11"/>
  <c r="C42" i="13"/>
  <c r="D21" i="14"/>
  <c r="D23" i="14"/>
  <c r="D26" i="14"/>
  <c r="D17" i="14"/>
  <c r="F9" i="14"/>
  <c r="F21" i="14"/>
  <c r="C12" i="14"/>
  <c r="C42" i="14" s="1"/>
  <c r="E28" i="14"/>
  <c r="C16" i="14"/>
  <c r="E29" i="14"/>
  <c r="D34" i="14"/>
  <c r="E4" i="14"/>
  <c r="G31" i="14"/>
  <c r="E17" i="14"/>
  <c r="F36" i="14"/>
  <c r="G39" i="14"/>
  <c r="C5" i="14"/>
  <c r="E20" i="14"/>
  <c r="I35" i="14"/>
  <c r="H4" i="14"/>
  <c r="I16" i="14"/>
  <c r="H25" i="14"/>
  <c r="I34" i="14"/>
  <c r="F10" i="14"/>
  <c r="F31" i="14"/>
  <c r="G23" i="14"/>
  <c r="H22" i="14"/>
  <c r="H19" i="14"/>
  <c r="H27" i="14"/>
  <c r="I37" i="14"/>
  <c r="H6" i="14"/>
  <c r="D28" i="14"/>
  <c r="C39" i="14"/>
  <c r="E13" i="14"/>
  <c r="C40" i="14"/>
  <c r="D24" i="14"/>
  <c r="D32" i="14"/>
  <c r="D40" i="14"/>
  <c r="D36" i="14"/>
  <c r="D2" i="14"/>
  <c r="E38" i="14"/>
  <c r="F14" i="14"/>
  <c r="E37" i="14"/>
  <c r="H24" i="14"/>
  <c r="H5" i="14"/>
  <c r="I5" i="14"/>
  <c r="H9" i="14"/>
  <c r="I2" i="14"/>
  <c r="D18" i="14"/>
  <c r="E16" i="14"/>
  <c r="C23" i="14"/>
  <c r="G16" i="14"/>
  <c r="C29" i="14"/>
  <c r="G19" i="14"/>
  <c r="F7" i="14"/>
  <c r="F34" i="14"/>
  <c r="F27" i="14"/>
  <c r="F38" i="14"/>
  <c r="F39" i="14"/>
  <c r="H7" i="14"/>
  <c r="H3" i="14"/>
  <c r="I12" i="14"/>
  <c r="I42" i="14" s="1"/>
  <c r="H15" i="14"/>
  <c r="H43" i="14" s="1"/>
  <c r="I36" i="14"/>
  <c r="H16" i="14"/>
  <c r="H40" i="14"/>
  <c r="I38" i="14"/>
  <c r="D4" i="14"/>
  <c r="I31" i="14"/>
  <c r="H8" i="14"/>
  <c r="H17" i="14"/>
  <c r="H11" i="14"/>
  <c r="H21" i="14"/>
  <c r="H18" i="14"/>
  <c r="G17" i="14"/>
  <c r="D30" i="14"/>
  <c r="C38" i="14"/>
  <c r="E7" i="14"/>
  <c r="E27" i="14"/>
  <c r="D38" i="14"/>
  <c r="F6" i="14"/>
  <c r="H34" i="14"/>
  <c r="H30" i="14"/>
  <c r="I11" i="14"/>
  <c r="C19" i="14"/>
  <c r="C31" i="14"/>
  <c r="G12" i="14"/>
  <c r="G42" i="14" s="1"/>
  <c r="D3" i="14"/>
  <c r="G25" i="14"/>
  <c r="G24" i="14"/>
  <c r="C22" i="14"/>
  <c r="F26" i="14"/>
  <c r="G32" i="14"/>
  <c r="H12" i="14"/>
  <c r="H42" i="14" s="1"/>
  <c r="H36" i="14"/>
  <c r="I10" i="14"/>
  <c r="H29" i="14"/>
  <c r="I17" i="14"/>
  <c r="I29" i="14"/>
  <c r="G10" i="14"/>
  <c r="C41" i="14"/>
  <c r="F15" i="14"/>
  <c r="F43" i="14" s="1"/>
  <c r="C35" i="14"/>
  <c r="C9" i="14"/>
  <c r="G2" i="14"/>
  <c r="E30" i="14"/>
  <c r="F30" i="14"/>
  <c r="C8" i="14"/>
  <c r="D5" i="14"/>
  <c r="H26" i="14"/>
  <c r="I14" i="14"/>
  <c r="I8" i="14"/>
  <c r="I21" i="14"/>
  <c r="H28" i="14"/>
  <c r="I13" i="14"/>
  <c r="H33" i="14"/>
  <c r="E35" i="14"/>
  <c r="C25" i="14"/>
  <c r="D6" i="14"/>
  <c r="D14" i="14"/>
  <c r="F25" i="14"/>
  <c r="F35" i="14"/>
  <c r="G41" i="14"/>
  <c r="F3" i="14"/>
  <c r="I23" i="14"/>
  <c r="H37" i="14"/>
  <c r="I41" i="14"/>
  <c r="H20" i="14"/>
  <c r="E25" i="14"/>
  <c r="E31" i="14"/>
  <c r="C34" i="14"/>
  <c r="D27" i="14"/>
  <c r="G11" i="14"/>
  <c r="H38" i="14"/>
  <c r="E15" i="14"/>
  <c r="E43" i="14" s="1"/>
  <c r="F23" i="14"/>
  <c r="D39" i="14"/>
  <c r="E11" i="14"/>
  <c r="F12" i="14"/>
  <c r="F42" i="14" s="1"/>
  <c r="F40" i="14"/>
  <c r="E39" i="14"/>
  <c r="F13" i="14"/>
  <c r="F8" i="14"/>
  <c r="H10" i="14"/>
  <c r="H41" i="14"/>
  <c r="H14" i="14"/>
  <c r="D43" i="13"/>
  <c r="C43" i="11"/>
  <c r="K42" i="11"/>
  <c r="B42" i="4"/>
  <c r="B44" i="5"/>
  <c r="B44" i="13"/>
  <c r="C44" i="13" s="1"/>
  <c r="E1" i="5"/>
  <c r="F1" i="5" s="1"/>
  <c r="G1" i="5" s="1"/>
  <c r="E1" i="4"/>
  <c r="F1" i="4" s="1"/>
  <c r="G1" i="4" s="1"/>
  <c r="H1" i="4" s="1"/>
  <c r="I1" i="4" s="1"/>
  <c r="D42" i="13" l="1"/>
  <c r="E42" i="13" s="1"/>
  <c r="F42" i="13" s="1"/>
  <c r="G42" i="13" s="1"/>
  <c r="H42" i="13" s="1"/>
  <c r="I42" i="13" s="1"/>
  <c r="J42" i="13" s="1"/>
  <c r="E43" i="13"/>
  <c r="F43" i="13" s="1"/>
  <c r="G43" i="13" s="1"/>
  <c r="H43" i="13" s="1"/>
  <c r="F43" i="11"/>
  <c r="E43" i="4" s="1"/>
  <c r="E43" i="11"/>
  <c r="D43" i="4" s="1"/>
  <c r="D43" i="11"/>
  <c r="C43" i="4" s="1"/>
  <c r="D42" i="11"/>
  <c r="C42" i="4" s="1"/>
  <c r="C44" i="11"/>
  <c r="B43" i="4"/>
  <c r="K43" i="11"/>
  <c r="C46" i="11"/>
  <c r="I43" i="13" l="1"/>
  <c r="I43" i="11"/>
  <c r="H43" i="4" s="1"/>
  <c r="D46" i="11"/>
  <c r="D48" i="11" s="1"/>
  <c r="D44" i="11" s="1"/>
  <c r="C44" i="4" s="1"/>
  <c r="H43" i="11"/>
  <c r="G43" i="4" s="1"/>
  <c r="G43" i="11"/>
  <c r="F43" i="4" s="1"/>
  <c r="J43" i="11"/>
  <c r="I43" i="4" s="1"/>
  <c r="J43" i="13"/>
  <c r="B44" i="4"/>
  <c r="K44" i="11"/>
  <c r="E42" i="11"/>
  <c r="D47" i="11" l="1"/>
  <c r="C44" i="14" s="1"/>
  <c r="F42" i="11"/>
  <c r="D42" i="4"/>
  <c r="E46" i="11"/>
  <c r="E48" i="11" l="1"/>
  <c r="E47" i="11"/>
  <c r="D44" i="14" s="1"/>
  <c r="E42" i="4"/>
  <c r="F46" i="11"/>
  <c r="G42" i="11"/>
  <c r="D44" i="13" l="1"/>
  <c r="E44" i="11"/>
  <c r="D44" i="4" s="1"/>
  <c r="F47" i="11"/>
  <c r="E44" i="14" s="1"/>
  <c r="F48" i="11"/>
  <c r="E44" i="13" s="1"/>
  <c r="H42" i="11"/>
  <c r="G46" i="11"/>
  <c r="F42" i="4"/>
  <c r="F44" i="11" l="1"/>
  <c r="E44" i="4" s="1"/>
  <c r="G47" i="11"/>
  <c r="F44" i="14" s="1"/>
  <c r="G48" i="11"/>
  <c r="F44" i="13" s="1"/>
  <c r="I42" i="11"/>
  <c r="G42" i="4"/>
  <c r="H46" i="11"/>
  <c r="H48" i="11" s="1"/>
  <c r="G44" i="11" l="1"/>
  <c r="F44" i="4" s="1"/>
  <c r="I46" i="11"/>
  <c r="I48" i="11" s="1"/>
  <c r="H42" i="4"/>
  <c r="J42" i="11"/>
  <c r="H47" i="11"/>
  <c r="G44" i="14" s="1"/>
  <c r="G44" i="13" s="1"/>
  <c r="J46" i="11" l="1"/>
  <c r="I42" i="4"/>
  <c r="H44" i="11"/>
  <c r="G44" i="4" s="1"/>
  <c r="I47" i="11"/>
  <c r="H44" i="14" s="1"/>
  <c r="H44" i="13" s="1"/>
  <c r="I44" i="11" l="1"/>
  <c r="H44" i="4" s="1"/>
  <c r="J47" i="11"/>
  <c r="I44" i="14" s="1"/>
  <c r="J48" i="11"/>
  <c r="I44" i="13" s="1"/>
  <c r="J44" i="11" l="1"/>
  <c r="I44" i="4" s="1"/>
  <c r="J44"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tc={F0940339-BCEF-45A9-8AC4-FD3A49F3F1E8}</author>
  </authors>
  <commentList>
    <comment ref="A1" authorId="0" shapeId="0" xr:uid="{F0940339-BCEF-45A9-8AC4-FD3A49F3F1E8}">
      <text>
        <t>[Threaded comment]
Your version of Excel allows you to read this threaded comment; however, any edits to it will get removed if the file is opened in a newer version of Excel. Learn more: https://go.microsoft.com/fwlink/?linkid=870924
Comment:
    Final consumption variation vs GDP variation of all WB countries from 2000 show a weak relation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tc={21B63E8E-0827-4200-AFC0-9698F8C6C9E9}</author>
    <author>Alexandra Tyrou</author>
  </authors>
  <commentList>
    <comment ref="B1" authorId="0" shapeId="0" xr:uid="{21B63E8E-0827-4200-AFC0-9698F8C6C9E9}">
      <text>
        <t>[Threaded comment]
Your version of Excel allows you to read this threaded comment; however, any edits to it will get removed if the file is opened in a newer version of Excel. Learn more: https://go.microsoft.com/fwlink/?linkid=870924
Comment:
    Hybrid Exiobase 3.3.18: https://zenodo.org/records/10148587
Values in M euros @ 2011</t>
      </text>
    </comment>
    <comment ref="C1" authorId="1" shapeId="0" xr:uid="{4FC22B0D-64B6-454B-BE45-D1F07040FB97}">
      <text>
        <r>
          <rPr>
            <b/>
            <sz val="9"/>
            <color indexed="81"/>
            <rFont val="Tahoma"/>
            <family val="2"/>
          </rPr>
          <t>Alexandra Tyrou:</t>
        </r>
        <r>
          <rPr>
            <sz val="9"/>
            <color indexed="81"/>
            <rFont val="Tahoma"/>
            <family val="2"/>
          </rPr>
          <t xml:space="preserve">
Million Euros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<sst xmlns="http://schemas.openxmlformats.org/spreadsheetml/2006/main" count="980" uniqueCount="160">
  <si>
    <t>RoW</t>
  </si>
  <si>
    <t>Italy</t>
  </si>
  <si>
    <t>World</t>
  </si>
  <si>
    <t>Country</t>
  </si>
  <si>
    <t/>
  </si>
  <si>
    <t>OECD and G20 total</t>
  </si>
  <si>
    <t>Australia</t>
  </si>
  <si>
    <t>Austria</t>
  </si>
  <si>
    <t>Belgium</t>
  </si>
  <si>
    <t>Canada</t>
  </si>
  <si>
    <t>Chile</t>
  </si>
  <si>
    <t>Colombia</t>
  </si>
  <si>
    <t>Costa Rica</t>
  </si>
  <si>
    <t>Czechia</t>
  </si>
  <si>
    <t>Denmark</t>
  </si>
  <si>
    <t>Estonia</t>
  </si>
  <si>
    <t>Finland</t>
  </si>
  <si>
    <t>France</t>
  </si>
  <si>
    <t>Germany</t>
  </si>
  <si>
    <t>Greece</t>
  </si>
  <si>
    <t>Hungary</t>
  </si>
  <si>
    <t>Iceland</t>
  </si>
  <si>
    <t>Ireland</t>
  </si>
  <si>
    <t>Israel</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</si>
  <si>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</si>
  <si>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</si>
  <si>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</si>
  <si>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</si>
  <si>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</si>
  <si>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</si>
  <si>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</si>
  <si>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</si>
  <si>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</si>
  <si>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</si>
  <si>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</si>
  <si>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</si>
  <si>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</si>
  <si>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</si>
  <si>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</si>
  <si>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</si>
  <si>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Türkiye</t>
  </si>
  <si>
    <t>United Kingdom</t>
  </si>
  <si>
    <t>United States</t>
  </si>
  <si>
    <t>Euro area (17 countries)</t>
  </si>
  <si>
    <t>G7</t>
  </si>
  <si>
    <t>G20</t>
  </si>
  <si>
    <t>G20 advanced economies</t>
  </si>
  <si>
    <t>G20 emerging economies</t>
  </si>
  <si>
    <t>OECD - Total</t>
  </si>
  <si>
    <t>Non-OECD Economies</t>
  </si>
  <si>
    <t>OECD</t>
  </si>
  <si>
    <t>Exioregion</t>
  </si>
  <si>
    <t>Parameter</t>
  </si>
  <si>
    <t>Population</t>
  </si>
  <si>
    <t>Argentina</t>
  </si>
  <si>
    <t>Brazil</t>
  </si>
  <si>
    <t>Bulgaria</t>
  </si>
  <si>
    <t>Croatia</t>
  </si>
  <si>
    <t>India</t>
  </si>
  <si>
    <t>Indonesia</t>
  </si>
  <si>
    <t>Romania</t>
  </si>
  <si>
    <t>Exioregion full scale</t>
  </si>
  <si>
    <t>Exioregion conceptual</t>
  </si>
  <si>
    <t>AU</t>
  </si>
  <si>
    <t>BE</t>
  </si>
  <si>
    <t>CA</t>
  </si>
  <si>
    <t>CH</t>
  </si>
  <si>
    <t>CZ</t>
  </si>
  <si>
    <t>DE</t>
  </si>
  <si>
    <t>ES</t>
  </si>
  <si>
    <t>FI</t>
  </si>
  <si>
    <t>FR</t>
  </si>
  <si>
    <t>GR</t>
  </si>
  <si>
    <t>HU</t>
  </si>
  <si>
    <t>IT</t>
  </si>
  <si>
    <t>LU</t>
  </si>
  <si>
    <t>NO</t>
  </si>
  <si>
    <t>BR</t>
  </si>
  <si>
    <t>IN</t>
  </si>
  <si>
    <t>RO</t>
  </si>
  <si>
    <t>AT</t>
  </si>
  <si>
    <t>DK</t>
  </si>
  <si>
    <t>EE</t>
  </si>
  <si>
    <t>IE</t>
  </si>
  <si>
    <t>SE</t>
  </si>
  <si>
    <t>JP</t>
  </si>
  <si>
    <t>KR</t>
  </si>
  <si>
    <t>LV</t>
  </si>
  <si>
    <t>LT</t>
  </si>
  <si>
    <t>MX</t>
  </si>
  <si>
    <t>NL</t>
  </si>
  <si>
    <t>PL</t>
  </si>
  <si>
    <t>PT</t>
  </si>
  <si>
    <t>SK</t>
  </si>
  <si>
    <t>SI</t>
  </si>
  <si>
    <t>TR</t>
  </si>
  <si>
    <t>GB</t>
  </si>
  <si>
    <t>US</t>
  </si>
  <si>
    <t>BG</t>
  </si>
  <si>
    <t>CN</t>
  </si>
  <si>
    <t>HR</t>
  </si>
  <si>
    <t>ID</t>
  </si>
  <si>
    <t>ZA</t>
  </si>
  <si>
    <t>OECD Region</t>
  </si>
  <si>
    <t>Source</t>
  </si>
  <si>
    <t>Extendend name</t>
  </si>
  <si>
    <t>Year</t>
  </si>
  <si>
    <t>Unit of measure</t>
  </si>
  <si>
    <t>OECD114 - Baseline</t>
  </si>
  <si>
    <t>USD at 2015 Purchasing Power Parities</t>
  </si>
  <si>
    <t>Number of people</t>
  </si>
  <si>
    <t>Cyprus</t>
  </si>
  <si>
    <t>China</t>
  </si>
  <si>
    <t>South Africa</t>
  </si>
  <si>
    <t>Gross domestic product</t>
  </si>
  <si>
    <t>2011</t>
  </si>
  <si>
    <t>2020</t>
  </si>
  <si>
    <t>2025</t>
  </si>
  <si>
    <t>2030</t>
  </si>
  <si>
    <t>2035</t>
  </si>
  <si>
    <t>2040</t>
  </si>
  <si>
    <t>2045</t>
  </si>
  <si>
    <t>2050</t>
  </si>
  <si>
    <t>Malta</t>
  </si>
  <si>
    <t>Link</t>
  </si>
  <si>
    <t>https://stats.oecd.org/viewhtml.aspx?datasetcode=EO114_LTB&amp;lang=en#</t>
  </si>
  <si>
    <t>Economic Outlook No 114 - December 2023 - Long-term baseline projections</t>
  </si>
  <si>
    <t>Comments</t>
  </si>
  <si>
    <t>ALL COUNTRIES except Malta,Cyprus &amp; World</t>
  </si>
  <si>
    <t>Our World in Data</t>
  </si>
  <si>
    <t>world-population-projections-by-un-prospects-revision</t>
  </si>
  <si>
    <t>https://ourworldindata.org/population-projections</t>
  </si>
  <si>
    <t>The WORLD BANK/Our World in Data</t>
  </si>
  <si>
    <t>World Population from 2025-2050</t>
  </si>
  <si>
    <t>World Population 2011,2020</t>
  </si>
  <si>
    <t>https://data.worldbank.org/indicator/SP.POP.TOTL?end=2022&amp;most_recent_value_desc=false&amp;start=2011&amp;view=chart</t>
  </si>
  <si>
    <t>THE WORLD BANK</t>
  </si>
  <si>
    <t>Population, total</t>
  </si>
  <si>
    <t>OECD95</t>
  </si>
  <si>
    <t>US Dollars 2005</t>
  </si>
  <si>
    <t>Economic Outlook No 95 - May 2014 - Long-term baseline projections </t>
  </si>
  <si>
    <t>https://stats.oecd.org/Index.aspx?DataSetCode=EO95_LTB#</t>
  </si>
  <si>
    <t>World GDP</t>
  </si>
  <si>
    <t>Growth Rates</t>
  </si>
  <si>
    <t>OECD:Historical Population</t>
  </si>
  <si>
    <t>OECD:Historical Population / Population Projection</t>
  </si>
  <si>
    <t>https://stats.oecd.org/Index.aspx?DataSetCode=POPPROJ#</t>
  </si>
  <si>
    <t>OECD:Population Projection</t>
  </si>
  <si>
    <t>Historical 2010-2022</t>
  </si>
  <si>
    <t>Projections 2025-2050</t>
  </si>
  <si>
    <t>CY</t>
  </si>
  <si>
    <t>MT</t>
  </si>
  <si>
    <t>Authors assumptions</t>
  </si>
  <si>
    <t>Authors assumptions on MT and CY GDP growth</t>
  </si>
  <si>
    <t>EXIOBASE v3.3.8 IOT 2011 ixi</t>
  </si>
  <si>
    <t>Difference</t>
  </si>
  <si>
    <t>All the world but RoW</t>
  </si>
  <si>
    <t>The same GDP per capita implied by the original table has been assumed while the growth has been same as GR for CY and same as IT for MT. For RoW the GDP per capita growth rate was assumed to be equal to the aggregated regions explicitly depicted.</t>
  </si>
  <si>
    <t>YoY</t>
  </si>
  <si>
    <t>Yo2011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</si>
</sst>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i/>
      <sz val="11"/>
      <color theme="1"/>
      <name val="Calibri"/>
      <family val="2"/>
      <scheme val="minor"/>
    </font>
    <font>
      <sz val="11"/>
      <color rgb="FFFF0000"/>
      <name val="Calibri"/>
      <family val="2"/>
      <scheme val="minor"/>
    </font>
    <font>
      <sz val="11"/>
      <name val="Calibri"/>
      <family val="2"/>
      <scheme val="minor"/>
    </font>
    <font>
      <sz val="11"/>
      <color theme="8"/>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28">
    <xf numFmtId="0" fontId="0" fillId="0" borderId="0" xfId="0"/>
    <xf numFmtId="0" fontId="0" fillId="0" borderId="0" xfId="0" applyAlignment="1">
      <alignment textRotation="90"/>
    </xf>
    <xf numFmtId="0" fontId="2" fillId="0" borderId="1" xfId="0" applyFont="1" applyBorder="1" applyAlignment="1">
      <alignment horizontal="center"/>
    </xf>
    <xf numFmtId="164" fontId="0" fillId="0" borderId="0" xfId="1" applyNumberFormat="1" applyFont="1"/>
    <xf numFmtId="164" fontId="0" fillId="0" borderId="0" xfId="0" applyNumberFormat="1"/>
    <xf numFmtId="0" fontId="2" fillId="0" borderId="0" xfId="0" applyFont="1" applyAlignment="1">
      <alignment horizontal="center" vertical="top"/>
    </xf>
    <xf numFmtId="0" fontId="2" fillId="0" borderId="0" xfId="0" applyFont="1"/>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wrapText="1"/>
    </xf>
    <xf numFmtId="0" fontId="3" fillId="0" borderId="0" xfId="3" applyAlignment="1">
      <alignment horizontal="center" vertical="center" wrapText="1"/>
    </xf>
    <xf numFmtId="0" fontId="6" fillId="0" borderId="0" xfId="0" applyFont="1" applyAlignment="1">
      <alignment horizontal="center" vertical="center" wrapText="1"/>
    </xf>
    <xf numFmtId="0" fontId="2" fillId="2" borderId="0" xfId="0" applyFont="1" applyFill="1" applyAlignment="1">
      <alignment horizontal="center"/>
    </xf>
    <xf numFmtId="9" fontId="0" fillId="0" borderId="0" xfId="2" applyFont="1" applyAlignment="1">
      <alignment horizontal="center"/>
    </xf>
    <xf numFmtId="164" fontId="7" fillId="0" borderId="0" xfId="1" applyNumberFormat="1" applyFont="1"/>
    <xf numFmtId="2" fontId="0" fillId="0" borderId="0" xfId="0" applyNumberFormat="1" applyAlignment="1">
      <alignment horizontal="center" vertical="center"/>
    </xf>
    <xf numFmtId="9" fontId="2" fillId="0" borderId="0" xfId="2" applyFont="1" applyAlignment="1">
      <alignment horizontal="center" vertical="center"/>
    </xf>
    <xf numFmtId="164" fontId="2" fillId="0" borderId="0" xfId="1" applyNumberFormat="1" applyFont="1" applyAlignment="1">
      <alignment horizontal="center" vertical="center"/>
    </xf>
    <xf numFmtId="164" fontId="8" fillId="0" borderId="0" xfId="1" applyNumberFormat="1" applyFont="1"/>
    <xf numFmtId="164" fontId="7" fillId="0" borderId="0" xfId="0" applyNumberFormat="1" applyFont="1"/>
    <xf numFmtId="9" fontId="7" fillId="0" borderId="0" xfId="2" applyFont="1" applyAlignment="1">
      <alignment horizontal="center"/>
    </xf>
    <xf numFmtId="9" fontId="0" fillId="0" borderId="0" xfId="2" applyFont="1"/>
    <xf numFmtId="9" fontId="9" fillId="0" borderId="0" xfId="2" applyFont="1" applyAlignment="1">
      <alignment horizontal="center"/>
    </xf>
    <xf numFmtId="2" fontId="7" fillId="0" borderId="0" xfId="0" applyNumberFormat="1" applyFont="1" applyAlignment="1">
      <alignment horizontal="center" vertical="center"/>
    </xf>
  </cellXfs>
  <cellStyles count="4">
    <cellStyle name="Comma" xfId="1" builtinId="3"/>
    <cellStyle name="Hyperlink" xfId="3" builtinId="8"/>
    <cellStyle name="Normal" xfId="0" builtinId="0"/>
    <cellStyle name="Percent" xfId="2" builtinId="5"/>
  </cellStyles>
  <dxfs count="16">
    <dxf>
      <font>
        <strike/>
      </font>
      <fill>
        <patternFill>
          <bgColor theme="7" tint="0.59996337778862885"/>
        </patternFill>
      </fill>
    </dxf>
    <dxf>
      <font>
        <strike/>
      </font>
      <fill>
        <patternFill>
          <bgColor theme="7" tint="0.59996337778862885"/>
        </patternFill>
      </fill>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a:t>Relazione tra variazione del GDP e variazione dei consumi finali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scatterChart>
        <c:scatterStyle val="lineMarker"/>
        <c:varyColors val="0"/>
        <c:ser>
          <c:idx val="0"/>
          <c:order val="0"/>
          <c:tx>
            <c:v>Relazione tra variazione del GDP e variazione dei consumi finali</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trendlineLbl>
          </c:trendline>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it-IT"/>
                </a:p>
              </c:txPr>
            </c:trendlineLbl>
          </c:trendline>
          <c:xVal>
            <c:numRef>
              <c:f>'[2]FINAL (NG)'!$D$2:$D$4429</c:f>
              <c:numCache>
                <c:formatCode>General</c:formatCode>
                <c:ptCount val="4428"/>
                <c:pt idx="0">
                  <c:v>8.4912098189805647</c:v>
                </c:pt>
                <c:pt idx="1">
                  <c:v>0.87005925942489171</c:v>
                </c:pt>
                <c:pt idx="2">
                  <c:v>12.019559974842281</c:v>
                </c:pt>
                <c:pt idx="3">
                  <c:v>7.7049176065876708</c:v>
                </c:pt>
                <c:pt idx="4">
                  <c:v>18.360854055545246</c:v>
                </c:pt>
                <c:pt idx="5">
                  <c:v>2.1199726329818702</c:v>
                </c:pt>
                <c:pt idx="6">
                  <c:v>34.5</c:v>
                </c:pt>
                <c:pt idx="7">
                  <c:v>2.9711327506651202</c:v>
                </c:pt>
                <c:pt idx="8">
                  <c:v>3.7894435927546226</c:v>
                </c:pt>
                <c:pt idx="9">
                  <c:v>7.3578419335601666</c:v>
                </c:pt>
                <c:pt idx="10">
                  <c:v>15.744877080337645</c:v>
                </c:pt>
                <c:pt idx="11">
                  <c:v>4.1047000888411844</c:v>
                </c:pt>
                <c:pt idx="12">
                  <c:v>21.079014163642682</c:v>
                </c:pt>
                <c:pt idx="13">
                  <c:v>-6.345455403265575</c:v>
                </c:pt>
                <c:pt idx="14">
                  <c:v>1.2997380895183142</c:v>
                </c:pt>
                <c:pt idx="15">
                  <c:v>6.0098310460788582</c:v>
                </c:pt>
                <c:pt idx="16">
                  <c:v>26.524134888331304</c:v>
                </c:pt>
                <c:pt idx="17">
                  <c:v>16.351380920344553</c:v>
                </c:pt>
                <c:pt idx="18">
                  <c:v>27.961538108213134</c:v>
                </c:pt>
                <c:pt idx="19">
                  <c:v>10.26538845422013</c:v>
                </c:pt>
                <c:pt idx="20">
                  <c:v>5.5778223114442369</c:v>
                </c:pt>
                <c:pt idx="21">
                  <c:v>16.984490475694813</c:v>
                </c:pt>
                <c:pt idx="22">
                  <c:v>6.2450107749625801</c:v>
                </c:pt>
                <c:pt idx="23">
                  <c:v>-4.1331985013158317</c:v>
                </c:pt>
                <c:pt idx="24">
                  <c:v>0.10000013782457984</c:v>
                </c:pt>
                <c:pt idx="25">
                  <c:v>11.099999143434601</c:v>
                </c:pt>
                <c:pt idx="26">
                  <c:v>-2.7259462615486427</c:v>
                </c:pt>
                <c:pt idx="27">
                  <c:v>-0.15890053308265806</c:v>
                </c:pt>
                <c:pt idx="28">
                  <c:v>11.737431066274851</c:v>
                </c:pt>
                <c:pt idx="29">
                  <c:v>5.7514128798319462</c:v>
                </c:pt>
                <c:pt idx="30">
                  <c:v>9.0057617374237964</c:v>
                </c:pt>
                <c:pt idx="31">
                  <c:v>2.0236499959287073</c:v>
                </c:pt>
                <c:pt idx="32">
                  <c:v>24.99999985156829</c:v>
                </c:pt>
                <c:pt idx="33">
                  <c:v>9.4061285573282731</c:v>
                </c:pt>
                <c:pt idx="34">
                  <c:v>3.8026018991356096</c:v>
                </c:pt>
                <c:pt idx="35">
                  <c:v>0.7238359614869978</c:v>
                </c:pt>
                <c:pt idx="36">
                  <c:v>7.0868989467194154</c:v>
                </c:pt>
                <c:pt idx="37">
                  <c:v>17.116790657369037</c:v>
                </c:pt>
                <c:pt idx="38">
                  <c:v>9.6008084891359431</c:v>
                </c:pt>
                <c:pt idx="39">
                  <c:v>3.3792990944277079</c:v>
                </c:pt>
                <c:pt idx="40">
                  <c:v>7.8997119405162124</c:v>
                </c:pt>
                <c:pt idx="41">
                  <c:v>6.2150778353928189</c:v>
                </c:pt>
                <c:pt idx="42">
                  <c:v>2.1077160820073289</c:v>
                </c:pt>
                <c:pt idx="43">
                  <c:v>4.0636918123521042</c:v>
                </c:pt>
                <c:pt idx="44">
                  <c:v>1.2207052207052271</c:v>
                </c:pt>
                <c:pt idx="45">
                  <c:v>10.146954418347548</c:v>
                </c:pt>
                <c:pt idx="46">
                  <c:v>17.862447839374184</c:v>
                </c:pt>
                <c:pt idx="47">
                  <c:v>8.3243244947385904</c:v>
                </c:pt>
                <c:pt idx="48">
                  <c:v>6.8015173486039515</c:v>
                </c:pt>
                <c:pt idx="49">
                  <c:v>4.1879144179963248</c:v>
                </c:pt>
                <c:pt idx="50">
                  <c:v>7.2872493521869472</c:v>
                </c:pt>
                <c:pt idx="51">
                  <c:v>0.43264695357991911</c:v>
                </c:pt>
                <c:pt idx="52">
                  <c:v>5.5334692659637881</c:v>
                </c:pt>
                <c:pt idx="53">
                  <c:v>5.4934163952994481</c:v>
                </c:pt>
                <c:pt idx="54">
                  <c:v>8.7535788078585028</c:v>
                </c:pt>
                <c:pt idx="55">
                  <c:v>1.7601737602222443</c:v>
                </c:pt>
                <c:pt idx="56">
                  <c:v>10.992281843750959</c:v>
                </c:pt>
                <c:pt idx="57">
                  <c:v>7.8249027633701189</c:v>
                </c:pt>
                <c:pt idx="58">
                  <c:v>7.3125250167814499</c:v>
                </c:pt>
                <c:pt idx="59">
                  <c:v>17.290777586955542</c:v>
                </c:pt>
                <c:pt idx="60">
                  <c:v>11.97183569390215</c:v>
                </c:pt>
                <c:pt idx="61">
                  <c:v>3.0712303924520938</c:v>
                </c:pt>
                <c:pt idx="62">
                  <c:v>11.648916187892496</c:v>
                </c:pt>
                <c:pt idx="63">
                  <c:v>8.0260984346128339</c:v>
                </c:pt>
                <c:pt idx="64">
                  <c:v>6.5999999577771575</c:v>
                </c:pt>
                <c:pt idx="65">
                  <c:v>5.6745917768580512</c:v>
                </c:pt>
                <c:pt idx="66">
                  <c:v>5.919176625860473</c:v>
                </c:pt>
                <c:pt idx="67">
                  <c:v>18.286606689124454</c:v>
                </c:pt>
                <c:pt idx="68">
                  <c:v>3.9456870867141021</c:v>
                </c:pt>
                <c:pt idx="69">
                  <c:v>2.6697087144823115</c:v>
                </c:pt>
                <c:pt idx="70">
                  <c:v>12.065862977733644</c:v>
                </c:pt>
                <c:pt idx="71">
                  <c:v>9.5097833517957042</c:v>
                </c:pt>
                <c:pt idx="72">
                  <c:v>9.1497989383181704</c:v>
                </c:pt>
                <c:pt idx="73">
                  <c:v>21.925239493344691</c:v>
                </c:pt>
                <c:pt idx="74">
                  <c:v>13.929999788978577</c:v>
                </c:pt>
                <c:pt idx="75">
                  <c:v>7.1234323372871984</c:v>
                </c:pt>
                <c:pt idx="76">
                  <c:v>10.317913804314841</c:v>
                </c:pt>
                <c:pt idx="77">
                  <c:v>-2.6675061752312672</c:v>
                </c:pt>
                <c:pt idx="78">
                  <c:v>2.2059193628671778</c:v>
                </c:pt>
                <c:pt idx="79">
                  <c:v>9.0383163255516337</c:v>
                </c:pt>
                <c:pt idx="80">
                  <c:v>3.4729026201246143</c:v>
                </c:pt>
                <c:pt idx="81">
                  <c:v>11.175337082556624</c:v>
                </c:pt>
                <c:pt idx="82">
                  <c:v>12.534096015773869</c:v>
                </c:pt>
                <c:pt idx="83">
                  <c:v>12.319819849403203</c:v>
                </c:pt>
                <c:pt idx="84">
                  <c:v>9.8721491085103708</c:v>
                </c:pt>
                <c:pt idx="85">
                  <c:v>8.526905517397168</c:v>
                </c:pt>
                <c:pt idx="86">
                  <c:v>10.199999472722013</c:v>
                </c:pt>
                <c:pt idx="87">
                  <c:v>17.799109133381137</c:v>
                </c:pt>
                <c:pt idx="88">
                  <c:v>8.8631222555701754</c:v>
                </c:pt>
                <c:pt idx="89">
                  <c:v>7.7557589780664813</c:v>
                </c:pt>
                <c:pt idx="90">
                  <c:v>3.9329769599978874</c:v>
                </c:pt>
                <c:pt idx="91">
                  <c:v>3.472053147981029</c:v>
                </c:pt>
                <c:pt idx="92">
                  <c:v>6.7483337484975721</c:v>
                </c:pt>
                <c:pt idx="93">
                  <c:v>7.8233023614973689</c:v>
                </c:pt>
                <c:pt idx="94">
                  <c:v>7.5000001493725961</c:v>
                </c:pt>
                <c:pt idx="95">
                  <c:v>-6.6139948044100123</c:v>
                </c:pt>
                <c:pt idx="96">
                  <c:v>4.7253060499807589</c:v>
                </c:pt>
                <c:pt idx="97">
                  <c:v>4.4526835653811077</c:v>
                </c:pt>
                <c:pt idx="98">
                  <c:v>8.2158444516571478</c:v>
                </c:pt>
                <c:pt idx="99">
                  <c:v>13.19207117123014</c:v>
                </c:pt>
                <c:pt idx="100">
                  <c:v>13.936430173753706</c:v>
                </c:pt>
                <c:pt idx="101">
                  <c:v>11.016193266977851</c:v>
                </c:pt>
                <c:pt idx="102">
                  <c:v>7.6204117645164899</c:v>
                </c:pt>
                <c:pt idx="103">
                  <c:v>10.465537197705572</c:v>
                </c:pt>
                <c:pt idx="104">
                  <c:v>0.90000000090191179</c:v>
                </c:pt>
                <c:pt idx="105">
                  <c:v>10.232155577776012</c:v>
                </c:pt>
                <c:pt idx="106">
                  <c:v>9.6000000013685423</c:v>
                </c:pt>
                <c:pt idx="107">
                  <c:v>6.5077747939152033</c:v>
                </c:pt>
                <c:pt idx="108">
                  <c:v>4.2641745376367481</c:v>
                </c:pt>
                <c:pt idx="109">
                  <c:v>11.549999997879027</c:v>
                </c:pt>
                <c:pt idx="110">
                  <c:v>10.428113018097648</c:v>
                </c:pt>
                <c:pt idx="111">
                  <c:v>11.439384744642098</c:v>
                </c:pt>
                <c:pt idx="112">
                  <c:v>14.230860934047087</c:v>
                </c:pt>
                <c:pt idx="113">
                  <c:v>5.1408885176267489</c:v>
                </c:pt>
                <c:pt idx="114">
                  <c:v>9.8373197734851203</c:v>
                </c:pt>
                <c:pt idx="115">
                  <c:v>3.86622951714142</c:v>
                </c:pt>
                <c:pt idx="116">
                  <c:v>4.6109709001031831</c:v>
                </c:pt>
                <c:pt idx="117">
                  <c:v>9.7848921247417451</c:v>
                </c:pt>
                <c:pt idx="118">
                  <c:v>6.0670023034427203</c:v>
                </c:pt>
                <c:pt idx="119">
                  <c:v>7.6832999660031049</c:v>
                </c:pt>
                <c:pt idx="120">
                  <c:v>7.5251398942297669</c:v>
                </c:pt>
                <c:pt idx="121">
                  <c:v>7.5714207632296677</c:v>
                </c:pt>
                <c:pt idx="122">
                  <c:v>4.2176955518963268</c:v>
                </c:pt>
                <c:pt idx="123">
                  <c:v>9.428236946796801</c:v>
                </c:pt>
                <c:pt idx="124">
                  <c:v>6.8999999999999915</c:v>
                </c:pt>
                <c:pt idx="125">
                  <c:v>15.282113919485724</c:v>
                </c:pt>
                <c:pt idx="126">
                  <c:v>3.1704093712567669</c:v>
                </c:pt>
                <c:pt idx="127">
                  <c:v>6.6915774761994555</c:v>
                </c:pt>
                <c:pt idx="128">
                  <c:v>9.5508321788419863</c:v>
                </c:pt>
                <c:pt idx="129">
                  <c:v>13.700000001546698</c:v>
                </c:pt>
                <c:pt idx="130">
                  <c:v>8.4900934036516134</c:v>
                </c:pt>
                <c:pt idx="131">
                  <c:v>11.394591808688787</c:v>
                </c:pt>
                <c:pt idx="132">
                  <c:v>15.20174827346392</c:v>
                </c:pt>
                <c:pt idx="133">
                  <c:v>8.1603838753483444</c:v>
                </c:pt>
                <c:pt idx="134">
                  <c:v>9.2538017972890714</c:v>
                </c:pt>
                <c:pt idx="135">
                  <c:v>3.8036458781726736</c:v>
                </c:pt>
                <c:pt idx="136">
                  <c:v>2.6498120378026755</c:v>
                </c:pt>
                <c:pt idx="137">
                  <c:v>-1.590762600996058</c:v>
                </c:pt>
                <c:pt idx="138">
                  <c:v>4.9546130311273799</c:v>
                </c:pt>
                <c:pt idx="139">
                  <c:v>9.4000015886402508</c:v>
                </c:pt>
                <c:pt idx="140">
                  <c:v>7.204435052744131</c:v>
                </c:pt>
                <c:pt idx="141">
                  <c:v>3.3384279473355463</c:v>
                </c:pt>
                <c:pt idx="142">
                  <c:v>6.9029594348920256</c:v>
                </c:pt>
                <c:pt idx="143">
                  <c:v>7.5017749122585258</c:v>
                </c:pt>
                <c:pt idx="144">
                  <c:v>11.658134654294017</c:v>
                </c:pt>
                <c:pt idx="145">
                  <c:v>3.191836276103956</c:v>
                </c:pt>
                <c:pt idx="146">
                  <c:v>7.4000000014418816</c:v>
                </c:pt>
                <c:pt idx="147">
                  <c:v>14.015865494575181</c:v>
                </c:pt>
                <c:pt idx="148">
                  <c:v>13.250086914945427</c:v>
                </c:pt>
                <c:pt idx="149">
                  <c:v>7.1079765758139217</c:v>
                </c:pt>
                <c:pt idx="150">
                  <c:v>9.438916269065615</c:v>
                </c:pt>
                <c:pt idx="151">
                  <c:v>14.047123580314903</c:v>
                </c:pt>
                <c:pt idx="152">
                  <c:v>11.290651182927135</c:v>
                </c:pt>
                <c:pt idx="153">
                  <c:v>4.4766727360801895</c:v>
                </c:pt>
                <c:pt idx="154">
                  <c:v>7.5999999985391753</c:v>
                </c:pt>
                <c:pt idx="155">
                  <c:v>7.2338077436280486</c:v>
                </c:pt>
                <c:pt idx="156">
                  <c:v>3.3794450206329429E-2</c:v>
                </c:pt>
                <c:pt idx="157">
                  <c:v>5.187859860024659</c:v>
                </c:pt>
                <c:pt idx="158">
                  <c:v>6.8101501252699137</c:v>
                </c:pt>
                <c:pt idx="159">
                  <c:v>5.9832595185556698</c:v>
                </c:pt>
                <c:pt idx="160">
                  <c:v>7.500000001641439</c:v>
                </c:pt>
                <c:pt idx="161">
                  <c:v>10.7</c:v>
                </c:pt>
                <c:pt idx="162">
                  <c:v>14.476741139273656</c:v>
                </c:pt>
                <c:pt idx="163">
                  <c:v>4.3342991728313081</c:v>
                </c:pt>
                <c:pt idx="164">
                  <c:v>8.364085699078899</c:v>
                </c:pt>
                <c:pt idx="165">
                  <c:v>9.0281969282915355</c:v>
                </c:pt>
                <c:pt idx="166">
                  <c:v>10.758978060468365</c:v>
                </c:pt>
                <c:pt idx="167">
                  <c:v>8.8999999999940513</c:v>
                </c:pt>
                <c:pt idx="168">
                  <c:v>8.4819566360875456</c:v>
                </c:pt>
                <c:pt idx="169">
                  <c:v>10.340528773322916</c:v>
                </c:pt>
                <c:pt idx="170">
                  <c:v>9.3000000003375902</c:v>
                </c:pt>
                <c:pt idx="171">
                  <c:v>5.4452808104847605</c:v>
                </c:pt>
                <c:pt idx="172">
                  <c:v>8.6000065990178456</c:v>
                </c:pt>
                <c:pt idx="173">
                  <c:v>6.2161218133718705</c:v>
                </c:pt>
                <c:pt idx="174">
                  <c:v>6.3467278519358672</c:v>
                </c:pt>
                <c:pt idx="175">
                  <c:v>8.4999777691651133</c:v>
                </c:pt>
                <c:pt idx="176">
                  <c:v>2.5398859358505206</c:v>
                </c:pt>
                <c:pt idx="177">
                  <c:v>1.904761904761898</c:v>
                </c:pt>
                <c:pt idx="178">
                  <c:v>10.784744385745341</c:v>
                </c:pt>
                <c:pt idx="179">
                  <c:v>5.4138071449144434</c:v>
                </c:pt>
                <c:pt idx="180">
                  <c:v>7.2765744364722025</c:v>
                </c:pt>
                <c:pt idx="181">
                  <c:v>3.1843901736718436</c:v>
                </c:pt>
                <c:pt idx="182">
                  <c:v>12.486239127365749</c:v>
                </c:pt>
                <c:pt idx="183">
                  <c:v>12.486128314410422</c:v>
                </c:pt>
                <c:pt idx="184">
                  <c:v>13.417530290994705</c:v>
                </c:pt>
                <c:pt idx="185">
                  <c:v>9.7655833699770795</c:v>
                </c:pt>
                <c:pt idx="186">
                  <c:v>0.29597091400108866</c:v>
                </c:pt>
                <c:pt idx="187">
                  <c:v>8.4680169089425448</c:v>
                </c:pt>
                <c:pt idx="188">
                  <c:v>4.9241898983468388</c:v>
                </c:pt>
                <c:pt idx="189">
                  <c:v>7.218773503462856</c:v>
                </c:pt>
                <c:pt idx="190">
                  <c:v>8.8568419983240432</c:v>
                </c:pt>
                <c:pt idx="191">
                  <c:v>9.3916554927176037</c:v>
                </c:pt>
                <c:pt idx="192">
                  <c:v>8.3708769029120305</c:v>
                </c:pt>
                <c:pt idx="193">
                  <c:v>10.847878616072038</c:v>
                </c:pt>
                <c:pt idx="194">
                  <c:v>6.5003605339688306</c:v>
                </c:pt>
                <c:pt idx="195">
                  <c:v>4.7999999952829739</c:v>
                </c:pt>
                <c:pt idx="196">
                  <c:v>5.8455274758739648</c:v>
                </c:pt>
                <c:pt idx="197">
                  <c:v>11.169999994214635</c:v>
                </c:pt>
                <c:pt idx="198">
                  <c:v>6.3576954800823415</c:v>
                </c:pt>
                <c:pt idx="199">
                  <c:v>9.6999999992268187</c:v>
                </c:pt>
                <c:pt idx="200">
                  <c:v>7.5627790202731546</c:v>
                </c:pt>
                <c:pt idx="201">
                  <c:v>6.1123956079346016</c:v>
                </c:pt>
                <c:pt idx="202">
                  <c:v>6.6422321053551912</c:v>
                </c:pt>
                <c:pt idx="203">
                  <c:v>9.9999947213396752</c:v>
                </c:pt>
                <c:pt idx="204">
                  <c:v>21.452060918497054</c:v>
                </c:pt>
                <c:pt idx="205">
                  <c:v>5.0555596542598806</c:v>
                </c:pt>
                <c:pt idx="206">
                  <c:v>9.3987256316321037</c:v>
                </c:pt>
                <c:pt idx="207">
                  <c:v>4.6681480508486999</c:v>
                </c:pt>
                <c:pt idx="208">
                  <c:v>8.6428492696400525</c:v>
                </c:pt>
                <c:pt idx="209">
                  <c:v>8.6428426240838547</c:v>
                </c:pt>
                <c:pt idx="210">
                  <c:v>9.0502779086994138</c:v>
                </c:pt>
                <c:pt idx="211">
                  <c:v>2.7211757409823463</c:v>
                </c:pt>
                <c:pt idx="212">
                  <c:v>7.6721554348716552</c:v>
                </c:pt>
                <c:pt idx="213">
                  <c:v>3.2520729579683234</c:v>
                </c:pt>
                <c:pt idx="214">
                  <c:v>6.6258183001417308</c:v>
                </c:pt>
                <c:pt idx="215">
                  <c:v>6.5239236298987322</c:v>
                </c:pt>
                <c:pt idx="216">
                  <c:v>5.4273942661127563</c:v>
                </c:pt>
                <c:pt idx="217">
                  <c:v>10.125398156100232</c:v>
                </c:pt>
                <c:pt idx="218">
                  <c:v>8.8588681696938636</c:v>
                </c:pt>
                <c:pt idx="219">
                  <c:v>12.720955663945105</c:v>
                </c:pt>
                <c:pt idx="220">
                  <c:v>7.0695699462904713</c:v>
                </c:pt>
                <c:pt idx="221">
                  <c:v>13.899999999113263</c:v>
                </c:pt>
                <c:pt idx="222">
                  <c:v>8.196506503096245</c:v>
                </c:pt>
                <c:pt idx="223">
                  <c:v>6.2559055339428653</c:v>
                </c:pt>
                <c:pt idx="224">
                  <c:v>10.582270048267219</c:v>
                </c:pt>
                <c:pt idx="225">
                  <c:v>6.3365234266786103</c:v>
                </c:pt>
                <c:pt idx="226">
                  <c:v>6.2482607225801416</c:v>
                </c:pt>
                <c:pt idx="227">
                  <c:v>9.9768098937747425</c:v>
                </c:pt>
                <c:pt idx="228">
                  <c:v>9.9766628939637911</c:v>
                </c:pt>
                <c:pt idx="229">
                  <c:v>11.200110583350352</c:v>
                </c:pt>
                <c:pt idx="230">
                  <c:v>9.227081885502912</c:v>
                </c:pt>
                <c:pt idx="231">
                  <c:v>5.313935278958752</c:v>
                </c:pt>
                <c:pt idx="232">
                  <c:v>5.1048268289094523</c:v>
                </c:pt>
                <c:pt idx="233">
                  <c:v>11.107480141050146</c:v>
                </c:pt>
                <c:pt idx="234">
                  <c:v>5.2377401778032748</c:v>
                </c:pt>
                <c:pt idx="235">
                  <c:v>7.4162698234448783</c:v>
                </c:pt>
                <c:pt idx="236">
                  <c:v>0.7350687131656457</c:v>
                </c:pt>
                <c:pt idx="237">
                  <c:v>1.1083481389309924</c:v>
                </c:pt>
                <c:pt idx="238">
                  <c:v>5.8516510173094929</c:v>
                </c:pt>
                <c:pt idx="239">
                  <c:v>6.2987859274094689</c:v>
                </c:pt>
                <c:pt idx="240">
                  <c:v>9.4035246769892638</c:v>
                </c:pt>
                <c:pt idx="241">
                  <c:v>5.1077901412298417</c:v>
                </c:pt>
                <c:pt idx="242">
                  <c:v>1.0150709660773174</c:v>
                </c:pt>
                <c:pt idx="243">
                  <c:v>13.499999998435783</c:v>
                </c:pt>
                <c:pt idx="244">
                  <c:v>8.6503442237228825</c:v>
                </c:pt>
                <c:pt idx="245">
                  <c:v>8.0471515004302745</c:v>
                </c:pt>
                <c:pt idx="246">
                  <c:v>7.1024448875344603</c:v>
                </c:pt>
                <c:pt idx="247">
                  <c:v>3.79627166202512</c:v>
                </c:pt>
                <c:pt idx="248">
                  <c:v>21.616648080153979</c:v>
                </c:pt>
                <c:pt idx="249">
                  <c:v>8.3638710928230608</c:v>
                </c:pt>
                <c:pt idx="250">
                  <c:v>5.700001362858643</c:v>
                </c:pt>
                <c:pt idx="251">
                  <c:v>-8.9241758885180644</c:v>
                </c:pt>
                <c:pt idx="252">
                  <c:v>6.3039237826299654</c:v>
                </c:pt>
                <c:pt idx="253">
                  <c:v>2.2434915962828796</c:v>
                </c:pt>
                <c:pt idx="254">
                  <c:v>7.5464712004259979</c:v>
                </c:pt>
                <c:pt idx="255">
                  <c:v>7.7323676036054536</c:v>
                </c:pt>
                <c:pt idx="256">
                  <c:v>10.635871065957176</c:v>
                </c:pt>
                <c:pt idx="257">
                  <c:v>8.2545904750409846</c:v>
                </c:pt>
                <c:pt idx="258">
                  <c:v>8.2545904750409562</c:v>
                </c:pt>
                <c:pt idx="259">
                  <c:v>10.2099904000452</c:v>
                </c:pt>
                <c:pt idx="260">
                  <c:v>7.1295044860543868</c:v>
                </c:pt>
                <c:pt idx="261">
                  <c:v>14.368209846334537</c:v>
                </c:pt>
                <c:pt idx="262">
                  <c:v>2.7459954233409576</c:v>
                </c:pt>
                <c:pt idx="263">
                  <c:v>7.3000000032981376</c:v>
                </c:pt>
                <c:pt idx="264">
                  <c:v>7.7999996577383257</c:v>
                </c:pt>
                <c:pt idx="265">
                  <c:v>8.0263002269901733</c:v>
                </c:pt>
                <c:pt idx="266">
                  <c:v>10.71800993370951</c:v>
                </c:pt>
                <c:pt idx="267">
                  <c:v>7.4033681363908244</c:v>
                </c:pt>
                <c:pt idx="268">
                  <c:v>7.4514184762176825</c:v>
                </c:pt>
                <c:pt idx="269">
                  <c:v>6.1244389653361253</c:v>
                </c:pt>
                <c:pt idx="270">
                  <c:v>-2.6555159248755444</c:v>
                </c:pt>
                <c:pt idx="271">
                  <c:v>7.6390864514786188</c:v>
                </c:pt>
                <c:pt idx="272">
                  <c:v>7.6390864514785903</c:v>
                </c:pt>
                <c:pt idx="273">
                  <c:v>2.7884022241319002</c:v>
                </c:pt>
                <c:pt idx="274">
                  <c:v>7.7448806202488072</c:v>
                </c:pt>
                <c:pt idx="275">
                  <c:v>6.6460654092844749</c:v>
                </c:pt>
                <c:pt idx="276">
                  <c:v>9.5166098643636445</c:v>
                </c:pt>
                <c:pt idx="277">
                  <c:v>9.9419216276239979</c:v>
                </c:pt>
                <c:pt idx="278">
                  <c:v>8.200068254563206</c:v>
                </c:pt>
                <c:pt idx="279">
                  <c:v>0.94357156132500108</c:v>
                </c:pt>
                <c:pt idx="280">
                  <c:v>7.5000414302015059</c:v>
                </c:pt>
                <c:pt idx="281">
                  <c:v>7.0615432423392122</c:v>
                </c:pt>
                <c:pt idx="282">
                  <c:v>3.5246579814642445</c:v>
                </c:pt>
                <c:pt idx="283">
                  <c:v>5.5738501216957275</c:v>
                </c:pt>
                <c:pt idx="284">
                  <c:v>9.1336307895446964</c:v>
                </c:pt>
                <c:pt idx="285">
                  <c:v>10.565956988761954</c:v>
                </c:pt>
                <c:pt idx="286">
                  <c:v>2.7867103381293674</c:v>
                </c:pt>
                <c:pt idx="287">
                  <c:v>7.1999478695485664</c:v>
                </c:pt>
                <c:pt idx="288">
                  <c:v>4.1656918425617846</c:v>
                </c:pt>
                <c:pt idx="289">
                  <c:v>7.2227525921252607</c:v>
                </c:pt>
                <c:pt idx="290">
                  <c:v>8.6119903484698881</c:v>
                </c:pt>
                <c:pt idx="291">
                  <c:v>9.5664366371616154</c:v>
                </c:pt>
                <c:pt idx="292">
                  <c:v>4.0276512150738881</c:v>
                </c:pt>
                <c:pt idx="293">
                  <c:v>5.6386990033869608</c:v>
                </c:pt>
                <c:pt idx="294">
                  <c:v>6.7834377237030452</c:v>
                </c:pt>
                <c:pt idx="295">
                  <c:v>1.9835150115999056</c:v>
                </c:pt>
                <c:pt idx="296">
                  <c:v>3.8259105694700821</c:v>
                </c:pt>
                <c:pt idx="297">
                  <c:v>7.803334541919881</c:v>
                </c:pt>
                <c:pt idx="298">
                  <c:v>7.4609214256687153</c:v>
                </c:pt>
                <c:pt idx="299">
                  <c:v>11.795352528113611</c:v>
                </c:pt>
                <c:pt idx="300">
                  <c:v>6.5694901175359348</c:v>
                </c:pt>
                <c:pt idx="301">
                  <c:v>8.8825760717031557</c:v>
                </c:pt>
                <c:pt idx="302">
                  <c:v>5.4358930442492124</c:v>
                </c:pt>
                <c:pt idx="303">
                  <c:v>10.212573914439176</c:v>
                </c:pt>
                <c:pt idx="304">
                  <c:v>8.0788292792377376</c:v>
                </c:pt>
                <c:pt idx="305">
                  <c:v>6.3804053040045261</c:v>
                </c:pt>
                <c:pt idx="306">
                  <c:v>7.1949494272819123</c:v>
                </c:pt>
                <c:pt idx="307">
                  <c:v>3.4575398556514898</c:v>
                </c:pt>
                <c:pt idx="308">
                  <c:v>9.1743554058407994</c:v>
                </c:pt>
                <c:pt idx="309">
                  <c:v>7.0731753184582544</c:v>
                </c:pt>
                <c:pt idx="310">
                  <c:v>8.6749041144257291</c:v>
                </c:pt>
                <c:pt idx="311">
                  <c:v>6.5322213884907683</c:v>
                </c:pt>
                <c:pt idx="312">
                  <c:v>6.1340829411329167</c:v>
                </c:pt>
                <c:pt idx="313">
                  <c:v>8.2891906404007898</c:v>
                </c:pt>
                <c:pt idx="314">
                  <c:v>7.2348903325857918</c:v>
                </c:pt>
                <c:pt idx="315">
                  <c:v>5.6688170531541857</c:v>
                </c:pt>
                <c:pt idx="316">
                  <c:v>10.357829451459352</c:v>
                </c:pt>
                <c:pt idx="317">
                  <c:v>10.208299400477642</c:v>
                </c:pt>
                <c:pt idx="318">
                  <c:v>8.8000000036722241</c:v>
                </c:pt>
                <c:pt idx="319">
                  <c:v>7.0413288794755005</c:v>
                </c:pt>
                <c:pt idx="320">
                  <c:v>2.8946097354119189</c:v>
                </c:pt>
                <c:pt idx="321">
                  <c:v>9.3719999424037468</c:v>
                </c:pt>
                <c:pt idx="322">
                  <c:v>9.0076508750475739</c:v>
                </c:pt>
                <c:pt idx="323">
                  <c:v>7.1761446645510745</c:v>
                </c:pt>
                <c:pt idx="324">
                  <c:v>5.9152862600840024</c:v>
                </c:pt>
                <c:pt idx="325">
                  <c:v>10.392463020233407</c:v>
                </c:pt>
                <c:pt idx="326">
                  <c:v>10.499999998820186</c:v>
                </c:pt>
                <c:pt idx="327">
                  <c:v>6.3999654479946884</c:v>
                </c:pt>
                <c:pt idx="328">
                  <c:v>6.2628056378046324</c:v>
                </c:pt>
                <c:pt idx="329">
                  <c:v>8.4484694162814122</c:v>
                </c:pt>
                <c:pt idx="330">
                  <c:v>7.3194077798160748</c:v>
                </c:pt>
                <c:pt idx="331">
                  <c:v>7.5261089188101664</c:v>
                </c:pt>
                <c:pt idx="332">
                  <c:v>2.5647913368003827</c:v>
                </c:pt>
                <c:pt idx="333">
                  <c:v>11.095231268552055</c:v>
                </c:pt>
                <c:pt idx="334">
                  <c:v>8.2284998857849843</c:v>
                </c:pt>
                <c:pt idx="335">
                  <c:v>5.9630785728641627</c:v>
                </c:pt>
                <c:pt idx="336">
                  <c:v>9.7959363892028222</c:v>
                </c:pt>
                <c:pt idx="337">
                  <c:v>6.4526723795314638</c:v>
                </c:pt>
                <c:pt idx="338">
                  <c:v>5.5286374649178782</c:v>
                </c:pt>
                <c:pt idx="339">
                  <c:v>9.7083881692872467</c:v>
                </c:pt>
                <c:pt idx="340">
                  <c:v>7.4763192597634429</c:v>
                </c:pt>
                <c:pt idx="341">
                  <c:v>7.1684019869774858</c:v>
                </c:pt>
                <c:pt idx="342">
                  <c:v>8.427104322761906</c:v>
                </c:pt>
                <c:pt idx="343">
                  <c:v>13.199999999466144</c:v>
                </c:pt>
                <c:pt idx="344">
                  <c:v>5.890378948443157</c:v>
                </c:pt>
                <c:pt idx="345">
                  <c:v>8.536158375219685</c:v>
                </c:pt>
                <c:pt idx="346">
                  <c:v>5.6121117761506838</c:v>
                </c:pt>
                <c:pt idx="347">
                  <c:v>5.8205778248792086</c:v>
                </c:pt>
                <c:pt idx="348">
                  <c:v>4.2300948540934655</c:v>
                </c:pt>
                <c:pt idx="349">
                  <c:v>5.9999999967108408</c:v>
                </c:pt>
                <c:pt idx="350">
                  <c:v>2.850002843579702</c:v>
                </c:pt>
                <c:pt idx="351">
                  <c:v>3.4661224814423548</c:v>
                </c:pt>
                <c:pt idx="352">
                  <c:v>7.9845411445644601</c:v>
                </c:pt>
                <c:pt idx="353">
                  <c:v>7.984440684775862</c:v>
                </c:pt>
                <c:pt idx="354">
                  <c:v>10.3468976209071</c:v>
                </c:pt>
                <c:pt idx="355">
                  <c:v>-0.4781967546523731</c:v>
                </c:pt>
                <c:pt idx="356">
                  <c:v>6.6543876250146639</c:v>
                </c:pt>
                <c:pt idx="357">
                  <c:v>9.3778981033486843</c:v>
                </c:pt>
                <c:pt idx="358">
                  <c:v>5.9987765498792527</c:v>
                </c:pt>
                <c:pt idx="359">
                  <c:v>2.3929902027391563</c:v>
                </c:pt>
                <c:pt idx="360">
                  <c:v>7.8312555696125088</c:v>
                </c:pt>
                <c:pt idx="361">
                  <c:v>7.627610725692918</c:v>
                </c:pt>
                <c:pt idx="362">
                  <c:v>10.720365956564876</c:v>
                </c:pt>
                <c:pt idx="363">
                  <c:v>4.3366659832241794</c:v>
                </c:pt>
                <c:pt idx="364">
                  <c:v>6.5223752874079395</c:v>
                </c:pt>
                <c:pt idx="365">
                  <c:v>4.5818700610888925</c:v>
                </c:pt>
                <c:pt idx="366">
                  <c:v>5.4580915172119973</c:v>
                </c:pt>
                <c:pt idx="367">
                  <c:v>1.2922056807295803</c:v>
                </c:pt>
                <c:pt idx="368">
                  <c:v>5.7925557772711755</c:v>
                </c:pt>
                <c:pt idx="369">
                  <c:v>7.2965503687868249</c:v>
                </c:pt>
                <c:pt idx="370">
                  <c:v>6.8738384461758386</c:v>
                </c:pt>
                <c:pt idx="371">
                  <c:v>6.003951692805785</c:v>
                </c:pt>
                <c:pt idx="372">
                  <c:v>9.9211414808402623</c:v>
                </c:pt>
                <c:pt idx="373">
                  <c:v>9.9210697122912137</c:v>
                </c:pt>
                <c:pt idx="374">
                  <c:v>4.4700131823369276</c:v>
                </c:pt>
                <c:pt idx="375">
                  <c:v>-1.096288599251082</c:v>
                </c:pt>
                <c:pt idx="376">
                  <c:v>6.9871543059861096</c:v>
                </c:pt>
                <c:pt idx="377">
                  <c:v>11.077861197227932</c:v>
                </c:pt>
                <c:pt idx="378">
                  <c:v>11.077725790987898</c:v>
                </c:pt>
                <c:pt idx="379">
                  <c:v>7.3797478628800519</c:v>
                </c:pt>
                <c:pt idx="380">
                  <c:v>9.564189642956066</c:v>
                </c:pt>
                <c:pt idx="381">
                  <c:v>5.1999692640495709</c:v>
                </c:pt>
                <c:pt idx="382">
                  <c:v>4.8617163671264052</c:v>
                </c:pt>
                <c:pt idx="383">
                  <c:v>9.0691282678908181</c:v>
                </c:pt>
                <c:pt idx="384">
                  <c:v>7.8034096507169011</c:v>
                </c:pt>
                <c:pt idx="385">
                  <c:v>4.4724984656963755</c:v>
                </c:pt>
                <c:pt idx="386">
                  <c:v>6.5138857585270244</c:v>
                </c:pt>
                <c:pt idx="387">
                  <c:v>7.7251426754717301</c:v>
                </c:pt>
                <c:pt idx="388">
                  <c:v>5.3321391614148581</c:v>
                </c:pt>
                <c:pt idx="389">
                  <c:v>6.2497727521568294</c:v>
                </c:pt>
                <c:pt idx="390">
                  <c:v>8.7326857644012676</c:v>
                </c:pt>
                <c:pt idx="391">
                  <c:v>6.4232448223948211</c:v>
                </c:pt>
                <c:pt idx="392">
                  <c:v>-6.760439817055186</c:v>
                </c:pt>
                <c:pt idx="393">
                  <c:v>0.15458181174277286</c:v>
                </c:pt>
                <c:pt idx="394">
                  <c:v>4.3983759381076339</c:v>
                </c:pt>
                <c:pt idx="395">
                  <c:v>6.5738382851104262</c:v>
                </c:pt>
                <c:pt idx="396">
                  <c:v>7.8681169864512697</c:v>
                </c:pt>
                <c:pt idx="397">
                  <c:v>6.1671672446638581</c:v>
                </c:pt>
                <c:pt idx="398">
                  <c:v>9.4298319465384424</c:v>
                </c:pt>
                <c:pt idx="399">
                  <c:v>0.50431825268732666</c:v>
                </c:pt>
                <c:pt idx="400">
                  <c:v>2.35997228099491</c:v>
                </c:pt>
                <c:pt idx="401">
                  <c:v>1.6871355343475329</c:v>
                </c:pt>
                <c:pt idx="402">
                  <c:v>6.5104256723730032</c:v>
                </c:pt>
                <c:pt idx="403">
                  <c:v>4.9563699600823554</c:v>
                </c:pt>
                <c:pt idx="404">
                  <c:v>5.2939128341400306</c:v>
                </c:pt>
                <c:pt idx="405">
                  <c:v>5.0980684526118409</c:v>
                </c:pt>
                <c:pt idx="406">
                  <c:v>6.8487622044418401</c:v>
                </c:pt>
                <c:pt idx="407">
                  <c:v>6.707151966443007</c:v>
                </c:pt>
                <c:pt idx="408">
                  <c:v>6.7070627542030934</c:v>
                </c:pt>
                <c:pt idx="409">
                  <c:v>1.0034707715851994</c:v>
                </c:pt>
                <c:pt idx="410">
                  <c:v>9.0295733006815198</c:v>
                </c:pt>
                <c:pt idx="411">
                  <c:v>4.5513148102973986</c:v>
                </c:pt>
                <c:pt idx="412">
                  <c:v>4.8317698891309675</c:v>
                </c:pt>
                <c:pt idx="413">
                  <c:v>13.784946641796395</c:v>
                </c:pt>
                <c:pt idx="414">
                  <c:v>6.0087422361326617</c:v>
                </c:pt>
                <c:pt idx="415">
                  <c:v>8.3324591074957652</c:v>
                </c:pt>
                <c:pt idx="416">
                  <c:v>9.1265683014642036</c:v>
                </c:pt>
                <c:pt idx="417">
                  <c:v>6.6570554311046664</c:v>
                </c:pt>
                <c:pt idx="418">
                  <c:v>8.8646188199593468</c:v>
                </c:pt>
                <c:pt idx="419">
                  <c:v>7.8637364484526415</c:v>
                </c:pt>
                <c:pt idx="420">
                  <c:v>7.6002651850870677</c:v>
                </c:pt>
                <c:pt idx="421">
                  <c:v>6.0290190412821403</c:v>
                </c:pt>
                <c:pt idx="422">
                  <c:v>7.0846838805652652</c:v>
                </c:pt>
                <c:pt idx="423">
                  <c:v>5.416839810120706</c:v>
                </c:pt>
                <c:pt idx="424">
                  <c:v>5.0913381386433798</c:v>
                </c:pt>
                <c:pt idx="425">
                  <c:v>7.958394126918094</c:v>
                </c:pt>
                <c:pt idx="426">
                  <c:v>8.2841459778732371</c:v>
                </c:pt>
                <c:pt idx="427">
                  <c:v>5.0452675054475549</c:v>
                </c:pt>
                <c:pt idx="428">
                  <c:v>5.9915691460394243</c:v>
                </c:pt>
                <c:pt idx="429">
                  <c:v>5.7884992858874966</c:v>
                </c:pt>
                <c:pt idx="430">
                  <c:v>2.3999999993774139</c:v>
                </c:pt>
                <c:pt idx="431">
                  <c:v>8.1857270130976332</c:v>
                </c:pt>
                <c:pt idx="432">
                  <c:v>1.3163632415844404</c:v>
                </c:pt>
                <c:pt idx="433">
                  <c:v>5.6147196225448539</c:v>
                </c:pt>
                <c:pt idx="434">
                  <c:v>7.0917533425865429</c:v>
                </c:pt>
                <c:pt idx="435">
                  <c:v>9.3074671707733785</c:v>
                </c:pt>
                <c:pt idx="436">
                  <c:v>8.9579341531792949</c:v>
                </c:pt>
                <c:pt idx="437">
                  <c:v>8.1557735184346427</c:v>
                </c:pt>
                <c:pt idx="438">
                  <c:v>9.6506789183468982</c:v>
                </c:pt>
                <c:pt idx="439">
                  <c:v>7.6130394852752374</c:v>
                </c:pt>
                <c:pt idx="440">
                  <c:v>7.613039485275209</c:v>
                </c:pt>
                <c:pt idx="441">
                  <c:v>5.506016461184899</c:v>
                </c:pt>
                <c:pt idx="442">
                  <c:v>8.0599947824183715</c:v>
                </c:pt>
                <c:pt idx="443">
                  <c:v>8.0599947824183715</c:v>
                </c:pt>
                <c:pt idx="444">
                  <c:v>7.0119822759200332</c:v>
                </c:pt>
                <c:pt idx="445">
                  <c:v>9.5264269716208787</c:v>
                </c:pt>
                <c:pt idx="446">
                  <c:v>2.7614019904803229</c:v>
                </c:pt>
                <c:pt idx="447">
                  <c:v>5.6142903757834546</c:v>
                </c:pt>
                <c:pt idx="448">
                  <c:v>6.8720859060581461</c:v>
                </c:pt>
                <c:pt idx="449">
                  <c:v>6.0964565632615404</c:v>
                </c:pt>
                <c:pt idx="450">
                  <c:v>6.1351511554897229</c:v>
                </c:pt>
                <c:pt idx="451">
                  <c:v>4.8226112492756954</c:v>
                </c:pt>
                <c:pt idx="452">
                  <c:v>7.3584002904760553</c:v>
                </c:pt>
                <c:pt idx="453">
                  <c:v>9.2841699374553741</c:v>
                </c:pt>
                <c:pt idx="454">
                  <c:v>8.8566170703945346</c:v>
                </c:pt>
                <c:pt idx="455">
                  <c:v>6.674254167459722</c:v>
                </c:pt>
                <c:pt idx="456">
                  <c:v>8.002408036391202</c:v>
                </c:pt>
                <c:pt idx="457">
                  <c:v>7.185265487057606</c:v>
                </c:pt>
                <c:pt idx="458">
                  <c:v>8.8018100633138658</c:v>
                </c:pt>
                <c:pt idx="459">
                  <c:v>4.7999998367083094</c:v>
                </c:pt>
                <c:pt idx="460">
                  <c:v>5.0537612535691778</c:v>
                </c:pt>
                <c:pt idx="461">
                  <c:v>7.7982668352443625</c:v>
                </c:pt>
                <c:pt idx="462">
                  <c:v>-2.6685911088882506</c:v>
                </c:pt>
                <c:pt idx="463">
                  <c:v>5.1966478414200168</c:v>
                </c:pt>
                <c:pt idx="464">
                  <c:v>6.2238967869385107</c:v>
                </c:pt>
                <c:pt idx="465">
                  <c:v>6.4724943001548354</c:v>
                </c:pt>
                <c:pt idx="466">
                  <c:v>5.9402690780222969</c:v>
                </c:pt>
                <c:pt idx="467">
                  <c:v>6.7713679304361989</c:v>
                </c:pt>
                <c:pt idx="468">
                  <c:v>7.9862383633429062</c:v>
                </c:pt>
                <c:pt idx="469">
                  <c:v>4.773145081429746</c:v>
                </c:pt>
                <c:pt idx="470">
                  <c:v>8.5183877690954972</c:v>
                </c:pt>
                <c:pt idx="471">
                  <c:v>8.7061210294139073</c:v>
                </c:pt>
                <c:pt idx="472">
                  <c:v>6.0595308864336914</c:v>
                </c:pt>
                <c:pt idx="473">
                  <c:v>7.7404824324754742</c:v>
                </c:pt>
                <c:pt idx="474">
                  <c:v>6.4066803287927456</c:v>
                </c:pt>
                <c:pt idx="475">
                  <c:v>5.6415307173465692</c:v>
                </c:pt>
                <c:pt idx="476">
                  <c:v>10.11362137880208</c:v>
                </c:pt>
                <c:pt idx="477">
                  <c:v>6.8990634905525781</c:v>
                </c:pt>
                <c:pt idx="478">
                  <c:v>3.0054291917378038</c:v>
                </c:pt>
                <c:pt idx="479">
                  <c:v>10.257492961005127</c:v>
                </c:pt>
                <c:pt idx="480">
                  <c:v>1.8471302549179569</c:v>
                </c:pt>
                <c:pt idx="481">
                  <c:v>7.4257636559691633</c:v>
                </c:pt>
                <c:pt idx="482">
                  <c:v>6.8025896022296877</c:v>
                </c:pt>
                <c:pt idx="483">
                  <c:v>7.1264611698215248</c:v>
                </c:pt>
                <c:pt idx="484">
                  <c:v>6.9386791244244534</c:v>
                </c:pt>
                <c:pt idx="485">
                  <c:v>7.5791405204676465</c:v>
                </c:pt>
                <c:pt idx="486">
                  <c:v>6.5672435517758743</c:v>
                </c:pt>
                <c:pt idx="487">
                  <c:v>8.5058955603138457</c:v>
                </c:pt>
                <c:pt idx="488">
                  <c:v>6.4648364999303425</c:v>
                </c:pt>
                <c:pt idx="489">
                  <c:v>7.5802809519052232</c:v>
                </c:pt>
                <c:pt idx="490">
                  <c:v>7.5801471515344332</c:v>
                </c:pt>
                <c:pt idx="491">
                  <c:v>10.800003759166543</c:v>
                </c:pt>
                <c:pt idx="492">
                  <c:v>4.5510049035333964</c:v>
                </c:pt>
                <c:pt idx="493">
                  <c:v>6.8969517078676859</c:v>
                </c:pt>
                <c:pt idx="494">
                  <c:v>6.7497738325114796</c:v>
                </c:pt>
                <c:pt idx="495">
                  <c:v>5.5137905741882633</c:v>
                </c:pt>
                <c:pt idx="496">
                  <c:v>8.641513396888385</c:v>
                </c:pt>
                <c:pt idx="497">
                  <c:v>7.6012240144130772</c:v>
                </c:pt>
                <c:pt idx="498">
                  <c:v>7.6011977174666185</c:v>
                </c:pt>
                <c:pt idx="499">
                  <c:v>7.2565628739360335</c:v>
                </c:pt>
                <c:pt idx="500">
                  <c:v>7.200000000964863</c:v>
                </c:pt>
                <c:pt idx="501">
                  <c:v>7.9962537904031592</c:v>
                </c:pt>
                <c:pt idx="502">
                  <c:v>13.199999997935578</c:v>
                </c:pt>
                <c:pt idx="503">
                  <c:v>-7.0788309429150758</c:v>
                </c:pt>
                <c:pt idx="504">
                  <c:v>8.0288110759916265</c:v>
                </c:pt>
                <c:pt idx="505">
                  <c:v>4.3977196775217635</c:v>
                </c:pt>
                <c:pt idx="506">
                  <c:v>2.9900000000000091</c:v>
                </c:pt>
                <c:pt idx="507">
                  <c:v>3.6468119905755998</c:v>
                </c:pt>
                <c:pt idx="508">
                  <c:v>6.8174711107028116</c:v>
                </c:pt>
                <c:pt idx="509">
                  <c:v>-0.17090076145689181</c:v>
                </c:pt>
                <c:pt idx="510">
                  <c:v>5.029283993782613</c:v>
                </c:pt>
                <c:pt idx="511">
                  <c:v>12.240614029064886</c:v>
                </c:pt>
                <c:pt idx="512">
                  <c:v>8.2563054990352214</c:v>
                </c:pt>
                <c:pt idx="513">
                  <c:v>15.125219794957175</c:v>
                </c:pt>
                <c:pt idx="514">
                  <c:v>9.0608333250853406</c:v>
                </c:pt>
                <c:pt idx="515">
                  <c:v>4.2352512417257202</c:v>
                </c:pt>
                <c:pt idx="516">
                  <c:v>5.0616820696264</c:v>
                </c:pt>
                <c:pt idx="517">
                  <c:v>7.4847440429187913</c:v>
                </c:pt>
                <c:pt idx="518">
                  <c:v>5.0327096366526973</c:v>
                </c:pt>
                <c:pt idx="519">
                  <c:v>5.5360452662106496</c:v>
                </c:pt>
                <c:pt idx="520">
                  <c:v>7.4698750867316903</c:v>
                </c:pt>
                <c:pt idx="521">
                  <c:v>0.74271549963285111</c:v>
                </c:pt>
                <c:pt idx="522">
                  <c:v>14.000000001550148</c:v>
                </c:pt>
                <c:pt idx="523">
                  <c:v>2.2950682896261725</c:v>
                </c:pt>
                <c:pt idx="524">
                  <c:v>2.5241617398120439</c:v>
                </c:pt>
                <c:pt idx="525">
                  <c:v>7.5849386834299963</c:v>
                </c:pt>
                <c:pt idx="526">
                  <c:v>10.875771250697269</c:v>
                </c:pt>
                <c:pt idx="527">
                  <c:v>8.8516599201343666</c:v>
                </c:pt>
                <c:pt idx="528">
                  <c:v>4.7503168412234231</c:v>
                </c:pt>
                <c:pt idx="529">
                  <c:v>9.4330221102335514</c:v>
                </c:pt>
                <c:pt idx="530">
                  <c:v>5.9500881447389702</c:v>
                </c:pt>
                <c:pt idx="531">
                  <c:v>5.3990721050487025</c:v>
                </c:pt>
                <c:pt idx="532">
                  <c:v>8.734311437820665</c:v>
                </c:pt>
                <c:pt idx="533">
                  <c:v>5.8181661468482417</c:v>
                </c:pt>
                <c:pt idx="534">
                  <c:v>7.0898873145512624</c:v>
                </c:pt>
                <c:pt idx="535">
                  <c:v>7.1075683681126662</c:v>
                </c:pt>
                <c:pt idx="536">
                  <c:v>12.297966778842977</c:v>
                </c:pt>
                <c:pt idx="537">
                  <c:v>5.9000000031209225</c:v>
                </c:pt>
                <c:pt idx="538">
                  <c:v>5.4734541925385258</c:v>
                </c:pt>
                <c:pt idx="539">
                  <c:v>7.5703324879502674</c:v>
                </c:pt>
                <c:pt idx="540">
                  <c:v>6.5314117467791988</c:v>
                </c:pt>
                <c:pt idx="541">
                  <c:v>7.2714332681532028</c:v>
                </c:pt>
                <c:pt idx="542">
                  <c:v>7.241220580282473</c:v>
                </c:pt>
                <c:pt idx="543">
                  <c:v>5.374044151676344</c:v>
                </c:pt>
                <c:pt idx="544">
                  <c:v>6.1216618447550957</c:v>
                </c:pt>
                <c:pt idx="545">
                  <c:v>8.4124259655107068</c:v>
                </c:pt>
                <c:pt idx="546">
                  <c:v>6.5758160798598198</c:v>
                </c:pt>
                <c:pt idx="547">
                  <c:v>5.6617712089136205</c:v>
                </c:pt>
                <c:pt idx="548">
                  <c:v>4.8147324376658815</c:v>
                </c:pt>
                <c:pt idx="549">
                  <c:v>6.5652740558799678</c:v>
                </c:pt>
                <c:pt idx="550">
                  <c:v>6.5652649060255186</c:v>
                </c:pt>
                <c:pt idx="551">
                  <c:v>7.9234306210748571</c:v>
                </c:pt>
                <c:pt idx="552">
                  <c:v>4.6613795422987323</c:v>
                </c:pt>
                <c:pt idx="553">
                  <c:v>-1.6283315451510845</c:v>
                </c:pt>
                <c:pt idx="554">
                  <c:v>5.6038064589588856</c:v>
                </c:pt>
                <c:pt idx="555">
                  <c:v>8.4858169965302608</c:v>
                </c:pt>
                <c:pt idx="556">
                  <c:v>7.1876464515012799</c:v>
                </c:pt>
                <c:pt idx="557">
                  <c:v>-2.8065783556905188</c:v>
                </c:pt>
                <c:pt idx="558">
                  <c:v>5.0764664353354192</c:v>
                </c:pt>
                <c:pt idx="559">
                  <c:v>7.66081506586751</c:v>
                </c:pt>
                <c:pt idx="560">
                  <c:v>6.3494769782802365</c:v>
                </c:pt>
                <c:pt idx="561">
                  <c:v>4.1638382499888991</c:v>
                </c:pt>
                <c:pt idx="562">
                  <c:v>7.9765653343834941</c:v>
                </c:pt>
                <c:pt idx="563">
                  <c:v>6.1397247056043511</c:v>
                </c:pt>
                <c:pt idx="564">
                  <c:v>7.4141213354571534</c:v>
                </c:pt>
                <c:pt idx="565">
                  <c:v>5.7408931505815701</c:v>
                </c:pt>
                <c:pt idx="566">
                  <c:v>10.745656750892479</c:v>
                </c:pt>
                <c:pt idx="567">
                  <c:v>7.8532015171622902</c:v>
                </c:pt>
                <c:pt idx="568">
                  <c:v>6.9779548105671125</c:v>
                </c:pt>
                <c:pt idx="569">
                  <c:v>6.381907373604804</c:v>
                </c:pt>
                <c:pt idx="570">
                  <c:v>4.3300198546435666</c:v>
                </c:pt>
                <c:pt idx="571">
                  <c:v>5.0053607854595157</c:v>
                </c:pt>
                <c:pt idx="572">
                  <c:v>8.6154669415859075</c:v>
                </c:pt>
                <c:pt idx="573">
                  <c:v>8.6152014591908141</c:v>
                </c:pt>
                <c:pt idx="574">
                  <c:v>11.449743057227039</c:v>
                </c:pt>
                <c:pt idx="575">
                  <c:v>3.8755468142555856</c:v>
                </c:pt>
                <c:pt idx="576">
                  <c:v>3.9352314928387244</c:v>
                </c:pt>
                <c:pt idx="577">
                  <c:v>10.993761628254845</c:v>
                </c:pt>
                <c:pt idx="578">
                  <c:v>-1.0708627510044835</c:v>
                </c:pt>
                <c:pt idx="579">
                  <c:v>8.7354775434789644</c:v>
                </c:pt>
                <c:pt idx="580">
                  <c:v>6.1280808160502716</c:v>
                </c:pt>
                <c:pt idx="581">
                  <c:v>6.5249345987385681</c:v>
                </c:pt>
                <c:pt idx="582">
                  <c:v>6.5249266920044846</c:v>
                </c:pt>
                <c:pt idx="583">
                  <c:v>6.3208209916083291</c:v>
                </c:pt>
                <c:pt idx="584">
                  <c:v>7.8852254820476162</c:v>
                </c:pt>
                <c:pt idx="585">
                  <c:v>4.0742497458520859</c:v>
                </c:pt>
                <c:pt idx="586">
                  <c:v>7.1494567528665556</c:v>
                </c:pt>
                <c:pt idx="587">
                  <c:v>4.5872268586940805</c:v>
                </c:pt>
                <c:pt idx="588">
                  <c:v>9.1211661991703892</c:v>
                </c:pt>
                <c:pt idx="589">
                  <c:v>9.1211661991703608</c:v>
                </c:pt>
                <c:pt idx="590">
                  <c:v>3.8582419523010714</c:v>
                </c:pt>
                <c:pt idx="591">
                  <c:v>3.5501648378683797</c:v>
                </c:pt>
                <c:pt idx="592">
                  <c:v>6.1102941644254969</c:v>
                </c:pt>
                <c:pt idx="593">
                  <c:v>7.4490006055966376</c:v>
                </c:pt>
                <c:pt idx="594">
                  <c:v>4.5000000009188312</c:v>
                </c:pt>
                <c:pt idx="595">
                  <c:v>6.0927325709246674</c:v>
                </c:pt>
                <c:pt idx="596">
                  <c:v>3.3960842053601112</c:v>
                </c:pt>
                <c:pt idx="597">
                  <c:v>7.0998287757515754</c:v>
                </c:pt>
                <c:pt idx="598">
                  <c:v>6.259477764373969</c:v>
                </c:pt>
                <c:pt idx="599">
                  <c:v>1.1779486946791735</c:v>
                </c:pt>
                <c:pt idx="600">
                  <c:v>6.2294254849531541</c:v>
                </c:pt>
                <c:pt idx="601">
                  <c:v>7.7661500973591018</c:v>
                </c:pt>
                <c:pt idx="602">
                  <c:v>6.1778993464383944</c:v>
                </c:pt>
                <c:pt idx="603">
                  <c:v>6.8544903338626568</c:v>
                </c:pt>
                <c:pt idx="604">
                  <c:v>7.5975227192545134</c:v>
                </c:pt>
                <c:pt idx="605">
                  <c:v>9.4702880993100962</c:v>
                </c:pt>
                <c:pt idx="606">
                  <c:v>15.376239457917421</c:v>
                </c:pt>
                <c:pt idx="607">
                  <c:v>7.7760169464661431</c:v>
                </c:pt>
                <c:pt idx="608">
                  <c:v>7.7760169464661431</c:v>
                </c:pt>
                <c:pt idx="609">
                  <c:v>8.3357334757762516</c:v>
                </c:pt>
                <c:pt idx="610">
                  <c:v>5.8577142054326856</c:v>
                </c:pt>
                <c:pt idx="611">
                  <c:v>7.1000001070583636</c:v>
                </c:pt>
                <c:pt idx="612">
                  <c:v>7.5472477289591779</c:v>
                </c:pt>
                <c:pt idx="613">
                  <c:v>7.9584416657631891</c:v>
                </c:pt>
                <c:pt idx="614">
                  <c:v>0.15231496720065252</c:v>
                </c:pt>
                <c:pt idx="615">
                  <c:v>4.8336577680945254</c:v>
                </c:pt>
                <c:pt idx="616">
                  <c:v>4.0325999884441472</c:v>
                </c:pt>
                <c:pt idx="617">
                  <c:v>5.9321508024275005</c:v>
                </c:pt>
                <c:pt idx="618">
                  <c:v>5.8000033608297343</c:v>
                </c:pt>
                <c:pt idx="619">
                  <c:v>7.2427962024964216</c:v>
                </c:pt>
                <c:pt idx="620">
                  <c:v>5.241315001514451</c:v>
                </c:pt>
                <c:pt idx="621">
                  <c:v>6.0227762485944254</c:v>
                </c:pt>
                <c:pt idx="622">
                  <c:v>3.36097255511649</c:v>
                </c:pt>
                <c:pt idx="623">
                  <c:v>5.837045715257446</c:v>
                </c:pt>
                <c:pt idx="624">
                  <c:v>26.630342705728481</c:v>
                </c:pt>
                <c:pt idx="625">
                  <c:v>11.102823777977051</c:v>
                </c:pt>
                <c:pt idx="626">
                  <c:v>6.3271924016111711</c:v>
                </c:pt>
                <c:pt idx="627">
                  <c:v>9.4730053054453975</c:v>
                </c:pt>
                <c:pt idx="628">
                  <c:v>5.4538239943195066</c:v>
                </c:pt>
                <c:pt idx="629">
                  <c:v>4.7412865464826979</c:v>
                </c:pt>
                <c:pt idx="630">
                  <c:v>7.975135558449324</c:v>
                </c:pt>
                <c:pt idx="631">
                  <c:v>2.8999999981883491</c:v>
                </c:pt>
                <c:pt idx="632">
                  <c:v>7.267722245108871</c:v>
                </c:pt>
                <c:pt idx="633">
                  <c:v>6.1883520330068222</c:v>
                </c:pt>
                <c:pt idx="634">
                  <c:v>4.993563302304608</c:v>
                </c:pt>
                <c:pt idx="635">
                  <c:v>6.983569506864157</c:v>
                </c:pt>
                <c:pt idx="636">
                  <c:v>6.9835143569408018</c:v>
                </c:pt>
                <c:pt idx="637">
                  <c:v>6.3760954874157107</c:v>
                </c:pt>
                <c:pt idx="638">
                  <c:v>7.2514943000039409</c:v>
                </c:pt>
                <c:pt idx="639">
                  <c:v>8.019792374428377</c:v>
                </c:pt>
                <c:pt idx="640">
                  <c:v>6.6432928019731037</c:v>
                </c:pt>
                <c:pt idx="641">
                  <c:v>3.5252986689402661</c:v>
                </c:pt>
                <c:pt idx="642">
                  <c:v>6.9157921651433583</c:v>
                </c:pt>
                <c:pt idx="643">
                  <c:v>6.3348048698844082</c:v>
                </c:pt>
                <c:pt idx="644">
                  <c:v>6.3348048698844082</c:v>
                </c:pt>
                <c:pt idx="645">
                  <c:v>7.5364106089038643</c:v>
                </c:pt>
                <c:pt idx="646">
                  <c:v>7.4476652712637019</c:v>
                </c:pt>
                <c:pt idx="647">
                  <c:v>-1.9694227516076097</c:v>
                </c:pt>
                <c:pt idx="648">
                  <c:v>6.1883271667800841</c:v>
                </c:pt>
                <c:pt idx="649">
                  <c:v>7.0585993544984831</c:v>
                </c:pt>
                <c:pt idx="650">
                  <c:v>4.8430869763488147</c:v>
                </c:pt>
                <c:pt idx="651">
                  <c:v>7.0260476433048495</c:v>
                </c:pt>
                <c:pt idx="652">
                  <c:v>6.6719049857678812</c:v>
                </c:pt>
                <c:pt idx="653">
                  <c:v>5.854132794614614</c:v>
                </c:pt>
                <c:pt idx="654">
                  <c:v>-0.6572063042592049</c:v>
                </c:pt>
                <c:pt idx="655">
                  <c:v>8.3086335284266397</c:v>
                </c:pt>
                <c:pt idx="656">
                  <c:v>3.4883623402265869</c:v>
                </c:pt>
                <c:pt idx="657">
                  <c:v>9.2422649929730767</c:v>
                </c:pt>
                <c:pt idx="658">
                  <c:v>6.0687031306640051</c:v>
                </c:pt>
                <c:pt idx="659">
                  <c:v>6.0687031306639625</c:v>
                </c:pt>
                <c:pt idx="660">
                  <c:v>9.3106225264114357</c:v>
                </c:pt>
                <c:pt idx="661">
                  <c:v>7.5038146586151555</c:v>
                </c:pt>
                <c:pt idx="662">
                  <c:v>6.9472007931653366</c:v>
                </c:pt>
                <c:pt idx="663">
                  <c:v>6.0657210503020735</c:v>
                </c:pt>
                <c:pt idx="664">
                  <c:v>5.058130190711438</c:v>
                </c:pt>
                <c:pt idx="665">
                  <c:v>6.7953834234342452</c:v>
                </c:pt>
                <c:pt idx="666">
                  <c:v>7.1037399609394924</c:v>
                </c:pt>
                <c:pt idx="667">
                  <c:v>8.7486769265354667</c:v>
                </c:pt>
                <c:pt idx="668">
                  <c:v>8.0209843700098844</c:v>
                </c:pt>
                <c:pt idx="669">
                  <c:v>11.161254727740854</c:v>
                </c:pt>
                <c:pt idx="670">
                  <c:v>5.6131931634763959</c:v>
                </c:pt>
                <c:pt idx="671">
                  <c:v>8.4228622066856929</c:v>
                </c:pt>
                <c:pt idx="672">
                  <c:v>1.9626009069464487</c:v>
                </c:pt>
                <c:pt idx="673">
                  <c:v>1.124477073638829</c:v>
                </c:pt>
                <c:pt idx="674">
                  <c:v>5.8797428668513163</c:v>
                </c:pt>
                <c:pt idx="675">
                  <c:v>4.2807148266237078</c:v>
                </c:pt>
                <c:pt idx="676">
                  <c:v>7.1900808813754935</c:v>
                </c:pt>
                <c:pt idx="677">
                  <c:v>4.8381496141149967</c:v>
                </c:pt>
                <c:pt idx="678">
                  <c:v>7.7259477767403126</c:v>
                </c:pt>
                <c:pt idx="679">
                  <c:v>4.4465194122479659</c:v>
                </c:pt>
                <c:pt idx="680">
                  <c:v>4.2148956091850209</c:v>
                </c:pt>
                <c:pt idx="681">
                  <c:v>8.2400009782174664</c:v>
                </c:pt>
                <c:pt idx="682">
                  <c:v>-20.541586773178494</c:v>
                </c:pt>
                <c:pt idx="683">
                  <c:v>7.2356147470528924</c:v>
                </c:pt>
                <c:pt idx="684">
                  <c:v>6.453851340741906</c:v>
                </c:pt>
                <c:pt idx="685">
                  <c:v>8.2912659362762042</c:v>
                </c:pt>
                <c:pt idx="686">
                  <c:v>6.2858543511683109</c:v>
                </c:pt>
                <c:pt idx="687">
                  <c:v>5.6022442206425467</c:v>
                </c:pt>
                <c:pt idx="688">
                  <c:v>5.9083358096828817</c:v>
                </c:pt>
                <c:pt idx="689">
                  <c:v>7.3606616183317612</c:v>
                </c:pt>
                <c:pt idx="690">
                  <c:v>13.390146919736367</c:v>
                </c:pt>
                <c:pt idx="691">
                  <c:v>6.0499908290438213</c:v>
                </c:pt>
                <c:pt idx="692">
                  <c:v>6.1517026109951871</c:v>
                </c:pt>
                <c:pt idx="693">
                  <c:v>5.4531536888134724</c:v>
                </c:pt>
                <c:pt idx="694">
                  <c:v>4.6999919091425824</c:v>
                </c:pt>
                <c:pt idx="695">
                  <c:v>3.4456255827111022</c:v>
                </c:pt>
                <c:pt idx="696">
                  <c:v>6.4387450327643876</c:v>
                </c:pt>
                <c:pt idx="697">
                  <c:v>8.1945952608554364</c:v>
                </c:pt>
                <c:pt idx="698">
                  <c:v>6.0706488216425214</c:v>
                </c:pt>
                <c:pt idx="699">
                  <c:v>4.239794295821369</c:v>
                </c:pt>
                <c:pt idx="700">
                  <c:v>4.478452136703865</c:v>
                </c:pt>
                <c:pt idx="701">
                  <c:v>6.9215431813806134</c:v>
                </c:pt>
                <c:pt idx="702">
                  <c:v>4.9823504751110619</c:v>
                </c:pt>
                <c:pt idx="703">
                  <c:v>4.9997952693596943</c:v>
                </c:pt>
                <c:pt idx="704">
                  <c:v>8.8370407957692407</c:v>
                </c:pt>
                <c:pt idx="705">
                  <c:v>6.9401903735920598</c:v>
                </c:pt>
                <c:pt idx="706">
                  <c:v>3.2094315622637453</c:v>
                </c:pt>
                <c:pt idx="707">
                  <c:v>4.5365241603567483</c:v>
                </c:pt>
                <c:pt idx="708">
                  <c:v>3.8765015275421035</c:v>
                </c:pt>
                <c:pt idx="709">
                  <c:v>6.4734868575234685</c:v>
                </c:pt>
                <c:pt idx="710">
                  <c:v>4.6937225255789343</c:v>
                </c:pt>
                <c:pt idx="711">
                  <c:v>6.5359449387550228</c:v>
                </c:pt>
                <c:pt idx="712">
                  <c:v>7.0931949835733406</c:v>
                </c:pt>
                <c:pt idx="713">
                  <c:v>4.057233103464057</c:v>
                </c:pt>
                <c:pt idx="714">
                  <c:v>8.1772449114070156</c:v>
                </c:pt>
                <c:pt idx="715">
                  <c:v>5.9454847612217208</c:v>
                </c:pt>
                <c:pt idx="716">
                  <c:v>7.2516719351909558</c:v>
                </c:pt>
                <c:pt idx="717">
                  <c:v>7.2516719351909558</c:v>
                </c:pt>
                <c:pt idx="718">
                  <c:v>7.189243303409711</c:v>
                </c:pt>
                <c:pt idx="719">
                  <c:v>4.5223477464370205</c:v>
                </c:pt>
                <c:pt idx="720">
                  <c:v>8.5934908789386384</c:v>
                </c:pt>
                <c:pt idx="721">
                  <c:v>8.1051184661685483</c:v>
                </c:pt>
                <c:pt idx="722">
                  <c:v>7.9357622470386531</c:v>
                </c:pt>
                <c:pt idx="723">
                  <c:v>-2.8504539768537995</c:v>
                </c:pt>
                <c:pt idx="724">
                  <c:v>6.6527296593931027</c:v>
                </c:pt>
                <c:pt idx="725">
                  <c:v>5.6259569750864102</c:v>
                </c:pt>
                <c:pt idx="726">
                  <c:v>2.8503429910609697</c:v>
                </c:pt>
                <c:pt idx="727">
                  <c:v>10.54894457634461</c:v>
                </c:pt>
                <c:pt idx="728">
                  <c:v>7.2984484315892644</c:v>
                </c:pt>
                <c:pt idx="729">
                  <c:v>7.2984295066716527</c:v>
                </c:pt>
                <c:pt idx="730">
                  <c:v>4.9677211275976703</c:v>
                </c:pt>
                <c:pt idx="731">
                  <c:v>7.6682919010791863</c:v>
                </c:pt>
                <c:pt idx="732">
                  <c:v>8.2151319844024897</c:v>
                </c:pt>
                <c:pt idx="733">
                  <c:v>5.237154252513406</c:v>
                </c:pt>
                <c:pt idx="734">
                  <c:v>5.5748863451130006</c:v>
                </c:pt>
                <c:pt idx="735">
                  <c:v>6.978182073586467</c:v>
                </c:pt>
                <c:pt idx="736">
                  <c:v>7.1400860248863154</c:v>
                </c:pt>
                <c:pt idx="737">
                  <c:v>7.1400860248863154</c:v>
                </c:pt>
                <c:pt idx="738">
                  <c:v>1.5999999990051066</c:v>
                </c:pt>
                <c:pt idx="739">
                  <c:v>5.1000512257256787</c:v>
                </c:pt>
                <c:pt idx="740">
                  <c:v>2.7440405176520244</c:v>
                </c:pt>
                <c:pt idx="741">
                  <c:v>7.3592627010500564</c:v>
                </c:pt>
                <c:pt idx="742">
                  <c:v>5.8940600764526323</c:v>
                </c:pt>
                <c:pt idx="743">
                  <c:v>-14.144234616342331</c:v>
                </c:pt>
                <c:pt idx="744">
                  <c:v>5.8378295230184136</c:v>
                </c:pt>
                <c:pt idx="745">
                  <c:v>9.5999999992759655</c:v>
                </c:pt>
                <c:pt idx="746">
                  <c:v>5.3012385923702539</c:v>
                </c:pt>
                <c:pt idx="747">
                  <c:v>6.3414855709894624</c:v>
                </c:pt>
                <c:pt idx="748">
                  <c:v>6.73837393324294</c:v>
                </c:pt>
                <c:pt idx="749">
                  <c:v>6.0505992221597324</c:v>
                </c:pt>
                <c:pt idx="750">
                  <c:v>5.6845393628473175</c:v>
                </c:pt>
                <c:pt idx="751">
                  <c:v>6.5415108450481654</c:v>
                </c:pt>
                <c:pt idx="752">
                  <c:v>6.9456116411233921</c:v>
                </c:pt>
                <c:pt idx="753">
                  <c:v>3.0432495082973929</c:v>
                </c:pt>
                <c:pt idx="754">
                  <c:v>6.2893421428579472</c:v>
                </c:pt>
                <c:pt idx="755">
                  <c:v>6.8040077705013573</c:v>
                </c:pt>
                <c:pt idx="756">
                  <c:v>8.4931767453384452</c:v>
                </c:pt>
                <c:pt idx="757">
                  <c:v>2.4909481082984684</c:v>
                </c:pt>
                <c:pt idx="758">
                  <c:v>5.5364373607490904</c:v>
                </c:pt>
                <c:pt idx="759">
                  <c:v>3.5018718372387383</c:v>
                </c:pt>
                <c:pt idx="760">
                  <c:v>6.2035762228819493</c:v>
                </c:pt>
                <c:pt idx="761">
                  <c:v>6.4656293307815247</c:v>
                </c:pt>
                <c:pt idx="762">
                  <c:v>5.1621330246360628</c:v>
                </c:pt>
                <c:pt idx="763">
                  <c:v>7.921805971813086</c:v>
                </c:pt>
                <c:pt idx="764">
                  <c:v>6.503652999985718</c:v>
                </c:pt>
                <c:pt idx="765">
                  <c:v>6.503652999985718</c:v>
                </c:pt>
                <c:pt idx="766">
                  <c:v>8.0756942474726827</c:v>
                </c:pt>
                <c:pt idx="767">
                  <c:v>7.8969031883391949</c:v>
                </c:pt>
                <c:pt idx="768">
                  <c:v>6.1606287740668222</c:v>
                </c:pt>
                <c:pt idx="769">
                  <c:v>5.7632060665471414</c:v>
                </c:pt>
                <c:pt idx="770">
                  <c:v>3.8324177943061386</c:v>
                </c:pt>
                <c:pt idx="771">
                  <c:v>1.6750631053092917</c:v>
                </c:pt>
                <c:pt idx="772">
                  <c:v>7.4691692080309338</c:v>
                </c:pt>
                <c:pt idx="773">
                  <c:v>1.7775430203445381</c:v>
                </c:pt>
                <c:pt idx="774">
                  <c:v>6.7074848311114152</c:v>
                </c:pt>
                <c:pt idx="775">
                  <c:v>6.7073995876116186</c:v>
                </c:pt>
                <c:pt idx="776">
                  <c:v>7.80800367745465</c:v>
                </c:pt>
                <c:pt idx="777">
                  <c:v>5.8127224098332846</c:v>
                </c:pt>
                <c:pt idx="778">
                  <c:v>6.9333139716255943</c:v>
                </c:pt>
                <c:pt idx="779">
                  <c:v>5.3101182205123081</c:v>
                </c:pt>
                <c:pt idx="780">
                  <c:v>4.4326259068397462</c:v>
                </c:pt>
                <c:pt idx="781">
                  <c:v>6.1718000242497766</c:v>
                </c:pt>
                <c:pt idx="782">
                  <c:v>6.3483097153988552</c:v>
                </c:pt>
                <c:pt idx="783">
                  <c:v>6.8999850453216567</c:v>
                </c:pt>
                <c:pt idx="784">
                  <c:v>5.4680312930060211</c:v>
                </c:pt>
                <c:pt idx="785">
                  <c:v>4.559776811303891</c:v>
                </c:pt>
                <c:pt idx="786">
                  <c:v>8.3396510596221844</c:v>
                </c:pt>
                <c:pt idx="787">
                  <c:v>4.6887563655856326</c:v>
                </c:pt>
                <c:pt idx="788">
                  <c:v>-2.1621621621621614</c:v>
                </c:pt>
                <c:pt idx="789">
                  <c:v>4.4131874212958593</c:v>
                </c:pt>
                <c:pt idx="790">
                  <c:v>7.4650068557275091</c:v>
                </c:pt>
                <c:pt idx="791">
                  <c:v>7.4102276005842498</c:v>
                </c:pt>
                <c:pt idx="792">
                  <c:v>4.9932092495970579</c:v>
                </c:pt>
                <c:pt idx="793">
                  <c:v>9.8651747214117051</c:v>
                </c:pt>
                <c:pt idx="794">
                  <c:v>6.9478263405185885</c:v>
                </c:pt>
                <c:pt idx="795">
                  <c:v>9.1190419953242952</c:v>
                </c:pt>
                <c:pt idx="796">
                  <c:v>3.7927402230433387</c:v>
                </c:pt>
                <c:pt idx="797">
                  <c:v>5.6408309210780487</c:v>
                </c:pt>
                <c:pt idx="798">
                  <c:v>5.1682309872242911</c:v>
                </c:pt>
                <c:pt idx="799">
                  <c:v>3.7337982375794212</c:v>
                </c:pt>
                <c:pt idx="800">
                  <c:v>6.1318130895325424</c:v>
                </c:pt>
                <c:pt idx="801">
                  <c:v>7.6702893653435495</c:v>
                </c:pt>
                <c:pt idx="802">
                  <c:v>6.4643791249772846</c:v>
                </c:pt>
                <c:pt idx="803">
                  <c:v>5.0707494471140109</c:v>
                </c:pt>
                <c:pt idx="804">
                  <c:v>5.0707494471140109</c:v>
                </c:pt>
                <c:pt idx="805">
                  <c:v>8.31287184445641</c:v>
                </c:pt>
                <c:pt idx="806">
                  <c:v>6.9270187716221017</c:v>
                </c:pt>
                <c:pt idx="807">
                  <c:v>7.0587272892438335</c:v>
                </c:pt>
                <c:pt idx="808">
                  <c:v>2.3100842519216087</c:v>
                </c:pt>
                <c:pt idx="809">
                  <c:v>2.4902211426649785</c:v>
                </c:pt>
                <c:pt idx="810">
                  <c:v>6.6584392439261535</c:v>
                </c:pt>
                <c:pt idx="811">
                  <c:v>1.1718882558960075</c:v>
                </c:pt>
                <c:pt idx="812">
                  <c:v>8.4975847021260904</c:v>
                </c:pt>
                <c:pt idx="813">
                  <c:v>8.8339239528621931</c:v>
                </c:pt>
                <c:pt idx="814">
                  <c:v>3.6469720710854148</c:v>
                </c:pt>
                <c:pt idx="815">
                  <c:v>7.6617480742932003</c:v>
                </c:pt>
                <c:pt idx="816">
                  <c:v>6.2847100386092052</c:v>
                </c:pt>
                <c:pt idx="817">
                  <c:v>5.3604740539416156</c:v>
                </c:pt>
                <c:pt idx="818">
                  <c:v>-0.33107919527837737</c:v>
                </c:pt>
                <c:pt idx="819">
                  <c:v>7.861888832448912</c:v>
                </c:pt>
                <c:pt idx="820">
                  <c:v>10.038030484736964</c:v>
                </c:pt>
                <c:pt idx="821">
                  <c:v>6.1973502642520373</c:v>
                </c:pt>
                <c:pt idx="822">
                  <c:v>6.979533653797418</c:v>
                </c:pt>
                <c:pt idx="823">
                  <c:v>6.979533653797418</c:v>
                </c:pt>
                <c:pt idx="824">
                  <c:v>6.0067219455820293</c:v>
                </c:pt>
                <c:pt idx="825">
                  <c:v>7.5288990440594006</c:v>
                </c:pt>
                <c:pt idx="826">
                  <c:v>10.999999078057201</c:v>
                </c:pt>
                <c:pt idx="827">
                  <c:v>5.2277040814594216</c:v>
                </c:pt>
                <c:pt idx="828">
                  <c:v>7.4107624262695282</c:v>
                </c:pt>
                <c:pt idx="829">
                  <c:v>11.94589599837596</c:v>
                </c:pt>
                <c:pt idx="830">
                  <c:v>6.9402509276892204</c:v>
                </c:pt>
                <c:pt idx="831">
                  <c:v>10.752780078986234</c:v>
                </c:pt>
                <c:pt idx="832">
                  <c:v>3.3000000002109147</c:v>
                </c:pt>
                <c:pt idx="833">
                  <c:v>7.2396932808144925</c:v>
                </c:pt>
                <c:pt idx="834">
                  <c:v>6.7960114281084145</c:v>
                </c:pt>
                <c:pt idx="835">
                  <c:v>5.5848470671515003</c:v>
                </c:pt>
                <c:pt idx="836">
                  <c:v>4.1949488290837564</c:v>
                </c:pt>
                <c:pt idx="837">
                  <c:v>4.096776658853571</c:v>
                </c:pt>
                <c:pt idx="838">
                  <c:v>6.937860517372016</c:v>
                </c:pt>
                <c:pt idx="839">
                  <c:v>6.8252927110674193</c:v>
                </c:pt>
                <c:pt idx="840">
                  <c:v>6.5902548153113969</c:v>
                </c:pt>
                <c:pt idx="841">
                  <c:v>7.087827426810378</c:v>
                </c:pt>
                <c:pt idx="842">
                  <c:v>3.0454030095492755</c:v>
                </c:pt>
                <c:pt idx="843">
                  <c:v>2.9039554765311522</c:v>
                </c:pt>
                <c:pt idx="844">
                  <c:v>5.6435155134363129</c:v>
                </c:pt>
                <c:pt idx="845">
                  <c:v>6.1185256611850463</c:v>
                </c:pt>
                <c:pt idx="846">
                  <c:v>6.3426390361056804</c:v>
                </c:pt>
                <c:pt idx="847">
                  <c:v>6.8385297480348299</c:v>
                </c:pt>
                <c:pt idx="848">
                  <c:v>4.0920043666808681</c:v>
                </c:pt>
                <c:pt idx="849">
                  <c:v>6.0332135706836993</c:v>
                </c:pt>
                <c:pt idx="850">
                  <c:v>5.7397816721370845</c:v>
                </c:pt>
                <c:pt idx="851">
                  <c:v>14.620207255198665</c:v>
                </c:pt>
                <c:pt idx="852">
                  <c:v>7.2380893397641586</c:v>
                </c:pt>
                <c:pt idx="853">
                  <c:v>4.2988177852328846</c:v>
                </c:pt>
                <c:pt idx="854">
                  <c:v>6.2285939641711252</c:v>
                </c:pt>
                <c:pt idx="855">
                  <c:v>7.9266020156832298</c:v>
                </c:pt>
                <c:pt idx="856">
                  <c:v>6.7317352782466457</c:v>
                </c:pt>
                <c:pt idx="857">
                  <c:v>3.1898040813102284</c:v>
                </c:pt>
                <c:pt idx="858">
                  <c:v>5.950500754393147</c:v>
                </c:pt>
                <c:pt idx="859">
                  <c:v>7.513390532616242</c:v>
                </c:pt>
                <c:pt idx="860">
                  <c:v>4.6288711834603191</c:v>
                </c:pt>
                <c:pt idx="861">
                  <c:v>5.7925848450986734</c:v>
                </c:pt>
                <c:pt idx="862">
                  <c:v>1.7781510603027755</c:v>
                </c:pt>
                <c:pt idx="863">
                  <c:v>7.2114180287024254</c:v>
                </c:pt>
                <c:pt idx="864">
                  <c:v>8.9442388729175377</c:v>
                </c:pt>
                <c:pt idx="865">
                  <c:v>8.9442388729175093</c:v>
                </c:pt>
                <c:pt idx="866">
                  <c:v>5.6669529870393234</c:v>
                </c:pt>
                <c:pt idx="867">
                  <c:v>6.1337609974026321</c:v>
                </c:pt>
                <c:pt idx="868">
                  <c:v>3.9646756851311267</c:v>
                </c:pt>
                <c:pt idx="869">
                  <c:v>4.8426032249658562</c:v>
                </c:pt>
                <c:pt idx="870">
                  <c:v>1.5650488524351545</c:v>
                </c:pt>
                <c:pt idx="871">
                  <c:v>7.3346480896814086</c:v>
                </c:pt>
                <c:pt idx="872">
                  <c:v>6.4395255541621168</c:v>
                </c:pt>
                <c:pt idx="873">
                  <c:v>6.3861064011653212</c:v>
                </c:pt>
                <c:pt idx="874">
                  <c:v>-1.5035867238567846</c:v>
                </c:pt>
                <c:pt idx="875">
                  <c:v>9.2963637444709093</c:v>
                </c:pt>
                <c:pt idx="876">
                  <c:v>4.3261046758584314</c:v>
                </c:pt>
                <c:pt idx="877">
                  <c:v>4.4415484043300921</c:v>
                </c:pt>
                <c:pt idx="878">
                  <c:v>7.415951714814554</c:v>
                </c:pt>
                <c:pt idx="879">
                  <c:v>1.328602551617152</c:v>
                </c:pt>
                <c:pt idx="880">
                  <c:v>4.756800622107022</c:v>
                </c:pt>
                <c:pt idx="881">
                  <c:v>10.771083669366305</c:v>
                </c:pt>
                <c:pt idx="882">
                  <c:v>6.3571305999083165</c:v>
                </c:pt>
                <c:pt idx="883">
                  <c:v>2.2261997986352497</c:v>
                </c:pt>
                <c:pt idx="884">
                  <c:v>5.2395329102985215</c:v>
                </c:pt>
                <c:pt idx="885">
                  <c:v>6.7381946909097508</c:v>
                </c:pt>
                <c:pt idx="886">
                  <c:v>4.3207454855159142</c:v>
                </c:pt>
                <c:pt idx="887">
                  <c:v>8.7000634810113837</c:v>
                </c:pt>
                <c:pt idx="888">
                  <c:v>7.1727596395633242</c:v>
                </c:pt>
                <c:pt idx="889">
                  <c:v>8.6716552769917428</c:v>
                </c:pt>
                <c:pt idx="890">
                  <c:v>6.7168686984440171</c:v>
                </c:pt>
                <c:pt idx="891">
                  <c:v>3.3942361077907037</c:v>
                </c:pt>
                <c:pt idx="892">
                  <c:v>4.0240861574692133</c:v>
                </c:pt>
                <c:pt idx="893">
                  <c:v>5.5572870796330847</c:v>
                </c:pt>
                <c:pt idx="894">
                  <c:v>5.5256309031851032</c:v>
                </c:pt>
                <c:pt idx="895">
                  <c:v>7.5904894733346708</c:v>
                </c:pt>
                <c:pt idx="896">
                  <c:v>7.5616331882294219</c:v>
                </c:pt>
                <c:pt idx="897">
                  <c:v>8.2110209173403774</c:v>
                </c:pt>
                <c:pt idx="898">
                  <c:v>4.8994112390245306</c:v>
                </c:pt>
                <c:pt idx="899">
                  <c:v>4.4552470433501412</c:v>
                </c:pt>
                <c:pt idx="900">
                  <c:v>8.0138516562463309</c:v>
                </c:pt>
                <c:pt idx="901">
                  <c:v>3.8237039650849169</c:v>
                </c:pt>
                <c:pt idx="902">
                  <c:v>7.8530832088710412</c:v>
                </c:pt>
                <c:pt idx="903">
                  <c:v>6.5789394987276779</c:v>
                </c:pt>
                <c:pt idx="904">
                  <c:v>6.8438381937911714</c:v>
                </c:pt>
                <c:pt idx="905">
                  <c:v>7.6264315253273338</c:v>
                </c:pt>
                <c:pt idx="906">
                  <c:v>4.1999812644494199</c:v>
                </c:pt>
                <c:pt idx="907">
                  <c:v>7.6466428206749271</c:v>
                </c:pt>
                <c:pt idx="908">
                  <c:v>9.9113082080722279</c:v>
                </c:pt>
                <c:pt idx="909">
                  <c:v>2.3003762280072664</c:v>
                </c:pt>
                <c:pt idx="910">
                  <c:v>4.5629276091505346</c:v>
                </c:pt>
                <c:pt idx="911">
                  <c:v>5.7817078299781173</c:v>
                </c:pt>
                <c:pt idx="912">
                  <c:v>5.7816936258206653</c:v>
                </c:pt>
                <c:pt idx="913">
                  <c:v>6.8479660852307234</c:v>
                </c:pt>
                <c:pt idx="914">
                  <c:v>6.8479660852307234</c:v>
                </c:pt>
                <c:pt idx="915">
                  <c:v>7.0541069315204226</c:v>
                </c:pt>
                <c:pt idx="916">
                  <c:v>7.6600580554188014</c:v>
                </c:pt>
                <c:pt idx="917">
                  <c:v>4.724088642019737</c:v>
                </c:pt>
                <c:pt idx="918">
                  <c:v>5.1678473591699685</c:v>
                </c:pt>
                <c:pt idx="919">
                  <c:v>7.2999523452818948</c:v>
                </c:pt>
                <c:pt idx="920">
                  <c:v>4.533078724648604</c:v>
                </c:pt>
                <c:pt idx="921">
                  <c:v>4.4561172767486568</c:v>
                </c:pt>
                <c:pt idx="922">
                  <c:v>2.6135700046520753</c:v>
                </c:pt>
                <c:pt idx="923">
                  <c:v>5.251076917504065</c:v>
                </c:pt>
                <c:pt idx="924">
                  <c:v>4.5953609459234599</c:v>
                </c:pt>
                <c:pt idx="925">
                  <c:v>2.5673909232845773</c:v>
                </c:pt>
                <c:pt idx="926">
                  <c:v>1.8476022058785873</c:v>
                </c:pt>
                <c:pt idx="927">
                  <c:v>6.9161671192256051</c:v>
                </c:pt>
                <c:pt idx="928">
                  <c:v>9.0215195126889256</c:v>
                </c:pt>
                <c:pt idx="929">
                  <c:v>3.7882815208598117</c:v>
                </c:pt>
                <c:pt idx="930">
                  <c:v>5.176234181214511</c:v>
                </c:pt>
                <c:pt idx="931">
                  <c:v>6.6900089266042357</c:v>
                </c:pt>
                <c:pt idx="932">
                  <c:v>6.4867118634202967</c:v>
                </c:pt>
                <c:pt idx="933">
                  <c:v>6.4867118634202683</c:v>
                </c:pt>
                <c:pt idx="934">
                  <c:v>4.9143665329918633</c:v>
                </c:pt>
                <c:pt idx="935">
                  <c:v>6.7685352029493941</c:v>
                </c:pt>
                <c:pt idx="936">
                  <c:v>6.9309883252176547</c:v>
                </c:pt>
                <c:pt idx="937">
                  <c:v>6.552639878161969</c:v>
                </c:pt>
                <c:pt idx="938">
                  <c:v>3.5365803407029404</c:v>
                </c:pt>
                <c:pt idx="939">
                  <c:v>10.299998941011651</c:v>
                </c:pt>
                <c:pt idx="940">
                  <c:v>4.2332382104556672</c:v>
                </c:pt>
                <c:pt idx="941">
                  <c:v>4.2597766019858483</c:v>
                </c:pt>
                <c:pt idx="942">
                  <c:v>6.4031736148454144</c:v>
                </c:pt>
                <c:pt idx="943">
                  <c:v>5.2778541239878223</c:v>
                </c:pt>
                <c:pt idx="944">
                  <c:v>6.677000823088818</c:v>
                </c:pt>
                <c:pt idx="945">
                  <c:v>6.6225626130669326</c:v>
                </c:pt>
                <c:pt idx="946">
                  <c:v>6.6421366549560332</c:v>
                </c:pt>
                <c:pt idx="947">
                  <c:v>4.8825924103107923</c:v>
                </c:pt>
                <c:pt idx="948">
                  <c:v>4.4376438367677622</c:v>
                </c:pt>
                <c:pt idx="949">
                  <c:v>1.9551446330242186</c:v>
                </c:pt>
                <c:pt idx="950">
                  <c:v>7.2681349021323456</c:v>
                </c:pt>
                <c:pt idx="951">
                  <c:v>5.3058215280826602</c:v>
                </c:pt>
                <c:pt idx="952">
                  <c:v>5.8525182108492828</c:v>
                </c:pt>
                <c:pt idx="953">
                  <c:v>4.5545599072177367</c:v>
                </c:pt>
                <c:pt idx="954">
                  <c:v>6.4128440865951291</c:v>
                </c:pt>
                <c:pt idx="955">
                  <c:v>8.6618732284122473</c:v>
                </c:pt>
                <c:pt idx="956">
                  <c:v>2.4334568103615766</c:v>
                </c:pt>
                <c:pt idx="957">
                  <c:v>5.8155687778716185</c:v>
                </c:pt>
                <c:pt idx="958">
                  <c:v>4.6740895796091593</c:v>
                </c:pt>
                <c:pt idx="959">
                  <c:v>6.0137035992283074</c:v>
                </c:pt>
                <c:pt idx="960">
                  <c:v>2.6338509910562351</c:v>
                </c:pt>
                <c:pt idx="961">
                  <c:v>3.4936168125374394</c:v>
                </c:pt>
                <c:pt idx="962">
                  <c:v>3.2906460120221084</c:v>
                </c:pt>
                <c:pt idx="963">
                  <c:v>4.9878538122777485</c:v>
                </c:pt>
                <c:pt idx="964">
                  <c:v>8.2939604475968309</c:v>
                </c:pt>
                <c:pt idx="965">
                  <c:v>7.4667781773952697</c:v>
                </c:pt>
                <c:pt idx="966">
                  <c:v>8.5421070758414146</c:v>
                </c:pt>
                <c:pt idx="967">
                  <c:v>13.550100859548948</c:v>
                </c:pt>
                <c:pt idx="968">
                  <c:v>3.952560540862919</c:v>
                </c:pt>
                <c:pt idx="969">
                  <c:v>5.6169675488513633</c:v>
                </c:pt>
                <c:pt idx="970">
                  <c:v>6.8509956228120785</c:v>
                </c:pt>
                <c:pt idx="971">
                  <c:v>5.2181362567370826</c:v>
                </c:pt>
                <c:pt idx="972">
                  <c:v>6.5347787748128781</c:v>
                </c:pt>
                <c:pt idx="973">
                  <c:v>5.4233136687232815</c:v>
                </c:pt>
                <c:pt idx="974">
                  <c:v>3.0322025744566048</c:v>
                </c:pt>
                <c:pt idx="975">
                  <c:v>0.3040575659224487</c:v>
                </c:pt>
                <c:pt idx="976">
                  <c:v>5.7947085862098788</c:v>
                </c:pt>
                <c:pt idx="977">
                  <c:v>5.8522991994141478</c:v>
                </c:pt>
                <c:pt idx="978">
                  <c:v>4.5318478625293608</c:v>
                </c:pt>
                <c:pt idx="979">
                  <c:v>5.9340423685188881</c:v>
                </c:pt>
                <c:pt idx="980">
                  <c:v>5.9328787587234331</c:v>
                </c:pt>
                <c:pt idx="981">
                  <c:v>5.9328787587234331</c:v>
                </c:pt>
                <c:pt idx="982">
                  <c:v>7.2038892417771905</c:v>
                </c:pt>
                <c:pt idx="983">
                  <c:v>5.7088945576632142</c:v>
                </c:pt>
                <c:pt idx="984">
                  <c:v>2.9767993163480639</c:v>
                </c:pt>
                <c:pt idx="985">
                  <c:v>10.832028812965277</c:v>
                </c:pt>
                <c:pt idx="986">
                  <c:v>5.9369615061630583</c:v>
                </c:pt>
                <c:pt idx="987">
                  <c:v>5.0348541383989271</c:v>
                </c:pt>
                <c:pt idx="988">
                  <c:v>2.8476778892105017</c:v>
                </c:pt>
                <c:pt idx="989">
                  <c:v>4.8523995715128052</c:v>
                </c:pt>
                <c:pt idx="990">
                  <c:v>3.9000000004874664</c:v>
                </c:pt>
                <c:pt idx="991">
                  <c:v>5.1572366434851773</c:v>
                </c:pt>
                <c:pt idx="992">
                  <c:v>5.9135382307678555</c:v>
                </c:pt>
                <c:pt idx="993">
                  <c:v>5.9259471549508049</c:v>
                </c:pt>
                <c:pt idx="994">
                  <c:v>6.3772191533012119</c:v>
                </c:pt>
                <c:pt idx="995">
                  <c:v>2.3903522965072312</c:v>
                </c:pt>
                <c:pt idx="996">
                  <c:v>2.4840601050074298</c:v>
                </c:pt>
                <c:pt idx="997">
                  <c:v>3.0999999999999943</c:v>
                </c:pt>
                <c:pt idx="998">
                  <c:v>6.0698706067833825</c:v>
                </c:pt>
                <c:pt idx="999">
                  <c:v>7.4248473832609676</c:v>
                </c:pt>
                <c:pt idx="1000">
                  <c:v>7.0563496005182031</c:v>
                </c:pt>
                <c:pt idx="1001">
                  <c:v>4.8431460595176787</c:v>
                </c:pt>
                <c:pt idx="1002">
                  <c:v>4.0985773544540081</c:v>
                </c:pt>
                <c:pt idx="1003">
                  <c:v>6.1553400209645872</c:v>
                </c:pt>
                <c:pt idx="1004">
                  <c:v>4.7058029519802886</c:v>
                </c:pt>
                <c:pt idx="1005">
                  <c:v>6.6892166922353056</c:v>
                </c:pt>
                <c:pt idx="1006">
                  <c:v>3.7457694013625797</c:v>
                </c:pt>
                <c:pt idx="1007">
                  <c:v>1.7139853114803429</c:v>
                </c:pt>
                <c:pt idx="1008">
                  <c:v>8.992304936265171</c:v>
                </c:pt>
                <c:pt idx="1009">
                  <c:v>5.4617054638798521</c:v>
                </c:pt>
                <c:pt idx="1010">
                  <c:v>5.7761404795686531</c:v>
                </c:pt>
                <c:pt idx="1011">
                  <c:v>4.7381748770947354</c:v>
                </c:pt>
                <c:pt idx="1012">
                  <c:v>5.9830696727666037</c:v>
                </c:pt>
                <c:pt idx="1013">
                  <c:v>5.7789593913833528</c:v>
                </c:pt>
                <c:pt idx="1014">
                  <c:v>6.6590936141976727</c:v>
                </c:pt>
                <c:pt idx="1015">
                  <c:v>8.454860096129508</c:v>
                </c:pt>
                <c:pt idx="1016">
                  <c:v>6.9349803838706521</c:v>
                </c:pt>
                <c:pt idx="1017">
                  <c:v>6.9657978165098058</c:v>
                </c:pt>
                <c:pt idx="1018">
                  <c:v>1.6923742064221159</c:v>
                </c:pt>
                <c:pt idx="1019">
                  <c:v>6.522484249431642</c:v>
                </c:pt>
                <c:pt idx="1020">
                  <c:v>-2.0483036341509262</c:v>
                </c:pt>
                <c:pt idx="1021">
                  <c:v>5.90718478525622</c:v>
                </c:pt>
                <c:pt idx="1022">
                  <c:v>3.776631401529059</c:v>
                </c:pt>
                <c:pt idx="1023">
                  <c:v>4.7284764543692432</c:v>
                </c:pt>
                <c:pt idx="1024">
                  <c:v>8.8823539966453211</c:v>
                </c:pt>
                <c:pt idx="1025">
                  <c:v>5.8829705802353232</c:v>
                </c:pt>
                <c:pt idx="1026">
                  <c:v>-2.2711628855298187</c:v>
                </c:pt>
                <c:pt idx="1027">
                  <c:v>5.9001657391651037</c:v>
                </c:pt>
                <c:pt idx="1028">
                  <c:v>7.6223761039793487</c:v>
                </c:pt>
                <c:pt idx="1029">
                  <c:v>5.6870463448731101</c:v>
                </c:pt>
                <c:pt idx="1030">
                  <c:v>1.8124680784753195</c:v>
                </c:pt>
                <c:pt idx="1031">
                  <c:v>13.129731140694332</c:v>
                </c:pt>
                <c:pt idx="1032">
                  <c:v>23.53556693839316</c:v>
                </c:pt>
                <c:pt idx="1033">
                  <c:v>4.8571871797141313</c:v>
                </c:pt>
                <c:pt idx="1034">
                  <c:v>6.320459822202622</c:v>
                </c:pt>
                <c:pt idx="1035">
                  <c:v>15.029999990551318</c:v>
                </c:pt>
                <c:pt idx="1036">
                  <c:v>7.5019974891749115</c:v>
                </c:pt>
                <c:pt idx="1037">
                  <c:v>6.0036742510657319</c:v>
                </c:pt>
                <c:pt idx="1038">
                  <c:v>7.7908200104026974</c:v>
                </c:pt>
                <c:pt idx="1039">
                  <c:v>6.4962921197090964</c:v>
                </c:pt>
                <c:pt idx="1040">
                  <c:v>5.9026590359192426</c:v>
                </c:pt>
                <c:pt idx="1041">
                  <c:v>5.4720013901559525</c:v>
                </c:pt>
                <c:pt idx="1042">
                  <c:v>7.291288158696176</c:v>
                </c:pt>
                <c:pt idx="1043">
                  <c:v>6.76769054741861</c:v>
                </c:pt>
                <c:pt idx="1044">
                  <c:v>4.9955291613078288</c:v>
                </c:pt>
                <c:pt idx="1045">
                  <c:v>3.5049931466614339</c:v>
                </c:pt>
                <c:pt idx="1046">
                  <c:v>3.8802135859712621</c:v>
                </c:pt>
                <c:pt idx="1047">
                  <c:v>7.3566651486145247</c:v>
                </c:pt>
                <c:pt idx="1048">
                  <c:v>6.1273147737518343</c:v>
                </c:pt>
                <c:pt idx="1049">
                  <c:v>6.2115905890449454</c:v>
                </c:pt>
                <c:pt idx="1050">
                  <c:v>5.091532421550113</c:v>
                </c:pt>
                <c:pt idx="1051">
                  <c:v>6.8507297699878364</c:v>
                </c:pt>
                <c:pt idx="1052">
                  <c:v>5.6096639663887515</c:v>
                </c:pt>
                <c:pt idx="1053">
                  <c:v>7.8681409191099618</c:v>
                </c:pt>
                <c:pt idx="1054">
                  <c:v>7.0431925119443122</c:v>
                </c:pt>
                <c:pt idx="1055">
                  <c:v>4.3242611922154879</c:v>
                </c:pt>
                <c:pt idx="1056">
                  <c:v>4.6518346752961293</c:v>
                </c:pt>
                <c:pt idx="1057">
                  <c:v>6.7505313039474544</c:v>
                </c:pt>
                <c:pt idx="1058">
                  <c:v>7.5495360834671601</c:v>
                </c:pt>
                <c:pt idx="1059">
                  <c:v>7.5495360834671317</c:v>
                </c:pt>
                <c:pt idx="1060">
                  <c:v>6.6202949448285011</c:v>
                </c:pt>
                <c:pt idx="1061">
                  <c:v>5.9653103148855422</c:v>
                </c:pt>
                <c:pt idx="1062">
                  <c:v>6.4329678634475584</c:v>
                </c:pt>
                <c:pt idx="1063">
                  <c:v>7.8000001454152255</c:v>
                </c:pt>
                <c:pt idx="1064">
                  <c:v>4.8164146469457307</c:v>
                </c:pt>
                <c:pt idx="1065">
                  <c:v>2.4332444227817263</c:v>
                </c:pt>
                <c:pt idx="1066">
                  <c:v>5.4885037652272644</c:v>
                </c:pt>
                <c:pt idx="1067">
                  <c:v>6.6999985165540892</c:v>
                </c:pt>
                <c:pt idx="1068">
                  <c:v>7.5282258181536434</c:v>
                </c:pt>
                <c:pt idx="1069">
                  <c:v>9.4836314856583641</c:v>
                </c:pt>
                <c:pt idx="1070">
                  <c:v>6.0092331799645109</c:v>
                </c:pt>
                <c:pt idx="1071">
                  <c:v>6.0092331799645109</c:v>
                </c:pt>
                <c:pt idx="1072">
                  <c:v>7.8023995075354264</c:v>
                </c:pt>
                <c:pt idx="1073">
                  <c:v>6.9478919817355518</c:v>
                </c:pt>
                <c:pt idx="1074">
                  <c:v>4.4031592393571657</c:v>
                </c:pt>
                <c:pt idx="1075">
                  <c:v>4.4828025314312043</c:v>
                </c:pt>
                <c:pt idx="1076">
                  <c:v>4.0156298995849227</c:v>
                </c:pt>
                <c:pt idx="1077">
                  <c:v>4.6735997995239131</c:v>
                </c:pt>
                <c:pt idx="1078">
                  <c:v>6.1490360521003566</c:v>
                </c:pt>
                <c:pt idx="1079">
                  <c:v>6.2531646881747776</c:v>
                </c:pt>
                <c:pt idx="1080">
                  <c:v>7.3237351784977989</c:v>
                </c:pt>
                <c:pt idx="1081">
                  <c:v>3.4853090172238979</c:v>
                </c:pt>
                <c:pt idx="1082">
                  <c:v>5.5572636889100977</c:v>
                </c:pt>
                <c:pt idx="1083">
                  <c:v>8.0134629240084223</c:v>
                </c:pt>
                <c:pt idx="1084">
                  <c:v>7.0881286569100581</c:v>
                </c:pt>
                <c:pt idx="1085">
                  <c:v>6.422243121185673</c:v>
                </c:pt>
                <c:pt idx="1086">
                  <c:v>6.4417238260079444</c:v>
                </c:pt>
                <c:pt idx="1087">
                  <c:v>5.5410312178568688</c:v>
                </c:pt>
                <c:pt idx="1088">
                  <c:v>8.9106055487347788</c:v>
                </c:pt>
                <c:pt idx="1089">
                  <c:v>6.3377186901620348</c:v>
                </c:pt>
                <c:pt idx="1090">
                  <c:v>5.5026759938496639</c:v>
                </c:pt>
                <c:pt idx="1091">
                  <c:v>7.0488628185837428</c:v>
                </c:pt>
                <c:pt idx="1092">
                  <c:v>3.7383412887223244</c:v>
                </c:pt>
                <c:pt idx="1093">
                  <c:v>6.2001540107594622</c:v>
                </c:pt>
                <c:pt idx="1094">
                  <c:v>7.3060486921468595</c:v>
                </c:pt>
                <c:pt idx="1095">
                  <c:v>4.5527551146806786</c:v>
                </c:pt>
                <c:pt idx="1096">
                  <c:v>6.5565527920489188</c:v>
                </c:pt>
                <c:pt idx="1097">
                  <c:v>6.5565527920489046</c:v>
                </c:pt>
                <c:pt idx="1098">
                  <c:v>6.5655185852195928</c:v>
                </c:pt>
                <c:pt idx="1099">
                  <c:v>4.8655446077552966</c:v>
                </c:pt>
                <c:pt idx="1100">
                  <c:v>5.8305503953116613</c:v>
                </c:pt>
                <c:pt idx="1101">
                  <c:v>5.8349578432008684</c:v>
                </c:pt>
                <c:pt idx="1102">
                  <c:v>5.8645895448013334</c:v>
                </c:pt>
                <c:pt idx="1103">
                  <c:v>5.2530820676462326</c:v>
                </c:pt>
                <c:pt idx="1104">
                  <c:v>1.3433562880609458</c:v>
                </c:pt>
                <c:pt idx="1105">
                  <c:v>5.4605695063513622</c:v>
                </c:pt>
                <c:pt idx="1106">
                  <c:v>12.6</c:v>
                </c:pt>
                <c:pt idx="1107">
                  <c:v>3.6000000007888104</c:v>
                </c:pt>
                <c:pt idx="1108">
                  <c:v>10.000066813651486</c:v>
                </c:pt>
                <c:pt idx="1109">
                  <c:v>5.8705300032351886</c:v>
                </c:pt>
                <c:pt idx="1110">
                  <c:v>5.6236614668736564</c:v>
                </c:pt>
                <c:pt idx="1111">
                  <c:v>6.4352096210493812</c:v>
                </c:pt>
                <c:pt idx="1112">
                  <c:v>12.271990234789598</c:v>
                </c:pt>
                <c:pt idx="1113">
                  <c:v>1.1493004370652073</c:v>
                </c:pt>
                <c:pt idx="1114">
                  <c:v>4.5216803088065802</c:v>
                </c:pt>
                <c:pt idx="1115">
                  <c:v>5.3603434769434131</c:v>
                </c:pt>
                <c:pt idx="1116">
                  <c:v>9.5808361784295073</c:v>
                </c:pt>
                <c:pt idx="1117">
                  <c:v>5.38696254207251</c:v>
                </c:pt>
                <c:pt idx="1118">
                  <c:v>4.3845288742983399</c:v>
                </c:pt>
                <c:pt idx="1119">
                  <c:v>4.0356452727738059</c:v>
                </c:pt>
                <c:pt idx="1120">
                  <c:v>10.820627196523944</c:v>
                </c:pt>
                <c:pt idx="1121">
                  <c:v>5.8603812479663731</c:v>
                </c:pt>
                <c:pt idx="1122">
                  <c:v>5.0435079315710425</c:v>
                </c:pt>
                <c:pt idx="1123">
                  <c:v>5.9815619419731689</c:v>
                </c:pt>
                <c:pt idx="1124">
                  <c:v>5.426822752146478</c:v>
                </c:pt>
                <c:pt idx="1125">
                  <c:v>3.4289699264727886</c:v>
                </c:pt>
                <c:pt idx="1126">
                  <c:v>4.5686796144498203</c:v>
                </c:pt>
                <c:pt idx="1127">
                  <c:v>5.223876989486115</c:v>
                </c:pt>
                <c:pt idx="1128">
                  <c:v>2.1442911039237629</c:v>
                </c:pt>
                <c:pt idx="1129">
                  <c:v>5.9236073967277036</c:v>
                </c:pt>
                <c:pt idx="1130">
                  <c:v>6.1315786400273282</c:v>
                </c:pt>
                <c:pt idx="1131">
                  <c:v>7.6098550849384736</c:v>
                </c:pt>
                <c:pt idx="1132">
                  <c:v>4.856401652273064</c:v>
                </c:pt>
                <c:pt idx="1133">
                  <c:v>14.519749710899404</c:v>
                </c:pt>
                <c:pt idx="1134">
                  <c:v>5.1297439047214084</c:v>
                </c:pt>
                <c:pt idx="1135">
                  <c:v>3.9754160127624942</c:v>
                </c:pt>
                <c:pt idx="1136">
                  <c:v>5.799548415032163</c:v>
                </c:pt>
                <c:pt idx="1137">
                  <c:v>6.01374358416993</c:v>
                </c:pt>
                <c:pt idx="1138">
                  <c:v>5.3909883069279658</c:v>
                </c:pt>
                <c:pt idx="1139">
                  <c:v>7.7543858227436999</c:v>
                </c:pt>
                <c:pt idx="1140">
                  <c:v>5.7198181450919776</c:v>
                </c:pt>
                <c:pt idx="1141">
                  <c:v>3.0526915319682786</c:v>
                </c:pt>
                <c:pt idx="1142">
                  <c:v>5.5535108102607182</c:v>
                </c:pt>
                <c:pt idx="1143">
                  <c:v>7.8819067286135009</c:v>
                </c:pt>
                <c:pt idx="1144">
                  <c:v>6.808924262964041</c:v>
                </c:pt>
                <c:pt idx="1145">
                  <c:v>5.3501128885335163</c:v>
                </c:pt>
                <c:pt idx="1146">
                  <c:v>4.5832804965255178</c:v>
                </c:pt>
                <c:pt idx="1147">
                  <c:v>6.3471145415714858</c:v>
                </c:pt>
                <c:pt idx="1148">
                  <c:v>7.8651685393258362</c:v>
                </c:pt>
                <c:pt idx="1149">
                  <c:v>6.6592002626958191</c:v>
                </c:pt>
                <c:pt idx="1150">
                  <c:v>5.4569054641413004</c:v>
                </c:pt>
                <c:pt idx="1151">
                  <c:v>6.3066776739689772</c:v>
                </c:pt>
                <c:pt idx="1152">
                  <c:v>4.0167373178031198</c:v>
                </c:pt>
                <c:pt idx="1153">
                  <c:v>2.379835807317221</c:v>
                </c:pt>
                <c:pt idx="1154">
                  <c:v>5.7999917410538728</c:v>
                </c:pt>
                <c:pt idx="1155">
                  <c:v>8.6807361016893623</c:v>
                </c:pt>
                <c:pt idx="1156">
                  <c:v>-2.0592491890459144</c:v>
                </c:pt>
                <c:pt idx="1157">
                  <c:v>7.365786643016321</c:v>
                </c:pt>
                <c:pt idx="1158">
                  <c:v>7.365786643016321</c:v>
                </c:pt>
                <c:pt idx="1159">
                  <c:v>5.5017641704828861</c:v>
                </c:pt>
                <c:pt idx="1160">
                  <c:v>5.5999999961301938</c:v>
                </c:pt>
                <c:pt idx="1161">
                  <c:v>6.3479874802974052</c:v>
                </c:pt>
                <c:pt idx="1162">
                  <c:v>4.3529638298809914</c:v>
                </c:pt>
                <c:pt idx="1163">
                  <c:v>5.7278725664930334</c:v>
                </c:pt>
                <c:pt idx="1164">
                  <c:v>5.2378028311618152</c:v>
                </c:pt>
                <c:pt idx="1165">
                  <c:v>3.9548319270274419</c:v>
                </c:pt>
                <c:pt idx="1166">
                  <c:v>6.2964419786936787</c:v>
                </c:pt>
                <c:pt idx="1167">
                  <c:v>6.7095209745355362</c:v>
                </c:pt>
                <c:pt idx="1168">
                  <c:v>0.94615516779062148</c:v>
                </c:pt>
                <c:pt idx="1169">
                  <c:v>3.9126357671611487</c:v>
                </c:pt>
                <c:pt idx="1170">
                  <c:v>3.8982314612612896</c:v>
                </c:pt>
                <c:pt idx="1171">
                  <c:v>5.6376116374975709</c:v>
                </c:pt>
                <c:pt idx="1172">
                  <c:v>3.0866980595239539</c:v>
                </c:pt>
                <c:pt idx="1173">
                  <c:v>5.2040924430859974</c:v>
                </c:pt>
                <c:pt idx="1174">
                  <c:v>4.3468191044007938</c:v>
                </c:pt>
                <c:pt idx="1175">
                  <c:v>4.7099729138049042</c:v>
                </c:pt>
                <c:pt idx="1176">
                  <c:v>6.1813097215641619</c:v>
                </c:pt>
                <c:pt idx="1177">
                  <c:v>5.0941954465873636</c:v>
                </c:pt>
                <c:pt idx="1178">
                  <c:v>4.6742774660961715</c:v>
                </c:pt>
                <c:pt idx="1179">
                  <c:v>6.5692285118062586</c:v>
                </c:pt>
                <c:pt idx="1180">
                  <c:v>5.2643265946672386</c:v>
                </c:pt>
                <c:pt idx="1181">
                  <c:v>4.6375386290241636</c:v>
                </c:pt>
                <c:pt idx="1182">
                  <c:v>7.8603814759073032</c:v>
                </c:pt>
                <c:pt idx="1183">
                  <c:v>4.8965770842964673</c:v>
                </c:pt>
                <c:pt idx="1184">
                  <c:v>4.5545566416228951</c:v>
                </c:pt>
                <c:pt idx="1185">
                  <c:v>6.7324618683248332</c:v>
                </c:pt>
                <c:pt idx="1186">
                  <c:v>11.489690622874775</c:v>
                </c:pt>
                <c:pt idx="1187">
                  <c:v>3.3488032931768856</c:v>
                </c:pt>
                <c:pt idx="1188">
                  <c:v>0.13033111981661705</c:v>
                </c:pt>
                <c:pt idx="1189">
                  <c:v>3.4321154131059046</c:v>
                </c:pt>
                <c:pt idx="1190">
                  <c:v>5.1738991317913872</c:v>
                </c:pt>
                <c:pt idx="1191">
                  <c:v>7.1562835660581925</c:v>
                </c:pt>
                <c:pt idx="1192">
                  <c:v>5.3033986765104117</c:v>
                </c:pt>
                <c:pt idx="1193">
                  <c:v>5.5045447041188993</c:v>
                </c:pt>
                <c:pt idx="1194">
                  <c:v>5.2398102893046001</c:v>
                </c:pt>
                <c:pt idx="1195">
                  <c:v>4.5077350194063399</c:v>
                </c:pt>
                <c:pt idx="1196">
                  <c:v>9.9471531425756439</c:v>
                </c:pt>
                <c:pt idx="1197">
                  <c:v>0.51767531919286114</c:v>
                </c:pt>
                <c:pt idx="1198">
                  <c:v>6.2034894112186834</c:v>
                </c:pt>
                <c:pt idx="1199">
                  <c:v>3.5836884588041755</c:v>
                </c:pt>
                <c:pt idx="1200">
                  <c:v>5.9579767075402401</c:v>
                </c:pt>
                <c:pt idx="1201">
                  <c:v>5.0198216622952856</c:v>
                </c:pt>
                <c:pt idx="1202">
                  <c:v>5.8398849115400395</c:v>
                </c:pt>
                <c:pt idx="1203">
                  <c:v>3.2415376931668618</c:v>
                </c:pt>
                <c:pt idx="1204">
                  <c:v>7.6592556652120578</c:v>
                </c:pt>
                <c:pt idx="1205">
                  <c:v>5.5264242469546474</c:v>
                </c:pt>
                <c:pt idx="1206">
                  <c:v>6.4760627575020067</c:v>
                </c:pt>
                <c:pt idx="1207">
                  <c:v>5.0750218120692665</c:v>
                </c:pt>
                <c:pt idx="1208">
                  <c:v>1.7645719489981957</c:v>
                </c:pt>
                <c:pt idx="1209">
                  <c:v>6.5976763169783652</c:v>
                </c:pt>
                <c:pt idx="1210">
                  <c:v>5.2578426580361537</c:v>
                </c:pt>
                <c:pt idx="1211">
                  <c:v>4.8239662655577149</c:v>
                </c:pt>
                <c:pt idx="1212">
                  <c:v>2.0079668787663678</c:v>
                </c:pt>
                <c:pt idx="1213">
                  <c:v>7.032628866006263</c:v>
                </c:pt>
                <c:pt idx="1214">
                  <c:v>6.0300506530561506</c:v>
                </c:pt>
                <c:pt idx="1215">
                  <c:v>7.000003211089961</c:v>
                </c:pt>
                <c:pt idx="1216">
                  <c:v>5.8232522389406256</c:v>
                </c:pt>
                <c:pt idx="1217">
                  <c:v>5.1400175740944576</c:v>
                </c:pt>
                <c:pt idx="1218">
                  <c:v>4.3247841147287431</c:v>
                </c:pt>
                <c:pt idx="1219">
                  <c:v>9.99358032294613</c:v>
                </c:pt>
                <c:pt idx="1220">
                  <c:v>5.3718888740982038</c:v>
                </c:pt>
                <c:pt idx="1221">
                  <c:v>5.0119829836475844</c:v>
                </c:pt>
                <c:pt idx="1222">
                  <c:v>5.1339935199567179</c:v>
                </c:pt>
                <c:pt idx="1223">
                  <c:v>6.9492465401740873</c:v>
                </c:pt>
                <c:pt idx="1224">
                  <c:v>6.9492465401740873</c:v>
                </c:pt>
                <c:pt idx="1225">
                  <c:v>6.1113727245857348</c:v>
                </c:pt>
                <c:pt idx="1226">
                  <c:v>3.8017580480927222</c:v>
                </c:pt>
                <c:pt idx="1227">
                  <c:v>6.489828505998247</c:v>
                </c:pt>
                <c:pt idx="1228">
                  <c:v>3.9979498146828831</c:v>
                </c:pt>
                <c:pt idx="1229">
                  <c:v>7.1554516457573953</c:v>
                </c:pt>
                <c:pt idx="1230">
                  <c:v>5.8242658339949287</c:v>
                </c:pt>
                <c:pt idx="1231">
                  <c:v>5.5318509814254071</c:v>
                </c:pt>
                <c:pt idx="1232">
                  <c:v>3.7066800602712107</c:v>
                </c:pt>
                <c:pt idx="1233">
                  <c:v>2.3921727118029708</c:v>
                </c:pt>
                <c:pt idx="1234">
                  <c:v>3.7453183520599396</c:v>
                </c:pt>
                <c:pt idx="1235">
                  <c:v>0.76585815259817025</c:v>
                </c:pt>
                <c:pt idx="1236">
                  <c:v>5.3936845167414447</c:v>
                </c:pt>
                <c:pt idx="1237">
                  <c:v>4.5580273385858732</c:v>
                </c:pt>
                <c:pt idx="1238">
                  <c:v>5.1058695810923211</c:v>
                </c:pt>
                <c:pt idx="1239">
                  <c:v>1.4000000019678964</c:v>
                </c:pt>
                <c:pt idx="1240">
                  <c:v>9.0438656074180983</c:v>
                </c:pt>
                <c:pt idx="1241">
                  <c:v>5.7029916504377098</c:v>
                </c:pt>
                <c:pt idx="1242">
                  <c:v>4.7927022315846557</c:v>
                </c:pt>
                <c:pt idx="1243">
                  <c:v>4.3000291856774879</c:v>
                </c:pt>
                <c:pt idx="1244">
                  <c:v>2.188906814707309</c:v>
                </c:pt>
                <c:pt idx="1245">
                  <c:v>5.6102488072414189</c:v>
                </c:pt>
                <c:pt idx="1246">
                  <c:v>6.9825275845805805</c:v>
                </c:pt>
                <c:pt idx="1247">
                  <c:v>4.6259787220957094</c:v>
                </c:pt>
                <c:pt idx="1248">
                  <c:v>3.5506410938493218</c:v>
                </c:pt>
                <c:pt idx="1249">
                  <c:v>3.199503863541338</c:v>
                </c:pt>
                <c:pt idx="1250">
                  <c:v>5.8994111126824009</c:v>
                </c:pt>
                <c:pt idx="1251">
                  <c:v>25.122594559934711</c:v>
                </c:pt>
                <c:pt idx="1252">
                  <c:v>6.720171423011962</c:v>
                </c:pt>
                <c:pt idx="1253">
                  <c:v>6.1484978746216399</c:v>
                </c:pt>
                <c:pt idx="1254">
                  <c:v>4.8642257351189073</c:v>
                </c:pt>
                <c:pt idx="1255">
                  <c:v>6.9801607545069402</c:v>
                </c:pt>
                <c:pt idx="1256">
                  <c:v>4.2863712070228246</c:v>
                </c:pt>
                <c:pt idx="1257">
                  <c:v>5.2258828893490232</c:v>
                </c:pt>
                <c:pt idx="1258">
                  <c:v>3.3069398163108872</c:v>
                </c:pt>
                <c:pt idx="1259">
                  <c:v>6.5710005010744794</c:v>
                </c:pt>
                <c:pt idx="1260">
                  <c:v>6.3325651162315637</c:v>
                </c:pt>
                <c:pt idx="1261">
                  <c:v>4.7898230905177428</c:v>
                </c:pt>
                <c:pt idx="1262">
                  <c:v>5.3926394664137973</c:v>
                </c:pt>
                <c:pt idx="1263">
                  <c:v>5.0869111351307339</c:v>
                </c:pt>
                <c:pt idx="1264">
                  <c:v>7.4601321302473025</c:v>
                </c:pt>
                <c:pt idx="1265">
                  <c:v>3.4442490096837162</c:v>
                </c:pt>
                <c:pt idx="1266">
                  <c:v>5.0612830909618083</c:v>
                </c:pt>
                <c:pt idx="1267">
                  <c:v>6.1629861313160745</c:v>
                </c:pt>
                <c:pt idx="1268">
                  <c:v>6.2888081614651554</c:v>
                </c:pt>
                <c:pt idx="1269">
                  <c:v>8.4462815770762489</c:v>
                </c:pt>
                <c:pt idx="1270">
                  <c:v>7.9826170405583809</c:v>
                </c:pt>
                <c:pt idx="1271">
                  <c:v>5.9066660798005728</c:v>
                </c:pt>
                <c:pt idx="1272">
                  <c:v>5.9067495758024222</c:v>
                </c:pt>
                <c:pt idx="1273">
                  <c:v>6.5182867330608758</c:v>
                </c:pt>
                <c:pt idx="1274">
                  <c:v>6.203735106488466</c:v>
                </c:pt>
                <c:pt idx="1275">
                  <c:v>5.6412251139815908</c:v>
                </c:pt>
                <c:pt idx="1276">
                  <c:v>6.1455544246519906</c:v>
                </c:pt>
                <c:pt idx="1277">
                  <c:v>5.0580564794269662</c:v>
                </c:pt>
                <c:pt idx="1278">
                  <c:v>5.0580564794269804</c:v>
                </c:pt>
                <c:pt idx="1279">
                  <c:v>4.1015902359822292</c:v>
                </c:pt>
                <c:pt idx="1280">
                  <c:v>6.0019140778306905</c:v>
                </c:pt>
                <c:pt idx="1281">
                  <c:v>6.0019140778306337</c:v>
                </c:pt>
                <c:pt idx="1282">
                  <c:v>6.5986252711511213</c:v>
                </c:pt>
                <c:pt idx="1283">
                  <c:v>3.7937549682814904</c:v>
                </c:pt>
                <c:pt idx="1284">
                  <c:v>4.8063222669786398</c:v>
                </c:pt>
                <c:pt idx="1285">
                  <c:v>4.2378667325325665</c:v>
                </c:pt>
                <c:pt idx="1286">
                  <c:v>6.0900158718009294</c:v>
                </c:pt>
                <c:pt idx="1287">
                  <c:v>3.8396692770297278</c:v>
                </c:pt>
                <c:pt idx="1288">
                  <c:v>4.7023995328524109</c:v>
                </c:pt>
                <c:pt idx="1289">
                  <c:v>6.1480687320756715</c:v>
                </c:pt>
                <c:pt idx="1290">
                  <c:v>6.1480687320756573</c:v>
                </c:pt>
                <c:pt idx="1291">
                  <c:v>5.9993040854717066</c:v>
                </c:pt>
                <c:pt idx="1292">
                  <c:v>4.5672110824669545</c:v>
                </c:pt>
                <c:pt idx="1293">
                  <c:v>5.2869568910588924</c:v>
                </c:pt>
                <c:pt idx="1294">
                  <c:v>4.7661052202968506</c:v>
                </c:pt>
                <c:pt idx="1295">
                  <c:v>1.6603522901189649</c:v>
                </c:pt>
                <c:pt idx="1296">
                  <c:v>4.3108514661836921</c:v>
                </c:pt>
                <c:pt idx="1297">
                  <c:v>7.0504636896591109</c:v>
                </c:pt>
                <c:pt idx="1298">
                  <c:v>3.0623436850299726</c:v>
                </c:pt>
                <c:pt idx="1299">
                  <c:v>3.1306227557618769</c:v>
                </c:pt>
                <c:pt idx="1300">
                  <c:v>3.2407407282682925</c:v>
                </c:pt>
                <c:pt idx="1301">
                  <c:v>6.1470246470801868</c:v>
                </c:pt>
                <c:pt idx="1302">
                  <c:v>6.0136056583434367</c:v>
                </c:pt>
                <c:pt idx="1303">
                  <c:v>6.8445219018344261</c:v>
                </c:pt>
                <c:pt idx="1304">
                  <c:v>6.3052523618360397</c:v>
                </c:pt>
                <c:pt idx="1305">
                  <c:v>4.9060260131401634</c:v>
                </c:pt>
                <c:pt idx="1306">
                  <c:v>5.056950559226479</c:v>
                </c:pt>
                <c:pt idx="1307">
                  <c:v>5.3565260611649279</c:v>
                </c:pt>
                <c:pt idx="1308">
                  <c:v>5.5019309043443911</c:v>
                </c:pt>
                <c:pt idx="1309">
                  <c:v>6.4131688968168277</c:v>
                </c:pt>
                <c:pt idx="1310">
                  <c:v>3.9535616989901001</c:v>
                </c:pt>
                <c:pt idx="1311">
                  <c:v>2.8469205338901276</c:v>
                </c:pt>
                <c:pt idx="1312">
                  <c:v>3.9212287937935031</c:v>
                </c:pt>
                <c:pt idx="1313">
                  <c:v>3.5963631882914342</c:v>
                </c:pt>
                <c:pt idx="1314">
                  <c:v>5.0263439257598748</c:v>
                </c:pt>
                <c:pt idx="1315">
                  <c:v>6.832886635720925</c:v>
                </c:pt>
                <c:pt idx="1316">
                  <c:v>4.0889569227504836</c:v>
                </c:pt>
                <c:pt idx="1317">
                  <c:v>8.6192662083280709</c:v>
                </c:pt>
                <c:pt idx="1318">
                  <c:v>4.9389591440917968</c:v>
                </c:pt>
                <c:pt idx="1319">
                  <c:v>1.2922522941108099</c:v>
                </c:pt>
                <c:pt idx="1320">
                  <c:v>3.7961031456443095</c:v>
                </c:pt>
                <c:pt idx="1321">
                  <c:v>3.3584739544282343</c:v>
                </c:pt>
                <c:pt idx="1322">
                  <c:v>4.7283317155886664</c:v>
                </c:pt>
                <c:pt idx="1323">
                  <c:v>5.5568485927604598</c:v>
                </c:pt>
                <c:pt idx="1324">
                  <c:v>3.2095042615795819</c:v>
                </c:pt>
                <c:pt idx="1325">
                  <c:v>3.3533157967011959</c:v>
                </c:pt>
                <c:pt idx="1326">
                  <c:v>6.9065828367662903</c:v>
                </c:pt>
                <c:pt idx="1327">
                  <c:v>6.3560685720813552</c:v>
                </c:pt>
                <c:pt idx="1328">
                  <c:v>-4.1160926894211372</c:v>
                </c:pt>
                <c:pt idx="1329">
                  <c:v>6.1697842077100802</c:v>
                </c:pt>
                <c:pt idx="1330">
                  <c:v>4.4383335888394981</c:v>
                </c:pt>
                <c:pt idx="1331">
                  <c:v>4.8429198850662658</c:v>
                </c:pt>
                <c:pt idx="1332">
                  <c:v>4.2243217271693112</c:v>
                </c:pt>
                <c:pt idx="1333">
                  <c:v>2.2282702092411739</c:v>
                </c:pt>
                <c:pt idx="1334">
                  <c:v>4.5145657972974931</c:v>
                </c:pt>
                <c:pt idx="1335">
                  <c:v>4.0351889466249844</c:v>
                </c:pt>
                <c:pt idx="1336">
                  <c:v>6.5947649457644957</c:v>
                </c:pt>
                <c:pt idx="1337">
                  <c:v>4.9378641068723539</c:v>
                </c:pt>
                <c:pt idx="1338">
                  <c:v>4.8757513177583007</c:v>
                </c:pt>
                <c:pt idx="1339">
                  <c:v>4.8840053348944537</c:v>
                </c:pt>
                <c:pt idx="1340">
                  <c:v>7.8000001187216128</c:v>
                </c:pt>
                <c:pt idx="1341">
                  <c:v>0.32715689126359848</c:v>
                </c:pt>
                <c:pt idx="1342">
                  <c:v>3.837958173647209</c:v>
                </c:pt>
                <c:pt idx="1343">
                  <c:v>5.1742915395502393</c:v>
                </c:pt>
                <c:pt idx="1344">
                  <c:v>3.7583231716262304</c:v>
                </c:pt>
                <c:pt idx="1345">
                  <c:v>5.1141588576780066</c:v>
                </c:pt>
                <c:pt idx="1346">
                  <c:v>4.6413875234273547</c:v>
                </c:pt>
                <c:pt idx="1347">
                  <c:v>2.6232861229859026</c:v>
                </c:pt>
                <c:pt idx="1348">
                  <c:v>3.9646111887181519</c:v>
                </c:pt>
                <c:pt idx="1349">
                  <c:v>3.8582328242075477</c:v>
                </c:pt>
                <c:pt idx="1350">
                  <c:v>6.5192915501893793</c:v>
                </c:pt>
                <c:pt idx="1351">
                  <c:v>4.046738621244387</c:v>
                </c:pt>
                <c:pt idx="1352">
                  <c:v>4.4946589707092244</c:v>
                </c:pt>
                <c:pt idx="1353">
                  <c:v>4.2348918974789029</c:v>
                </c:pt>
                <c:pt idx="1354">
                  <c:v>5.316416821369387</c:v>
                </c:pt>
                <c:pt idx="1355">
                  <c:v>3.6955254210777611</c:v>
                </c:pt>
                <c:pt idx="1356">
                  <c:v>7.0615346335674616</c:v>
                </c:pt>
                <c:pt idx="1357">
                  <c:v>5.2011634976749264</c:v>
                </c:pt>
                <c:pt idx="1358">
                  <c:v>9.4334826578440243</c:v>
                </c:pt>
                <c:pt idx="1359">
                  <c:v>4.116428171614217</c:v>
                </c:pt>
                <c:pt idx="1360">
                  <c:v>5.1029179658844868</c:v>
                </c:pt>
                <c:pt idx="1361">
                  <c:v>4.7602191038093054</c:v>
                </c:pt>
                <c:pt idx="1362">
                  <c:v>8.9085278183118248</c:v>
                </c:pt>
                <c:pt idx="1363">
                  <c:v>5.216624399041379</c:v>
                </c:pt>
                <c:pt idx="1364">
                  <c:v>8.0584736029090607</c:v>
                </c:pt>
                <c:pt idx="1365">
                  <c:v>3.5381787205686948</c:v>
                </c:pt>
                <c:pt idx="1366">
                  <c:v>6.7514145759237607</c:v>
                </c:pt>
                <c:pt idx="1367">
                  <c:v>6.0844869044366305</c:v>
                </c:pt>
                <c:pt idx="1368">
                  <c:v>5.6479464070921921</c:v>
                </c:pt>
                <c:pt idx="1369">
                  <c:v>4.9465112669062563</c:v>
                </c:pt>
                <c:pt idx="1370">
                  <c:v>6.0695308764831708</c:v>
                </c:pt>
                <c:pt idx="1371">
                  <c:v>3.955514238920486</c:v>
                </c:pt>
                <c:pt idx="1372">
                  <c:v>5.1829706240404221</c:v>
                </c:pt>
                <c:pt idx="1373">
                  <c:v>4.9218744632692761</c:v>
                </c:pt>
                <c:pt idx="1374">
                  <c:v>6.0669428653854993</c:v>
                </c:pt>
                <c:pt idx="1375">
                  <c:v>6.3235081588281332</c:v>
                </c:pt>
                <c:pt idx="1376">
                  <c:v>0.41519306129376332</c:v>
                </c:pt>
                <c:pt idx="1377">
                  <c:v>6.2323029606910154</c:v>
                </c:pt>
                <c:pt idx="1378">
                  <c:v>5.0036704831774301</c:v>
                </c:pt>
                <c:pt idx="1379">
                  <c:v>6.6794446164110326</c:v>
                </c:pt>
                <c:pt idx="1380">
                  <c:v>4.2689463934986662</c:v>
                </c:pt>
                <c:pt idx="1381">
                  <c:v>4.1756120510627852</c:v>
                </c:pt>
                <c:pt idx="1382">
                  <c:v>5.2299551806097639</c:v>
                </c:pt>
                <c:pt idx="1383">
                  <c:v>5.8571263421709432</c:v>
                </c:pt>
                <c:pt idx="1384">
                  <c:v>4.4630496570554214</c:v>
                </c:pt>
                <c:pt idx="1385">
                  <c:v>5.3559285628807203</c:v>
                </c:pt>
                <c:pt idx="1386">
                  <c:v>-1.764535541326012</c:v>
                </c:pt>
                <c:pt idx="1387">
                  <c:v>8.4234320730725614</c:v>
                </c:pt>
                <c:pt idx="1388">
                  <c:v>8.4845845671485733</c:v>
                </c:pt>
                <c:pt idx="1389">
                  <c:v>4.3886573252047469</c:v>
                </c:pt>
                <c:pt idx="1390">
                  <c:v>3.9241377712653502</c:v>
                </c:pt>
                <c:pt idx="1391">
                  <c:v>3.9241377712653502</c:v>
                </c:pt>
                <c:pt idx="1392">
                  <c:v>5.5246452331984699</c:v>
                </c:pt>
                <c:pt idx="1393">
                  <c:v>5.2440998324691606</c:v>
                </c:pt>
                <c:pt idx="1394">
                  <c:v>6.2357907222264686</c:v>
                </c:pt>
                <c:pt idx="1395">
                  <c:v>7.1761115401359348</c:v>
                </c:pt>
                <c:pt idx="1396">
                  <c:v>7.1761115401359064</c:v>
                </c:pt>
                <c:pt idx="1397">
                  <c:v>7.9229366125900924</c:v>
                </c:pt>
                <c:pt idx="1398">
                  <c:v>3.6104491387376498</c:v>
                </c:pt>
                <c:pt idx="1399">
                  <c:v>5.2166903607247832</c:v>
                </c:pt>
                <c:pt idx="1400">
                  <c:v>7.6285711847115891</c:v>
                </c:pt>
                <c:pt idx="1401">
                  <c:v>3.2935240002848474</c:v>
                </c:pt>
                <c:pt idx="1402">
                  <c:v>3.8714369392802439</c:v>
                </c:pt>
                <c:pt idx="1403">
                  <c:v>5.9707562042725613</c:v>
                </c:pt>
                <c:pt idx="1404">
                  <c:v>3.7978483925754034</c:v>
                </c:pt>
                <c:pt idx="1405">
                  <c:v>4.5439094492707E-2</c:v>
                </c:pt>
                <c:pt idx="1406">
                  <c:v>9.0067660787175754</c:v>
                </c:pt>
                <c:pt idx="1407">
                  <c:v>4.4176063237170666</c:v>
                </c:pt>
                <c:pt idx="1408">
                  <c:v>5.1835463308306942</c:v>
                </c:pt>
                <c:pt idx="1409">
                  <c:v>2.762243737556048</c:v>
                </c:pt>
                <c:pt idx="1410">
                  <c:v>3.8278734986016048</c:v>
                </c:pt>
                <c:pt idx="1411">
                  <c:v>4.3926488320729078</c:v>
                </c:pt>
                <c:pt idx="1412">
                  <c:v>6.3700038321282619</c:v>
                </c:pt>
                <c:pt idx="1413">
                  <c:v>4.8895624632093302</c:v>
                </c:pt>
                <c:pt idx="1414">
                  <c:v>1.7625760103615562</c:v>
                </c:pt>
                <c:pt idx="1415">
                  <c:v>5.1273308137834732</c:v>
                </c:pt>
                <c:pt idx="1416">
                  <c:v>5.2770519729546663</c:v>
                </c:pt>
                <c:pt idx="1417">
                  <c:v>3.7420791171918637</c:v>
                </c:pt>
                <c:pt idx="1418">
                  <c:v>3.037303540996021</c:v>
                </c:pt>
                <c:pt idx="1419">
                  <c:v>5.8399617661764438</c:v>
                </c:pt>
                <c:pt idx="1420">
                  <c:v>3.3085082446911258</c:v>
                </c:pt>
                <c:pt idx="1421">
                  <c:v>4.8583240358245092</c:v>
                </c:pt>
                <c:pt idx="1422">
                  <c:v>7.6195742082878439</c:v>
                </c:pt>
                <c:pt idx="1423">
                  <c:v>7.6195742082878439</c:v>
                </c:pt>
                <c:pt idx="1424">
                  <c:v>5.0778888113380987</c:v>
                </c:pt>
                <c:pt idx="1425">
                  <c:v>3.4168763894479639</c:v>
                </c:pt>
                <c:pt idx="1426">
                  <c:v>5.0192876804628241</c:v>
                </c:pt>
                <c:pt idx="1427">
                  <c:v>10.760213131125582</c:v>
                </c:pt>
                <c:pt idx="1428">
                  <c:v>5.3367899733744082</c:v>
                </c:pt>
                <c:pt idx="1429">
                  <c:v>3.9619887112261694</c:v>
                </c:pt>
                <c:pt idx="1430">
                  <c:v>4.4497813976154106</c:v>
                </c:pt>
                <c:pt idx="1431">
                  <c:v>3.3646147805627749</c:v>
                </c:pt>
                <c:pt idx="1432">
                  <c:v>2.8575460568876991</c:v>
                </c:pt>
                <c:pt idx="1433">
                  <c:v>6.1311364585550905</c:v>
                </c:pt>
                <c:pt idx="1434">
                  <c:v>6.1711021495324445</c:v>
                </c:pt>
                <c:pt idx="1435">
                  <c:v>3.8298891762959357</c:v>
                </c:pt>
                <c:pt idx="1436">
                  <c:v>4.8555337595577583</c:v>
                </c:pt>
                <c:pt idx="1437">
                  <c:v>4.8763223002212328</c:v>
                </c:pt>
                <c:pt idx="1438">
                  <c:v>5.2932947189253241</c:v>
                </c:pt>
                <c:pt idx="1439">
                  <c:v>4.1876384288433712</c:v>
                </c:pt>
                <c:pt idx="1440">
                  <c:v>5.3331357060393714</c:v>
                </c:pt>
                <c:pt idx="1441">
                  <c:v>4.7197777315716394</c:v>
                </c:pt>
                <c:pt idx="1442">
                  <c:v>1.7804921831274072</c:v>
                </c:pt>
                <c:pt idx="1443">
                  <c:v>3.8884489073758743</c:v>
                </c:pt>
                <c:pt idx="1444">
                  <c:v>3.8960097183543922</c:v>
                </c:pt>
                <c:pt idx="1445">
                  <c:v>5.1468838115077347</c:v>
                </c:pt>
                <c:pt idx="1446">
                  <c:v>5.1833505589747375</c:v>
                </c:pt>
                <c:pt idx="1447">
                  <c:v>3.9955936711747313</c:v>
                </c:pt>
                <c:pt idx="1448">
                  <c:v>6.6234612585053299</c:v>
                </c:pt>
                <c:pt idx="1449">
                  <c:v>3.9437388281579757</c:v>
                </c:pt>
                <c:pt idx="1450">
                  <c:v>2.5792517773875403</c:v>
                </c:pt>
                <c:pt idx="1451">
                  <c:v>6.3450222276184576</c:v>
                </c:pt>
                <c:pt idx="1452">
                  <c:v>5.0521680201625259</c:v>
                </c:pt>
                <c:pt idx="1453">
                  <c:v>5.2055816236887864</c:v>
                </c:pt>
                <c:pt idx="1454">
                  <c:v>3.8449947696673519</c:v>
                </c:pt>
                <c:pt idx="1455">
                  <c:v>4.6601259139630287</c:v>
                </c:pt>
                <c:pt idx="1456">
                  <c:v>7.8999982715493928</c:v>
                </c:pt>
                <c:pt idx="1457">
                  <c:v>2.4339812685020092</c:v>
                </c:pt>
                <c:pt idx="1458">
                  <c:v>6.2220531599485867</c:v>
                </c:pt>
                <c:pt idx="1459">
                  <c:v>6.303687106501755</c:v>
                </c:pt>
                <c:pt idx="1460">
                  <c:v>2.6501320995313336</c:v>
                </c:pt>
                <c:pt idx="1461">
                  <c:v>5.0308739449402395</c:v>
                </c:pt>
                <c:pt idx="1462">
                  <c:v>7.3266954321839819</c:v>
                </c:pt>
                <c:pt idx="1463">
                  <c:v>5.6928417244882468</c:v>
                </c:pt>
                <c:pt idx="1464">
                  <c:v>2.7231932732137949</c:v>
                </c:pt>
                <c:pt idx="1465">
                  <c:v>5.9398525707046446</c:v>
                </c:pt>
                <c:pt idx="1466">
                  <c:v>4.0396372509172949</c:v>
                </c:pt>
                <c:pt idx="1467">
                  <c:v>5.4864554268366987</c:v>
                </c:pt>
                <c:pt idx="1468">
                  <c:v>4.0574183636377086</c:v>
                </c:pt>
                <c:pt idx="1469">
                  <c:v>4.0740675894993927</c:v>
                </c:pt>
                <c:pt idx="1470">
                  <c:v>3.1061387427802032</c:v>
                </c:pt>
                <c:pt idx="1471">
                  <c:v>8.2027917486527286</c:v>
                </c:pt>
                <c:pt idx="1472">
                  <c:v>4.1576989623945906</c:v>
                </c:pt>
                <c:pt idx="1473">
                  <c:v>3.2537839810897538</c:v>
                </c:pt>
                <c:pt idx="1474">
                  <c:v>5.1919058407533072</c:v>
                </c:pt>
                <c:pt idx="1475">
                  <c:v>8.0607325721601057</c:v>
                </c:pt>
                <c:pt idx="1476">
                  <c:v>4.8891729948654472</c:v>
                </c:pt>
                <c:pt idx="1477">
                  <c:v>3.39134349083308</c:v>
                </c:pt>
                <c:pt idx="1478">
                  <c:v>3.323084208457459</c:v>
                </c:pt>
                <c:pt idx="1479">
                  <c:v>4.9228332136069355</c:v>
                </c:pt>
                <c:pt idx="1480">
                  <c:v>4.2999999997699092</c:v>
                </c:pt>
                <c:pt idx="1481">
                  <c:v>1.5599986605348874</c:v>
                </c:pt>
                <c:pt idx="1482">
                  <c:v>4.4994753888963288</c:v>
                </c:pt>
                <c:pt idx="1483">
                  <c:v>8.815086642518196</c:v>
                </c:pt>
                <c:pt idx="1484">
                  <c:v>8.3799437835808277</c:v>
                </c:pt>
                <c:pt idx="1485">
                  <c:v>5.1847175355519255</c:v>
                </c:pt>
                <c:pt idx="1486">
                  <c:v>4.4372599442454401</c:v>
                </c:pt>
                <c:pt idx="1487">
                  <c:v>4.4372599442454401</c:v>
                </c:pt>
                <c:pt idx="1488">
                  <c:v>4.3085427141123631</c:v>
                </c:pt>
                <c:pt idx="1489">
                  <c:v>9.0003073673221792</c:v>
                </c:pt>
                <c:pt idx="1490">
                  <c:v>4.2164501060423021</c:v>
                </c:pt>
                <c:pt idx="1491">
                  <c:v>5.3413617871268713</c:v>
                </c:pt>
                <c:pt idx="1492">
                  <c:v>5.2358690077746388</c:v>
                </c:pt>
                <c:pt idx="1493">
                  <c:v>3.6147385974462054</c:v>
                </c:pt>
                <c:pt idx="1494">
                  <c:v>5.35139778711536</c:v>
                </c:pt>
                <c:pt idx="1495">
                  <c:v>4.7299449780090868</c:v>
                </c:pt>
                <c:pt idx="1496">
                  <c:v>2.4976369294336536</c:v>
                </c:pt>
                <c:pt idx="1497">
                  <c:v>5.2402603859679147</c:v>
                </c:pt>
                <c:pt idx="1498">
                  <c:v>8.924447625631089</c:v>
                </c:pt>
                <c:pt idx="1499">
                  <c:v>6.9479880857199277</c:v>
                </c:pt>
                <c:pt idx="1500">
                  <c:v>6.5396737259741968</c:v>
                </c:pt>
                <c:pt idx="1501">
                  <c:v>4.1952063336039487</c:v>
                </c:pt>
                <c:pt idx="1502">
                  <c:v>5.571788185331215</c:v>
                </c:pt>
                <c:pt idx="1503">
                  <c:v>6.2240744379098629</c:v>
                </c:pt>
                <c:pt idx="1504">
                  <c:v>3.4676421840928811</c:v>
                </c:pt>
                <c:pt idx="1505">
                  <c:v>3.0922766873744649</c:v>
                </c:pt>
                <c:pt idx="1506">
                  <c:v>4.2999999972945631</c:v>
                </c:pt>
                <c:pt idx="1507">
                  <c:v>2.5102713454468528</c:v>
                </c:pt>
                <c:pt idx="1508">
                  <c:v>3.4766316211808856</c:v>
                </c:pt>
                <c:pt idx="1509">
                  <c:v>3.7326455660312945</c:v>
                </c:pt>
                <c:pt idx="1510">
                  <c:v>2.3307709833023864</c:v>
                </c:pt>
                <c:pt idx="1511">
                  <c:v>6.4025648447119323</c:v>
                </c:pt>
                <c:pt idx="1512">
                  <c:v>7.4074861858959764</c:v>
                </c:pt>
                <c:pt idx="1513">
                  <c:v>3.7733926810883673</c:v>
                </c:pt>
                <c:pt idx="1514">
                  <c:v>6.0000331582893409</c:v>
                </c:pt>
                <c:pt idx="1515">
                  <c:v>6.2532449140134645</c:v>
                </c:pt>
                <c:pt idx="1516">
                  <c:v>4.4694285155012068</c:v>
                </c:pt>
                <c:pt idx="1517">
                  <c:v>3.7281084304601677</c:v>
                </c:pt>
                <c:pt idx="1518">
                  <c:v>0.10729327648893161</c:v>
                </c:pt>
                <c:pt idx="1519">
                  <c:v>7.3133455056521939</c:v>
                </c:pt>
                <c:pt idx="1520">
                  <c:v>4.509444137870247</c:v>
                </c:pt>
                <c:pt idx="1521">
                  <c:v>-1.1751203909526282</c:v>
                </c:pt>
                <c:pt idx="1522">
                  <c:v>2.597644125867177</c:v>
                </c:pt>
                <c:pt idx="1523">
                  <c:v>5.714733134832457</c:v>
                </c:pt>
                <c:pt idx="1524">
                  <c:v>4.699999999909295</c:v>
                </c:pt>
                <c:pt idx="1525">
                  <c:v>3.1240667804454603</c:v>
                </c:pt>
                <c:pt idx="1526">
                  <c:v>3.2981666218282868</c:v>
                </c:pt>
                <c:pt idx="1527">
                  <c:v>3.2981666218282868</c:v>
                </c:pt>
                <c:pt idx="1528">
                  <c:v>6.938130249393339</c:v>
                </c:pt>
                <c:pt idx="1529">
                  <c:v>6.9969036995899785</c:v>
                </c:pt>
                <c:pt idx="1530">
                  <c:v>1.7655568793753389</c:v>
                </c:pt>
                <c:pt idx="1531">
                  <c:v>5.0066684257549952</c:v>
                </c:pt>
                <c:pt idx="1532">
                  <c:v>5.9791828987363118</c:v>
                </c:pt>
                <c:pt idx="1533">
                  <c:v>4.2916726525375424</c:v>
                </c:pt>
                <c:pt idx="1534">
                  <c:v>-1.9684868911861884</c:v>
                </c:pt>
                <c:pt idx="1535">
                  <c:v>8.2000781575914061</c:v>
                </c:pt>
                <c:pt idx="1536">
                  <c:v>7.0999999999999943</c:v>
                </c:pt>
                <c:pt idx="1537">
                  <c:v>4.2377814750281857</c:v>
                </c:pt>
                <c:pt idx="1538">
                  <c:v>3.4066309906022809</c:v>
                </c:pt>
                <c:pt idx="1539">
                  <c:v>2.9159118798574752</c:v>
                </c:pt>
                <c:pt idx="1540">
                  <c:v>3.8487924003013347</c:v>
                </c:pt>
                <c:pt idx="1541">
                  <c:v>2.3411473291952092</c:v>
                </c:pt>
                <c:pt idx="1542">
                  <c:v>2.1426883786691064</c:v>
                </c:pt>
                <c:pt idx="1543">
                  <c:v>14.0100000086059</c:v>
                </c:pt>
                <c:pt idx="1544">
                  <c:v>1.8634834546203507</c:v>
                </c:pt>
                <c:pt idx="1545">
                  <c:v>5.7374372185433913</c:v>
                </c:pt>
                <c:pt idx="1546">
                  <c:v>2.6188095467042558</c:v>
                </c:pt>
                <c:pt idx="1547">
                  <c:v>5.4438310345017698</c:v>
                </c:pt>
                <c:pt idx="1548">
                  <c:v>5.3151306339472626</c:v>
                </c:pt>
                <c:pt idx="1549">
                  <c:v>4.1230733958627326</c:v>
                </c:pt>
                <c:pt idx="1550">
                  <c:v>5.4563887526115167</c:v>
                </c:pt>
                <c:pt idx="1551">
                  <c:v>5.8824013310082535</c:v>
                </c:pt>
                <c:pt idx="1552">
                  <c:v>2.8523719545867436</c:v>
                </c:pt>
                <c:pt idx="1553">
                  <c:v>6.8048249178367115</c:v>
                </c:pt>
                <c:pt idx="1554">
                  <c:v>4.0355553271132578</c:v>
                </c:pt>
                <c:pt idx="1555">
                  <c:v>8.2281071038327696</c:v>
                </c:pt>
                <c:pt idx="1556">
                  <c:v>2.026578155749803</c:v>
                </c:pt>
                <c:pt idx="1557">
                  <c:v>3.4410677669041831</c:v>
                </c:pt>
                <c:pt idx="1558">
                  <c:v>4.0921708162124446</c:v>
                </c:pt>
                <c:pt idx="1559">
                  <c:v>6.8275108759406891</c:v>
                </c:pt>
                <c:pt idx="1560">
                  <c:v>7.4000000000474415</c:v>
                </c:pt>
                <c:pt idx="1561">
                  <c:v>3.2254168997207984</c:v>
                </c:pt>
                <c:pt idx="1562">
                  <c:v>4.9184705759462162</c:v>
                </c:pt>
                <c:pt idx="1563">
                  <c:v>5.1222755809175737</c:v>
                </c:pt>
                <c:pt idx="1564">
                  <c:v>6.367043650669828</c:v>
                </c:pt>
                <c:pt idx="1565">
                  <c:v>4.4717444717443442</c:v>
                </c:pt>
                <c:pt idx="1566">
                  <c:v>5.376339236949363</c:v>
                </c:pt>
                <c:pt idx="1567">
                  <c:v>4.3289183178719668</c:v>
                </c:pt>
                <c:pt idx="1568">
                  <c:v>3.2522447721845111</c:v>
                </c:pt>
                <c:pt idx="1569">
                  <c:v>6.6727898305509683</c:v>
                </c:pt>
                <c:pt idx="1570">
                  <c:v>6.1928933123337657</c:v>
                </c:pt>
                <c:pt idx="1571">
                  <c:v>5.1211061197056011</c:v>
                </c:pt>
                <c:pt idx="1572">
                  <c:v>3.9000011482649626</c:v>
                </c:pt>
                <c:pt idx="1573">
                  <c:v>4.4712736308881347</c:v>
                </c:pt>
                <c:pt idx="1574">
                  <c:v>-2.1260285174017497</c:v>
                </c:pt>
                <c:pt idx="1575">
                  <c:v>2.7058217061117347</c:v>
                </c:pt>
                <c:pt idx="1576">
                  <c:v>2.3878470674727055</c:v>
                </c:pt>
                <c:pt idx="1577">
                  <c:v>4.8429139105038672</c:v>
                </c:pt>
                <c:pt idx="1578">
                  <c:v>5.4216228721823541</c:v>
                </c:pt>
                <c:pt idx="1579">
                  <c:v>4.2135170681474392</c:v>
                </c:pt>
                <c:pt idx="1580">
                  <c:v>5.5939509445614277</c:v>
                </c:pt>
                <c:pt idx="1581">
                  <c:v>5.0697859013491637</c:v>
                </c:pt>
                <c:pt idx="1582">
                  <c:v>5.2451139509580855</c:v>
                </c:pt>
                <c:pt idx="1583">
                  <c:v>4.5566123028900876</c:v>
                </c:pt>
                <c:pt idx="1584">
                  <c:v>6.1918571042711648</c:v>
                </c:pt>
                <c:pt idx="1585">
                  <c:v>4.2567663568180194</c:v>
                </c:pt>
                <c:pt idx="1586">
                  <c:v>4.1530951851311784</c:v>
                </c:pt>
                <c:pt idx="1587">
                  <c:v>4.1530951851312068</c:v>
                </c:pt>
                <c:pt idx="1588">
                  <c:v>4.1520398691253746</c:v>
                </c:pt>
                <c:pt idx="1589">
                  <c:v>4.2061486168679494</c:v>
                </c:pt>
                <c:pt idx="1590">
                  <c:v>4.7138286656310555</c:v>
                </c:pt>
                <c:pt idx="1591">
                  <c:v>9.4000000002274646</c:v>
                </c:pt>
                <c:pt idx="1592">
                  <c:v>9.4622864304338066</c:v>
                </c:pt>
                <c:pt idx="1593">
                  <c:v>7.2700658437378536</c:v>
                </c:pt>
                <c:pt idx="1594">
                  <c:v>4.3466434555544708</c:v>
                </c:pt>
                <c:pt idx="1595">
                  <c:v>6.4539834952224595</c:v>
                </c:pt>
                <c:pt idx="1596">
                  <c:v>8.2933126312102274</c:v>
                </c:pt>
                <c:pt idx="1597">
                  <c:v>3.6869441668768275</c:v>
                </c:pt>
                <c:pt idx="1598">
                  <c:v>4.7803691237610906</c:v>
                </c:pt>
                <c:pt idx="1599">
                  <c:v>4.1180041692338847</c:v>
                </c:pt>
                <c:pt idx="1600">
                  <c:v>5.0546400003695879</c:v>
                </c:pt>
                <c:pt idx="1601">
                  <c:v>3.867138795134295</c:v>
                </c:pt>
                <c:pt idx="1602">
                  <c:v>-2.046633895356436</c:v>
                </c:pt>
                <c:pt idx="1603">
                  <c:v>4.8287611077374066</c:v>
                </c:pt>
                <c:pt idx="1604">
                  <c:v>4.216677115356319</c:v>
                </c:pt>
                <c:pt idx="1605">
                  <c:v>6.9500071956909721</c:v>
                </c:pt>
                <c:pt idx="1606">
                  <c:v>2.3821573718054054</c:v>
                </c:pt>
                <c:pt idx="1607">
                  <c:v>9.6284069747757002</c:v>
                </c:pt>
                <c:pt idx="1608">
                  <c:v>2.9476686329881687</c:v>
                </c:pt>
                <c:pt idx="1609">
                  <c:v>3.922871741531452</c:v>
                </c:pt>
                <c:pt idx="1610">
                  <c:v>4.9403132191964829</c:v>
                </c:pt>
                <c:pt idx="1611">
                  <c:v>4.7030620638949898</c:v>
                </c:pt>
                <c:pt idx="1612">
                  <c:v>3.454771304344618</c:v>
                </c:pt>
                <c:pt idx="1613">
                  <c:v>5.7883904371931436</c:v>
                </c:pt>
                <c:pt idx="1614">
                  <c:v>3.1227335166262407</c:v>
                </c:pt>
                <c:pt idx="1615">
                  <c:v>3.5244132494047591</c:v>
                </c:pt>
                <c:pt idx="1616">
                  <c:v>4.5175382711794185</c:v>
                </c:pt>
                <c:pt idx="1617">
                  <c:v>3.7069645831084159</c:v>
                </c:pt>
                <c:pt idx="1618">
                  <c:v>5.8719296097281983</c:v>
                </c:pt>
                <c:pt idx="1619">
                  <c:v>4.5486679059774104</c:v>
                </c:pt>
                <c:pt idx="1620">
                  <c:v>1.5698553282220189</c:v>
                </c:pt>
                <c:pt idx="1621">
                  <c:v>3.4921833636517761</c:v>
                </c:pt>
                <c:pt idx="1622">
                  <c:v>6.9000000004295856</c:v>
                </c:pt>
                <c:pt idx="1623">
                  <c:v>5.0274442073398262</c:v>
                </c:pt>
                <c:pt idx="1624">
                  <c:v>3.9086867768941715</c:v>
                </c:pt>
                <c:pt idx="1625">
                  <c:v>3.8198663391339664</c:v>
                </c:pt>
                <c:pt idx="1626">
                  <c:v>6.2092410338888726</c:v>
                </c:pt>
                <c:pt idx="1627">
                  <c:v>7.3989945264543167</c:v>
                </c:pt>
                <c:pt idx="1628">
                  <c:v>8.0509333273396351</c:v>
                </c:pt>
                <c:pt idx="1629">
                  <c:v>2.6318879182535255</c:v>
                </c:pt>
                <c:pt idx="1630">
                  <c:v>4.8769856644711496</c:v>
                </c:pt>
                <c:pt idx="1631">
                  <c:v>7.1914337214494566</c:v>
                </c:pt>
                <c:pt idx="1632">
                  <c:v>10.869269231932591</c:v>
                </c:pt>
                <c:pt idx="1633">
                  <c:v>6.9332397045590426</c:v>
                </c:pt>
                <c:pt idx="1634">
                  <c:v>4.8176309912067552</c:v>
                </c:pt>
                <c:pt idx="1635">
                  <c:v>4.5713801651620827</c:v>
                </c:pt>
                <c:pt idx="1636">
                  <c:v>3.5226792399925415</c:v>
                </c:pt>
                <c:pt idx="1637">
                  <c:v>4.3369986028604046</c:v>
                </c:pt>
                <c:pt idx="1638">
                  <c:v>4.447572922169968</c:v>
                </c:pt>
                <c:pt idx="1639">
                  <c:v>3.8783026041179056</c:v>
                </c:pt>
                <c:pt idx="1640">
                  <c:v>6.0516376756999648</c:v>
                </c:pt>
                <c:pt idx="1641">
                  <c:v>4.7851707468196736</c:v>
                </c:pt>
                <c:pt idx="1642">
                  <c:v>2.9650623272812595</c:v>
                </c:pt>
                <c:pt idx="1643">
                  <c:v>4.3773342485651483</c:v>
                </c:pt>
                <c:pt idx="1644">
                  <c:v>4.1735415387923638</c:v>
                </c:pt>
                <c:pt idx="1645">
                  <c:v>8.0386526802372487</c:v>
                </c:pt>
                <c:pt idx="1646">
                  <c:v>7.0422471605450738</c:v>
                </c:pt>
                <c:pt idx="1647">
                  <c:v>4.7059567311267756</c:v>
                </c:pt>
                <c:pt idx="1648">
                  <c:v>-4.5577519758343072</c:v>
                </c:pt>
                <c:pt idx="1649">
                  <c:v>4.9043285326103074</c:v>
                </c:pt>
                <c:pt idx="1650">
                  <c:v>5.6332402165132578</c:v>
                </c:pt>
                <c:pt idx="1651">
                  <c:v>5.4716546456478028</c:v>
                </c:pt>
                <c:pt idx="1652">
                  <c:v>2.949280320975106</c:v>
                </c:pt>
                <c:pt idx="1653">
                  <c:v>6.0081080248766767</c:v>
                </c:pt>
                <c:pt idx="1654">
                  <c:v>5.6252931185960762</c:v>
                </c:pt>
                <c:pt idx="1655">
                  <c:v>4.8959609518856269</c:v>
                </c:pt>
                <c:pt idx="1656">
                  <c:v>4.0650834202281487</c:v>
                </c:pt>
                <c:pt idx="1657">
                  <c:v>2.8954661786278137</c:v>
                </c:pt>
                <c:pt idx="1658">
                  <c:v>2.8965151489253032</c:v>
                </c:pt>
                <c:pt idx="1659">
                  <c:v>2.8965151489253032</c:v>
                </c:pt>
                <c:pt idx="1660">
                  <c:v>3.6520841919014373</c:v>
                </c:pt>
                <c:pt idx="1661">
                  <c:v>4.1435066947590968</c:v>
                </c:pt>
                <c:pt idx="1662">
                  <c:v>4.8100788555404108</c:v>
                </c:pt>
                <c:pt idx="1663">
                  <c:v>5.9678347508192502</c:v>
                </c:pt>
                <c:pt idx="1664">
                  <c:v>4.1206749631981268</c:v>
                </c:pt>
                <c:pt idx="1665">
                  <c:v>5.2459438237780347</c:v>
                </c:pt>
                <c:pt idx="1666">
                  <c:v>6.010881744643612</c:v>
                </c:pt>
                <c:pt idx="1667">
                  <c:v>4.3187270581210413</c:v>
                </c:pt>
                <c:pt idx="1668">
                  <c:v>6.1476130233575503</c:v>
                </c:pt>
                <c:pt idx="1669">
                  <c:v>6.285060325096012</c:v>
                </c:pt>
                <c:pt idx="1670">
                  <c:v>3.444045078351138</c:v>
                </c:pt>
                <c:pt idx="1671">
                  <c:v>2.1900639722453974</c:v>
                </c:pt>
                <c:pt idx="1672">
                  <c:v>5.2415692463074066</c:v>
                </c:pt>
                <c:pt idx="1673">
                  <c:v>4.7898132232252948</c:v>
                </c:pt>
                <c:pt idx="1674">
                  <c:v>5.381298089630377</c:v>
                </c:pt>
                <c:pt idx="1675">
                  <c:v>5.381298089630377</c:v>
                </c:pt>
                <c:pt idx="1676">
                  <c:v>1.3430940360747599</c:v>
                </c:pt>
                <c:pt idx="1677">
                  <c:v>4.0178979343828019</c:v>
                </c:pt>
                <c:pt idx="1678">
                  <c:v>3.5421098759398575</c:v>
                </c:pt>
                <c:pt idx="1679">
                  <c:v>4.443977582852682</c:v>
                </c:pt>
                <c:pt idx="1680">
                  <c:v>3.3388574717950519</c:v>
                </c:pt>
                <c:pt idx="1681">
                  <c:v>4.6136280976220974</c:v>
                </c:pt>
                <c:pt idx="1682">
                  <c:v>2.8674493584319549</c:v>
                </c:pt>
                <c:pt idx="1683">
                  <c:v>6.4999990858523518</c:v>
                </c:pt>
                <c:pt idx="1684">
                  <c:v>4.9202663715221604</c:v>
                </c:pt>
                <c:pt idx="1685">
                  <c:v>4.2236236527184445</c:v>
                </c:pt>
                <c:pt idx="1686">
                  <c:v>11.394804826646492</c:v>
                </c:pt>
                <c:pt idx="1687">
                  <c:v>5.8993652689392775</c:v>
                </c:pt>
                <c:pt idx="1688">
                  <c:v>4.8437549782790228</c:v>
                </c:pt>
                <c:pt idx="1689">
                  <c:v>8.1288948810095576</c:v>
                </c:pt>
                <c:pt idx="1690">
                  <c:v>5.8776251758874594</c:v>
                </c:pt>
                <c:pt idx="1691">
                  <c:v>4.3631529496794172</c:v>
                </c:pt>
                <c:pt idx="1692">
                  <c:v>4.0771594794161814</c:v>
                </c:pt>
                <c:pt idx="1693">
                  <c:v>4.1764253592392748</c:v>
                </c:pt>
                <c:pt idx="1694">
                  <c:v>5.9884650820091849</c:v>
                </c:pt>
                <c:pt idx="1695">
                  <c:v>7.8024938887035944</c:v>
                </c:pt>
                <c:pt idx="1696">
                  <c:v>7.2621369664794315</c:v>
                </c:pt>
                <c:pt idx="1697">
                  <c:v>1.8530200462934232</c:v>
                </c:pt>
                <c:pt idx="1698">
                  <c:v>2.35775693603874</c:v>
                </c:pt>
                <c:pt idx="1699">
                  <c:v>9.9399826843495731</c:v>
                </c:pt>
                <c:pt idx="1700">
                  <c:v>6.3439603096155679</c:v>
                </c:pt>
                <c:pt idx="1701">
                  <c:v>3.3999999965325145</c:v>
                </c:pt>
                <c:pt idx="1702">
                  <c:v>3.7272697338321308</c:v>
                </c:pt>
                <c:pt idx="1703">
                  <c:v>4.4518850097274623</c:v>
                </c:pt>
                <c:pt idx="1704">
                  <c:v>4.1165581043100019</c:v>
                </c:pt>
                <c:pt idx="1705">
                  <c:v>6.3584919265027224</c:v>
                </c:pt>
                <c:pt idx="1706">
                  <c:v>4.1060212631506943</c:v>
                </c:pt>
                <c:pt idx="1707">
                  <c:v>4.1060212631506943</c:v>
                </c:pt>
                <c:pt idx="1708">
                  <c:v>4.9996258540765552</c:v>
                </c:pt>
                <c:pt idx="1709">
                  <c:v>3.2737468757313621</c:v>
                </c:pt>
                <c:pt idx="1710">
                  <c:v>1.2348722019106475</c:v>
                </c:pt>
                <c:pt idx="1711">
                  <c:v>4.2166074989314239</c:v>
                </c:pt>
                <c:pt idx="1712">
                  <c:v>1.7376204310327097</c:v>
                </c:pt>
                <c:pt idx="1713">
                  <c:v>3.5862279798605528</c:v>
                </c:pt>
                <c:pt idx="1714">
                  <c:v>4.074088032738544</c:v>
                </c:pt>
                <c:pt idx="1715">
                  <c:v>4.4344916052337737</c:v>
                </c:pt>
                <c:pt idx="1716">
                  <c:v>18.333198759771349</c:v>
                </c:pt>
                <c:pt idx="1717">
                  <c:v>3.8157628768240102</c:v>
                </c:pt>
                <c:pt idx="1718">
                  <c:v>5.269670780562862</c:v>
                </c:pt>
                <c:pt idx="1719">
                  <c:v>4.1613696904962012</c:v>
                </c:pt>
                <c:pt idx="1720">
                  <c:v>1.8125653232666821</c:v>
                </c:pt>
                <c:pt idx="1721">
                  <c:v>3.4865455430439027</c:v>
                </c:pt>
                <c:pt idx="1722">
                  <c:v>5.945208477054976</c:v>
                </c:pt>
                <c:pt idx="1723">
                  <c:v>6.8209174210407184</c:v>
                </c:pt>
                <c:pt idx="1724">
                  <c:v>3.9352372968711506</c:v>
                </c:pt>
                <c:pt idx="1725">
                  <c:v>6.9462165924425392</c:v>
                </c:pt>
                <c:pt idx="1726">
                  <c:v>3.1015529558384998</c:v>
                </c:pt>
                <c:pt idx="1727">
                  <c:v>4.98504277020335</c:v>
                </c:pt>
                <c:pt idx="1728">
                  <c:v>4.2719760162069491</c:v>
                </c:pt>
                <c:pt idx="1729">
                  <c:v>6.092519159779556</c:v>
                </c:pt>
                <c:pt idx="1730">
                  <c:v>5.9921668378351001</c:v>
                </c:pt>
                <c:pt idx="1731">
                  <c:v>1.0958236592426971</c:v>
                </c:pt>
                <c:pt idx="1732">
                  <c:v>4.3390130245516474</c:v>
                </c:pt>
                <c:pt idx="1733">
                  <c:v>4.5683031324693815</c:v>
                </c:pt>
                <c:pt idx="1734">
                  <c:v>4.777264303991771</c:v>
                </c:pt>
                <c:pt idx="1735">
                  <c:v>5.7764347850460069</c:v>
                </c:pt>
                <c:pt idx="1736">
                  <c:v>6.10000039929173</c:v>
                </c:pt>
                <c:pt idx="1737">
                  <c:v>4.4467063311149531</c:v>
                </c:pt>
                <c:pt idx="1738">
                  <c:v>5.0330691828017677</c:v>
                </c:pt>
                <c:pt idx="1739">
                  <c:v>5.9903863922739333</c:v>
                </c:pt>
                <c:pt idx="1740">
                  <c:v>4.5880219217814329</c:v>
                </c:pt>
                <c:pt idx="1741">
                  <c:v>6.781585600653159</c:v>
                </c:pt>
                <c:pt idx="1742">
                  <c:v>5.948651539763631</c:v>
                </c:pt>
                <c:pt idx="1743">
                  <c:v>3.8132278111462625</c:v>
                </c:pt>
                <c:pt idx="1744">
                  <c:v>4.3171798644703614</c:v>
                </c:pt>
                <c:pt idx="1745">
                  <c:v>4.7395673996304453</c:v>
                </c:pt>
                <c:pt idx="1746">
                  <c:v>4.5388916845813867</c:v>
                </c:pt>
                <c:pt idx="1747">
                  <c:v>5.3330220675990461</c:v>
                </c:pt>
                <c:pt idx="1748">
                  <c:v>3.8558651404173787</c:v>
                </c:pt>
                <c:pt idx="1749">
                  <c:v>5.8602430028062997</c:v>
                </c:pt>
                <c:pt idx="1750">
                  <c:v>4.3825048334725381</c:v>
                </c:pt>
                <c:pt idx="1751">
                  <c:v>3.6615993816965045</c:v>
                </c:pt>
                <c:pt idx="1752">
                  <c:v>-7.1376716206448947</c:v>
                </c:pt>
                <c:pt idx="1753">
                  <c:v>4.4990300011097162</c:v>
                </c:pt>
                <c:pt idx="1754">
                  <c:v>7.1425711002477641</c:v>
                </c:pt>
                <c:pt idx="1755">
                  <c:v>1.1014297679347749</c:v>
                </c:pt>
                <c:pt idx="1756">
                  <c:v>0.31230790929470231</c:v>
                </c:pt>
                <c:pt idx="1757">
                  <c:v>4.6526229165346962</c:v>
                </c:pt>
                <c:pt idx="1758">
                  <c:v>3.4791810482949614</c:v>
                </c:pt>
                <c:pt idx="1759">
                  <c:v>3.7800464600199746</c:v>
                </c:pt>
                <c:pt idx="1760">
                  <c:v>4.4951034029209893</c:v>
                </c:pt>
                <c:pt idx="1761">
                  <c:v>5.9306499381472264</c:v>
                </c:pt>
                <c:pt idx="1762">
                  <c:v>8.470295451928763</c:v>
                </c:pt>
                <c:pt idx="1763">
                  <c:v>5.0190236318109243</c:v>
                </c:pt>
                <c:pt idx="1764">
                  <c:v>2.7701453139185048</c:v>
                </c:pt>
                <c:pt idx="1765">
                  <c:v>-1.0102062666546772</c:v>
                </c:pt>
                <c:pt idx="1766">
                  <c:v>5.2913082669940223</c:v>
                </c:pt>
                <c:pt idx="1767">
                  <c:v>-0.55195933170844569</c:v>
                </c:pt>
                <c:pt idx="1768">
                  <c:v>3.0158894796581421</c:v>
                </c:pt>
                <c:pt idx="1769">
                  <c:v>4.5470380516539706</c:v>
                </c:pt>
                <c:pt idx="1770">
                  <c:v>5.9254454894773119</c:v>
                </c:pt>
                <c:pt idx="1771">
                  <c:v>4.346561400891531</c:v>
                </c:pt>
                <c:pt idx="1772">
                  <c:v>3.1868553924553282</c:v>
                </c:pt>
                <c:pt idx="1773">
                  <c:v>4.4077942794766614</c:v>
                </c:pt>
                <c:pt idx="1774">
                  <c:v>4.4271557932819263</c:v>
                </c:pt>
                <c:pt idx="1775">
                  <c:v>6.4477220468159402</c:v>
                </c:pt>
                <c:pt idx="1776">
                  <c:v>3.5251832003696109</c:v>
                </c:pt>
                <c:pt idx="1777">
                  <c:v>2.1352334219742346</c:v>
                </c:pt>
                <c:pt idx="1778">
                  <c:v>4.2547944308399082</c:v>
                </c:pt>
                <c:pt idx="1779">
                  <c:v>4.2547944308399082</c:v>
                </c:pt>
                <c:pt idx="1780">
                  <c:v>4.1799487128833022</c:v>
                </c:pt>
                <c:pt idx="1781">
                  <c:v>4.2625070973233221</c:v>
                </c:pt>
                <c:pt idx="1782">
                  <c:v>6.7968261189286636</c:v>
                </c:pt>
                <c:pt idx="1783">
                  <c:v>5.655576621591905</c:v>
                </c:pt>
                <c:pt idx="1784">
                  <c:v>4.3700882035165165</c:v>
                </c:pt>
                <c:pt idx="1785">
                  <c:v>4.9425051187767792</c:v>
                </c:pt>
                <c:pt idx="1786">
                  <c:v>6.061059358849505</c:v>
                </c:pt>
                <c:pt idx="1787">
                  <c:v>8.3137603180112478</c:v>
                </c:pt>
                <c:pt idx="1788">
                  <c:v>4.4035264338318569</c:v>
                </c:pt>
                <c:pt idx="1789">
                  <c:v>4.0205453971963152</c:v>
                </c:pt>
                <c:pt idx="1790">
                  <c:v>4.3004408275945991</c:v>
                </c:pt>
                <c:pt idx="1791">
                  <c:v>5.6925713026131604</c:v>
                </c:pt>
                <c:pt idx="1792">
                  <c:v>5.8525403549324295</c:v>
                </c:pt>
                <c:pt idx="1793">
                  <c:v>3.0397328812795621</c:v>
                </c:pt>
                <c:pt idx="1794">
                  <c:v>3.9255217659528512</c:v>
                </c:pt>
                <c:pt idx="1795">
                  <c:v>3.739297372448263</c:v>
                </c:pt>
                <c:pt idx="1796">
                  <c:v>2.9140399860717423</c:v>
                </c:pt>
                <c:pt idx="1797">
                  <c:v>3.1496394990934817</c:v>
                </c:pt>
                <c:pt idx="1798">
                  <c:v>3.9263528108997292</c:v>
                </c:pt>
                <c:pt idx="1799">
                  <c:v>11.242061385412086</c:v>
                </c:pt>
                <c:pt idx="1800">
                  <c:v>5.9310499735034199</c:v>
                </c:pt>
                <c:pt idx="1801">
                  <c:v>2.6762033331092567</c:v>
                </c:pt>
                <c:pt idx="1802">
                  <c:v>4.4296845538508194</c:v>
                </c:pt>
                <c:pt idx="1803">
                  <c:v>4.8999898625994263</c:v>
                </c:pt>
                <c:pt idx="1804">
                  <c:v>1.6099354212771431</c:v>
                </c:pt>
                <c:pt idx="1805">
                  <c:v>4.2157607261731727</c:v>
                </c:pt>
                <c:pt idx="1806">
                  <c:v>4.1220231597513646</c:v>
                </c:pt>
                <c:pt idx="1807">
                  <c:v>3.0743549992987624</c:v>
                </c:pt>
                <c:pt idx="1808">
                  <c:v>3.9264322212456904</c:v>
                </c:pt>
                <c:pt idx="1809">
                  <c:v>3.2254930914356947</c:v>
                </c:pt>
                <c:pt idx="1810">
                  <c:v>5.6419620667119972</c:v>
                </c:pt>
                <c:pt idx="1811">
                  <c:v>2.653066254803548</c:v>
                </c:pt>
                <c:pt idx="1812">
                  <c:v>4.9713345620778995</c:v>
                </c:pt>
                <c:pt idx="1813">
                  <c:v>5.5826679593243824</c:v>
                </c:pt>
                <c:pt idx="1814">
                  <c:v>7.4000005995670932</c:v>
                </c:pt>
                <c:pt idx="1815">
                  <c:v>5.339647207190751</c:v>
                </c:pt>
                <c:pt idx="1816">
                  <c:v>4.8050135219318406</c:v>
                </c:pt>
                <c:pt idx="1817">
                  <c:v>6.3169930863707435</c:v>
                </c:pt>
                <c:pt idx="1818">
                  <c:v>3.8971779899219285</c:v>
                </c:pt>
                <c:pt idx="1819">
                  <c:v>4.6430308707448233</c:v>
                </c:pt>
                <c:pt idx="1820">
                  <c:v>5.0772877752672798</c:v>
                </c:pt>
                <c:pt idx="1821">
                  <c:v>4.3271146105833083</c:v>
                </c:pt>
                <c:pt idx="1822">
                  <c:v>4.314964441074693</c:v>
                </c:pt>
                <c:pt idx="1823">
                  <c:v>5.8543526928459926</c:v>
                </c:pt>
                <c:pt idx="1824">
                  <c:v>9.2927894063004999</c:v>
                </c:pt>
                <c:pt idx="1825">
                  <c:v>3.2834461861654063</c:v>
                </c:pt>
                <c:pt idx="1826">
                  <c:v>7.6634671408886845</c:v>
                </c:pt>
                <c:pt idx="1827">
                  <c:v>4.9828445698604895</c:v>
                </c:pt>
                <c:pt idx="1828">
                  <c:v>9.9312654309557757</c:v>
                </c:pt>
                <c:pt idx="1829">
                  <c:v>-0.22048388607261415</c:v>
                </c:pt>
                <c:pt idx="1830">
                  <c:v>3.6520809680647233</c:v>
                </c:pt>
                <c:pt idx="1831">
                  <c:v>6.9999999944109703</c:v>
                </c:pt>
                <c:pt idx="1832">
                  <c:v>3.8531638334821139</c:v>
                </c:pt>
                <c:pt idx="1833">
                  <c:v>7.2000000014094496</c:v>
                </c:pt>
                <c:pt idx="1834">
                  <c:v>3.4000000029343056</c:v>
                </c:pt>
                <c:pt idx="1835">
                  <c:v>3.4162794575795203</c:v>
                </c:pt>
                <c:pt idx="1836">
                  <c:v>3.9801408270313061</c:v>
                </c:pt>
                <c:pt idx="1837">
                  <c:v>4.1026857407270541</c:v>
                </c:pt>
                <c:pt idx="1838">
                  <c:v>3.9744230794470212</c:v>
                </c:pt>
                <c:pt idx="1839">
                  <c:v>4.5704719433186511</c:v>
                </c:pt>
                <c:pt idx="1840">
                  <c:v>4.3127665848520707</c:v>
                </c:pt>
                <c:pt idx="1841">
                  <c:v>3.6365531933786315</c:v>
                </c:pt>
                <c:pt idx="1842">
                  <c:v>4.6322884556435611</c:v>
                </c:pt>
                <c:pt idx="1843">
                  <c:v>4.697880111319904</c:v>
                </c:pt>
                <c:pt idx="1844">
                  <c:v>5.7945316607555384</c:v>
                </c:pt>
                <c:pt idx="1845">
                  <c:v>6.4545544662589549</c:v>
                </c:pt>
                <c:pt idx="1846">
                  <c:v>4.3074928479910568</c:v>
                </c:pt>
                <c:pt idx="1847">
                  <c:v>3.9766663684519585</c:v>
                </c:pt>
                <c:pt idx="1848">
                  <c:v>3.1541392567278876</c:v>
                </c:pt>
                <c:pt idx="1849">
                  <c:v>3.9835524521070909</c:v>
                </c:pt>
                <c:pt idx="1850">
                  <c:v>4.7587396714346113</c:v>
                </c:pt>
                <c:pt idx="1851">
                  <c:v>0.50211000000000183</c:v>
                </c:pt>
                <c:pt idx="1852">
                  <c:v>2.7319215839210358</c:v>
                </c:pt>
                <c:pt idx="1853">
                  <c:v>3.96321661604604</c:v>
                </c:pt>
                <c:pt idx="1854">
                  <c:v>2.7322413739836406</c:v>
                </c:pt>
                <c:pt idx="1855">
                  <c:v>2.7322413739836691</c:v>
                </c:pt>
                <c:pt idx="1856">
                  <c:v>4.9299683443509252</c:v>
                </c:pt>
                <c:pt idx="1857">
                  <c:v>2.7311598282894352</c:v>
                </c:pt>
                <c:pt idx="1858">
                  <c:v>6.2950102724079926</c:v>
                </c:pt>
                <c:pt idx="1859">
                  <c:v>1.3814839619905825</c:v>
                </c:pt>
                <c:pt idx="1860">
                  <c:v>6.6657243078366974</c:v>
                </c:pt>
                <c:pt idx="1861">
                  <c:v>5.3623483617622298</c:v>
                </c:pt>
                <c:pt idx="1862">
                  <c:v>4.0871009876758677</c:v>
                </c:pt>
                <c:pt idx="1863">
                  <c:v>5.020111002324839</c:v>
                </c:pt>
                <c:pt idx="1864">
                  <c:v>4.713962641841519</c:v>
                </c:pt>
                <c:pt idx="1865">
                  <c:v>3.2042503407663929</c:v>
                </c:pt>
                <c:pt idx="1866">
                  <c:v>5.1472348575531015</c:v>
                </c:pt>
                <c:pt idx="1867">
                  <c:v>5.4535289381876737</c:v>
                </c:pt>
                <c:pt idx="1868">
                  <c:v>3.7212996711478752</c:v>
                </c:pt>
                <c:pt idx="1869">
                  <c:v>5.668515117907333</c:v>
                </c:pt>
                <c:pt idx="1870">
                  <c:v>3.0777305564517548</c:v>
                </c:pt>
                <c:pt idx="1871">
                  <c:v>3.7397066816164539</c:v>
                </c:pt>
                <c:pt idx="1872">
                  <c:v>11.640627955362206</c:v>
                </c:pt>
                <c:pt idx="1873">
                  <c:v>-6.9698015609361619E-2</c:v>
                </c:pt>
                <c:pt idx="1874">
                  <c:v>-1.0974090198451023</c:v>
                </c:pt>
                <c:pt idx="1875">
                  <c:v>4.5566456532318114</c:v>
                </c:pt>
                <c:pt idx="1876">
                  <c:v>10.087634440695112</c:v>
                </c:pt>
                <c:pt idx="1877">
                  <c:v>4.222870287460708</c:v>
                </c:pt>
                <c:pt idx="1878">
                  <c:v>-1.1226420484868669</c:v>
                </c:pt>
                <c:pt idx="1879">
                  <c:v>2.9608434272423665</c:v>
                </c:pt>
                <c:pt idx="1880">
                  <c:v>4.5643842688788681</c:v>
                </c:pt>
                <c:pt idx="1881">
                  <c:v>4.4499878787878799</c:v>
                </c:pt>
                <c:pt idx="1882">
                  <c:v>1.2744070723320249</c:v>
                </c:pt>
                <c:pt idx="1883">
                  <c:v>4.0271320759459002</c:v>
                </c:pt>
                <c:pt idx="1884">
                  <c:v>5.4756898898043147</c:v>
                </c:pt>
                <c:pt idx="1885">
                  <c:v>9.6652253239124093</c:v>
                </c:pt>
                <c:pt idx="1886">
                  <c:v>3.9742050622616034</c:v>
                </c:pt>
                <c:pt idx="1887">
                  <c:v>1.6678109548465585</c:v>
                </c:pt>
                <c:pt idx="1888">
                  <c:v>4.2942464566754239</c:v>
                </c:pt>
                <c:pt idx="1889">
                  <c:v>4.3047348190696937</c:v>
                </c:pt>
                <c:pt idx="1890">
                  <c:v>6.2238541798264038</c:v>
                </c:pt>
                <c:pt idx="1891">
                  <c:v>-0.12581200216116883</c:v>
                </c:pt>
                <c:pt idx="1892">
                  <c:v>4.7266805032736983</c:v>
                </c:pt>
                <c:pt idx="1893">
                  <c:v>4.0036728396740386</c:v>
                </c:pt>
                <c:pt idx="1894">
                  <c:v>4.7190762543194609</c:v>
                </c:pt>
                <c:pt idx="1895">
                  <c:v>1.3225571482894622</c:v>
                </c:pt>
                <c:pt idx="1896">
                  <c:v>2.5604327391739616</c:v>
                </c:pt>
                <c:pt idx="1897">
                  <c:v>2.6126721918722637</c:v>
                </c:pt>
                <c:pt idx="1898">
                  <c:v>4.2043123486870115</c:v>
                </c:pt>
                <c:pt idx="1899">
                  <c:v>5.8677758003142628</c:v>
                </c:pt>
                <c:pt idx="1900">
                  <c:v>4.1880935537369766</c:v>
                </c:pt>
                <c:pt idx="1901">
                  <c:v>5.3407995117233042</c:v>
                </c:pt>
                <c:pt idx="1902">
                  <c:v>3.960591034539334</c:v>
                </c:pt>
                <c:pt idx="1903">
                  <c:v>2.4614731337032794</c:v>
                </c:pt>
                <c:pt idx="1904">
                  <c:v>3.9315222839899349</c:v>
                </c:pt>
                <c:pt idx="1905">
                  <c:v>3.6401582438720226</c:v>
                </c:pt>
                <c:pt idx="1906">
                  <c:v>4.529039200998028</c:v>
                </c:pt>
                <c:pt idx="1907">
                  <c:v>2.8271192013337441</c:v>
                </c:pt>
                <c:pt idx="1908">
                  <c:v>7.366322392507584</c:v>
                </c:pt>
                <c:pt idx="1909">
                  <c:v>1.5111145855729546</c:v>
                </c:pt>
                <c:pt idx="1910">
                  <c:v>1.7530387455330469</c:v>
                </c:pt>
                <c:pt idx="1911">
                  <c:v>5.2603644251319395</c:v>
                </c:pt>
                <c:pt idx="1912">
                  <c:v>6.4959792290216711</c:v>
                </c:pt>
                <c:pt idx="1913">
                  <c:v>4.0145880170972816</c:v>
                </c:pt>
                <c:pt idx="1914">
                  <c:v>4.4207070127589674</c:v>
                </c:pt>
                <c:pt idx="1915">
                  <c:v>4.6361587809355029</c:v>
                </c:pt>
                <c:pt idx="1916">
                  <c:v>4.8071171926837621</c:v>
                </c:pt>
                <c:pt idx="1917">
                  <c:v>4.9267922688301695</c:v>
                </c:pt>
                <c:pt idx="1918">
                  <c:v>7.4999994632152465</c:v>
                </c:pt>
                <c:pt idx="1919">
                  <c:v>3.535251972641305</c:v>
                </c:pt>
                <c:pt idx="1920">
                  <c:v>3.1605038704108921</c:v>
                </c:pt>
                <c:pt idx="1921">
                  <c:v>4.7721736729729827</c:v>
                </c:pt>
                <c:pt idx="1922">
                  <c:v>3.8929721972641289</c:v>
                </c:pt>
                <c:pt idx="1923">
                  <c:v>4.9340608197679074</c:v>
                </c:pt>
                <c:pt idx="1924">
                  <c:v>3.1685562785881842</c:v>
                </c:pt>
                <c:pt idx="1925">
                  <c:v>3.2593279273953328</c:v>
                </c:pt>
                <c:pt idx="1926">
                  <c:v>4.181220999947783</c:v>
                </c:pt>
                <c:pt idx="1927">
                  <c:v>2.6949065533883498</c:v>
                </c:pt>
                <c:pt idx="1928">
                  <c:v>6.4167766794534629</c:v>
                </c:pt>
                <c:pt idx="1929">
                  <c:v>3.043450123715516</c:v>
                </c:pt>
                <c:pt idx="1930">
                  <c:v>3.2282004935898101</c:v>
                </c:pt>
                <c:pt idx="1931">
                  <c:v>3.6047384619981813</c:v>
                </c:pt>
                <c:pt idx="1932">
                  <c:v>7.5999999993937166</c:v>
                </c:pt>
                <c:pt idx="1933">
                  <c:v>6.5214587790644316</c:v>
                </c:pt>
                <c:pt idx="1934">
                  <c:v>5.27655886746021</c:v>
                </c:pt>
                <c:pt idx="1935">
                  <c:v>1.7003199438507863</c:v>
                </c:pt>
                <c:pt idx="1936">
                  <c:v>3.6185043479885763</c:v>
                </c:pt>
                <c:pt idx="1937">
                  <c:v>3.276026925888857</c:v>
                </c:pt>
                <c:pt idx="1938">
                  <c:v>4.2909497775633838</c:v>
                </c:pt>
                <c:pt idx="1939">
                  <c:v>3.6743566960073366</c:v>
                </c:pt>
                <c:pt idx="1940">
                  <c:v>3.0651178308267077</c:v>
                </c:pt>
                <c:pt idx="1941">
                  <c:v>3.5411765492600722</c:v>
                </c:pt>
                <c:pt idx="1942">
                  <c:v>3.6961163127356826</c:v>
                </c:pt>
                <c:pt idx="1943">
                  <c:v>1.4462066710268147</c:v>
                </c:pt>
                <c:pt idx="1944">
                  <c:v>5.7879172029484636</c:v>
                </c:pt>
                <c:pt idx="1945">
                  <c:v>3.7543378611993887</c:v>
                </c:pt>
                <c:pt idx="1946">
                  <c:v>3.475059981949812</c:v>
                </c:pt>
                <c:pt idx="1947">
                  <c:v>4.5609854097828304</c:v>
                </c:pt>
                <c:pt idx="1948">
                  <c:v>7.559569531872711</c:v>
                </c:pt>
                <c:pt idx="1949">
                  <c:v>6.7689978710748306</c:v>
                </c:pt>
                <c:pt idx="1950">
                  <c:v>3.1410048695308888</c:v>
                </c:pt>
                <c:pt idx="1951">
                  <c:v>5.5996334549978286</c:v>
                </c:pt>
                <c:pt idx="1952">
                  <c:v>3.2035673069329675</c:v>
                </c:pt>
                <c:pt idx="1953">
                  <c:v>1.2609092171336016</c:v>
                </c:pt>
                <c:pt idx="1954">
                  <c:v>1.7000000057434903</c:v>
                </c:pt>
                <c:pt idx="1955">
                  <c:v>3.4068733999794887</c:v>
                </c:pt>
                <c:pt idx="1956">
                  <c:v>5.217466235320714</c:v>
                </c:pt>
                <c:pt idx="1957">
                  <c:v>1.4897844867957701</c:v>
                </c:pt>
                <c:pt idx="1958">
                  <c:v>5.2186042128080885</c:v>
                </c:pt>
                <c:pt idx="1959">
                  <c:v>3.716255001583832</c:v>
                </c:pt>
                <c:pt idx="1960">
                  <c:v>3.2991290556675636</c:v>
                </c:pt>
                <c:pt idx="1961">
                  <c:v>6.7413300022033127</c:v>
                </c:pt>
                <c:pt idx="1962">
                  <c:v>3.5799274632709341</c:v>
                </c:pt>
                <c:pt idx="1963">
                  <c:v>5.1370251615350497</c:v>
                </c:pt>
                <c:pt idx="1964">
                  <c:v>2.5643242827770365</c:v>
                </c:pt>
                <c:pt idx="1965">
                  <c:v>3.9533187152076721</c:v>
                </c:pt>
                <c:pt idx="1966">
                  <c:v>3.9885564522044632</c:v>
                </c:pt>
                <c:pt idx="1967">
                  <c:v>6.9282695510630248</c:v>
                </c:pt>
                <c:pt idx="1968">
                  <c:v>3.9215178293130322</c:v>
                </c:pt>
                <c:pt idx="1969">
                  <c:v>4.7970088235606738</c:v>
                </c:pt>
                <c:pt idx="1970">
                  <c:v>3.1684098690874833</c:v>
                </c:pt>
                <c:pt idx="1971">
                  <c:v>4.1286877486693925</c:v>
                </c:pt>
                <c:pt idx="1972">
                  <c:v>5.5009517853706456</c:v>
                </c:pt>
                <c:pt idx="1973">
                  <c:v>4.8064302017845932</c:v>
                </c:pt>
                <c:pt idx="1974">
                  <c:v>3.6088687174875957</c:v>
                </c:pt>
                <c:pt idx="1975">
                  <c:v>2.3325748660885353</c:v>
                </c:pt>
                <c:pt idx="1976">
                  <c:v>2.8727687903270009</c:v>
                </c:pt>
                <c:pt idx="1977">
                  <c:v>5.9802357698273312</c:v>
                </c:pt>
                <c:pt idx="1978">
                  <c:v>4.6901450733436434</c:v>
                </c:pt>
                <c:pt idx="1979">
                  <c:v>0.12014317736941393</c:v>
                </c:pt>
                <c:pt idx="1980">
                  <c:v>3.494270060197266</c:v>
                </c:pt>
                <c:pt idx="1981">
                  <c:v>3.2021320613043116</c:v>
                </c:pt>
                <c:pt idx="1982">
                  <c:v>4.3505840380982761</c:v>
                </c:pt>
                <c:pt idx="1983">
                  <c:v>-0.19555682714978673</c:v>
                </c:pt>
                <c:pt idx="1984">
                  <c:v>5.4601719196489569</c:v>
                </c:pt>
                <c:pt idx="1985">
                  <c:v>5.1361443289656279</c:v>
                </c:pt>
                <c:pt idx="1986">
                  <c:v>3.1427240838673072</c:v>
                </c:pt>
                <c:pt idx="1987">
                  <c:v>6.0137897573853536</c:v>
                </c:pt>
                <c:pt idx="1988">
                  <c:v>4.699224154678447</c:v>
                </c:pt>
                <c:pt idx="1989">
                  <c:v>5.6715619515044438</c:v>
                </c:pt>
                <c:pt idx="1990">
                  <c:v>3.1555648143830837</c:v>
                </c:pt>
                <c:pt idx="1991">
                  <c:v>3.1918525178249837</c:v>
                </c:pt>
                <c:pt idx="1992">
                  <c:v>3.724549463477004</c:v>
                </c:pt>
                <c:pt idx="1993">
                  <c:v>4.0802639033305326</c:v>
                </c:pt>
                <c:pt idx="1994">
                  <c:v>2.8185029777591808</c:v>
                </c:pt>
                <c:pt idx="1995">
                  <c:v>3.0906871816563495</c:v>
                </c:pt>
                <c:pt idx="1996">
                  <c:v>8.5781667426225283</c:v>
                </c:pt>
                <c:pt idx="1997">
                  <c:v>3.7799064979534336</c:v>
                </c:pt>
                <c:pt idx="1998">
                  <c:v>5.7599646367095403</c:v>
                </c:pt>
                <c:pt idx="1999">
                  <c:v>3.6948191988175125</c:v>
                </c:pt>
                <c:pt idx="2000">
                  <c:v>7.3999997470037897</c:v>
                </c:pt>
                <c:pt idx="2001">
                  <c:v>3.6434664478621528</c:v>
                </c:pt>
                <c:pt idx="2002">
                  <c:v>2.8841754280037719</c:v>
                </c:pt>
                <c:pt idx="2003">
                  <c:v>8.2930764894047115</c:v>
                </c:pt>
                <c:pt idx="2004">
                  <c:v>5.1385391859302558</c:v>
                </c:pt>
                <c:pt idx="2005">
                  <c:v>5.5721942933899129</c:v>
                </c:pt>
                <c:pt idx="2006">
                  <c:v>6.405178494339566</c:v>
                </c:pt>
                <c:pt idx="2007">
                  <c:v>4.6667046773236649</c:v>
                </c:pt>
                <c:pt idx="2008">
                  <c:v>5.0767017006487833</c:v>
                </c:pt>
                <c:pt idx="2009">
                  <c:v>3.7505743908815816</c:v>
                </c:pt>
                <c:pt idx="2010">
                  <c:v>5.5611390758901251</c:v>
                </c:pt>
                <c:pt idx="2011">
                  <c:v>3.4363738287819245</c:v>
                </c:pt>
                <c:pt idx="2012">
                  <c:v>2.0146957069940612</c:v>
                </c:pt>
                <c:pt idx="2013">
                  <c:v>2.6808300936319398</c:v>
                </c:pt>
                <c:pt idx="2014">
                  <c:v>3.4440839174596789</c:v>
                </c:pt>
                <c:pt idx="2015">
                  <c:v>3.901769817537982</c:v>
                </c:pt>
                <c:pt idx="2016">
                  <c:v>3.0000002258552456</c:v>
                </c:pt>
                <c:pt idx="2017">
                  <c:v>8.8805849078014205</c:v>
                </c:pt>
                <c:pt idx="2018">
                  <c:v>3.6075315940029355</c:v>
                </c:pt>
                <c:pt idx="2019">
                  <c:v>3.575432710191123</c:v>
                </c:pt>
                <c:pt idx="2020">
                  <c:v>3.0265766168747774</c:v>
                </c:pt>
                <c:pt idx="2021">
                  <c:v>2.4053237807943617</c:v>
                </c:pt>
                <c:pt idx="2022">
                  <c:v>2.0499046110900423</c:v>
                </c:pt>
                <c:pt idx="2023">
                  <c:v>5.3767855785037568</c:v>
                </c:pt>
                <c:pt idx="2024">
                  <c:v>3.38418241846054</c:v>
                </c:pt>
                <c:pt idx="2025">
                  <c:v>5.1836611249023576</c:v>
                </c:pt>
                <c:pt idx="2026">
                  <c:v>4.1316119862707268</c:v>
                </c:pt>
                <c:pt idx="2027">
                  <c:v>3.9330027648927199</c:v>
                </c:pt>
                <c:pt idx="2028">
                  <c:v>5.2788807178014423</c:v>
                </c:pt>
                <c:pt idx="2029">
                  <c:v>3.9450377605111555</c:v>
                </c:pt>
                <c:pt idx="2030">
                  <c:v>4.3754290512113982</c:v>
                </c:pt>
                <c:pt idx="2031">
                  <c:v>5.326659788790991</c:v>
                </c:pt>
                <c:pt idx="2032">
                  <c:v>3.2308567879229457</c:v>
                </c:pt>
                <c:pt idx="2033">
                  <c:v>4.1267225910567049</c:v>
                </c:pt>
                <c:pt idx="2034">
                  <c:v>4.2000000006782585</c:v>
                </c:pt>
                <c:pt idx="2035">
                  <c:v>6.4732586716654339</c:v>
                </c:pt>
                <c:pt idx="2036">
                  <c:v>3.6828113984291235</c:v>
                </c:pt>
                <c:pt idx="2037">
                  <c:v>1.6149186586243331</c:v>
                </c:pt>
                <c:pt idx="2038">
                  <c:v>3.9060484467072598</c:v>
                </c:pt>
                <c:pt idx="2039">
                  <c:v>3.6281241861541673</c:v>
                </c:pt>
                <c:pt idx="2040">
                  <c:v>3.0903280307077523</c:v>
                </c:pt>
                <c:pt idx="2041">
                  <c:v>4.7561608077080848</c:v>
                </c:pt>
                <c:pt idx="2042">
                  <c:v>3.2970241226969961</c:v>
                </c:pt>
                <c:pt idx="2043">
                  <c:v>3.5656663843888907</c:v>
                </c:pt>
                <c:pt idx="2044">
                  <c:v>3.1232316767228809</c:v>
                </c:pt>
                <c:pt idx="2045">
                  <c:v>3.8161780634697919</c:v>
                </c:pt>
                <c:pt idx="2046">
                  <c:v>2.6379438004106959</c:v>
                </c:pt>
                <c:pt idx="2047">
                  <c:v>4.1274850084710266</c:v>
                </c:pt>
                <c:pt idx="2048">
                  <c:v>3.5635099855603016</c:v>
                </c:pt>
                <c:pt idx="2049">
                  <c:v>2.4089717800568593</c:v>
                </c:pt>
                <c:pt idx="2050">
                  <c:v>2.2000000002150983</c:v>
                </c:pt>
                <c:pt idx="2051">
                  <c:v>6.6972536218088834</c:v>
                </c:pt>
                <c:pt idx="2052">
                  <c:v>3.2131337804430729</c:v>
                </c:pt>
                <c:pt idx="2053">
                  <c:v>4.9153264436053092</c:v>
                </c:pt>
                <c:pt idx="2054">
                  <c:v>5.1999999996532438</c:v>
                </c:pt>
                <c:pt idx="2055">
                  <c:v>6.8656866284833455</c:v>
                </c:pt>
                <c:pt idx="2056">
                  <c:v>1.7989011127989443</c:v>
                </c:pt>
                <c:pt idx="2057">
                  <c:v>3.4435767759165827</c:v>
                </c:pt>
                <c:pt idx="2058">
                  <c:v>5.986349321776089</c:v>
                </c:pt>
                <c:pt idx="2059">
                  <c:v>3.6608301279154318</c:v>
                </c:pt>
                <c:pt idx="2060">
                  <c:v>3.7842008495282613</c:v>
                </c:pt>
                <c:pt idx="2061">
                  <c:v>-3.3084306487875068</c:v>
                </c:pt>
                <c:pt idx="2062">
                  <c:v>7.3916526255594732</c:v>
                </c:pt>
                <c:pt idx="2063">
                  <c:v>3.1169463001684363</c:v>
                </c:pt>
                <c:pt idx="2064">
                  <c:v>1.75542214874298</c:v>
                </c:pt>
                <c:pt idx="2065">
                  <c:v>2.2443986211828815</c:v>
                </c:pt>
                <c:pt idx="2066">
                  <c:v>3.5819850327034857</c:v>
                </c:pt>
                <c:pt idx="2067">
                  <c:v>4.3102385263963328</c:v>
                </c:pt>
                <c:pt idx="2068">
                  <c:v>4.7884927110800817</c:v>
                </c:pt>
                <c:pt idx="2069">
                  <c:v>4.8466348557707022</c:v>
                </c:pt>
                <c:pt idx="2070">
                  <c:v>4.4568589395694573</c:v>
                </c:pt>
                <c:pt idx="2071">
                  <c:v>4.0927934347644026</c:v>
                </c:pt>
                <c:pt idx="2072">
                  <c:v>5.5146679109791421</c:v>
                </c:pt>
                <c:pt idx="2073">
                  <c:v>1.3576953779721066</c:v>
                </c:pt>
                <c:pt idx="2074">
                  <c:v>1.8471071918012285</c:v>
                </c:pt>
                <c:pt idx="2075">
                  <c:v>6.7272699683243786</c:v>
                </c:pt>
                <c:pt idx="2076">
                  <c:v>3.6396724294813509</c:v>
                </c:pt>
                <c:pt idx="2077">
                  <c:v>5.4450612788535153</c:v>
                </c:pt>
                <c:pt idx="2078">
                  <c:v>1.7607802392317637</c:v>
                </c:pt>
                <c:pt idx="2079">
                  <c:v>4.7951833308613914</c:v>
                </c:pt>
                <c:pt idx="2080">
                  <c:v>7.0857208459227365</c:v>
                </c:pt>
                <c:pt idx="2081">
                  <c:v>4.4448143398844024</c:v>
                </c:pt>
                <c:pt idx="2082">
                  <c:v>3.5523140853476036</c:v>
                </c:pt>
                <c:pt idx="2083">
                  <c:v>4.4359448033885087</c:v>
                </c:pt>
                <c:pt idx="2084">
                  <c:v>5.4949058827385358</c:v>
                </c:pt>
                <c:pt idx="2085">
                  <c:v>5.5556949008001197</c:v>
                </c:pt>
                <c:pt idx="2086">
                  <c:v>3.1221960158779751</c:v>
                </c:pt>
                <c:pt idx="2087">
                  <c:v>6.0114828425044067</c:v>
                </c:pt>
                <c:pt idx="2088">
                  <c:v>4.1248342947349528</c:v>
                </c:pt>
                <c:pt idx="2089">
                  <c:v>3.7364307150253921</c:v>
                </c:pt>
                <c:pt idx="2090">
                  <c:v>3.9191268928095155</c:v>
                </c:pt>
                <c:pt idx="2091">
                  <c:v>4.9716214885003041</c:v>
                </c:pt>
                <c:pt idx="2092">
                  <c:v>0.91284167096441138</c:v>
                </c:pt>
                <c:pt idx="2093">
                  <c:v>3.2858936793637668</c:v>
                </c:pt>
                <c:pt idx="2094">
                  <c:v>5.3014761360300469</c:v>
                </c:pt>
                <c:pt idx="2095">
                  <c:v>5.0982135441003607</c:v>
                </c:pt>
                <c:pt idx="2096">
                  <c:v>5.5451305999467024</c:v>
                </c:pt>
                <c:pt idx="2097">
                  <c:v>2.7476025625721121</c:v>
                </c:pt>
                <c:pt idx="2098">
                  <c:v>0.3340706434410663</c:v>
                </c:pt>
                <c:pt idx="2099">
                  <c:v>5.6524335357409399</c:v>
                </c:pt>
                <c:pt idx="2100">
                  <c:v>5.0609924924020362</c:v>
                </c:pt>
                <c:pt idx="2101">
                  <c:v>3.3997166125116109</c:v>
                </c:pt>
                <c:pt idx="2102">
                  <c:v>2.9380686778490315</c:v>
                </c:pt>
                <c:pt idx="2103">
                  <c:v>7.6335384644276019</c:v>
                </c:pt>
                <c:pt idx="2104">
                  <c:v>3.8173942769872866</c:v>
                </c:pt>
                <c:pt idx="2105">
                  <c:v>2.9074037737713496</c:v>
                </c:pt>
                <c:pt idx="2106">
                  <c:v>5.7705380702155935</c:v>
                </c:pt>
                <c:pt idx="2107">
                  <c:v>5.3085950054360751</c:v>
                </c:pt>
                <c:pt idx="2108">
                  <c:v>4.616413945287519</c:v>
                </c:pt>
                <c:pt idx="2109">
                  <c:v>3.8000000016111812</c:v>
                </c:pt>
                <c:pt idx="2110">
                  <c:v>2.9637529190420082</c:v>
                </c:pt>
                <c:pt idx="2111">
                  <c:v>3.0275839108862925</c:v>
                </c:pt>
                <c:pt idx="2112">
                  <c:v>4.1639068829334889</c:v>
                </c:pt>
                <c:pt idx="2113">
                  <c:v>3.3569995743056467</c:v>
                </c:pt>
                <c:pt idx="2114">
                  <c:v>5.7773620562941943</c:v>
                </c:pt>
                <c:pt idx="2115">
                  <c:v>4.3952746345637053</c:v>
                </c:pt>
                <c:pt idx="2116">
                  <c:v>0.96456075098132033</c:v>
                </c:pt>
                <c:pt idx="2117">
                  <c:v>2.2167056396103106</c:v>
                </c:pt>
                <c:pt idx="2118">
                  <c:v>3.6475694743669322</c:v>
                </c:pt>
                <c:pt idx="2119">
                  <c:v>6.8480493990701348</c:v>
                </c:pt>
                <c:pt idx="2120">
                  <c:v>3.923360767020128</c:v>
                </c:pt>
                <c:pt idx="2121">
                  <c:v>4.0066777637138671</c:v>
                </c:pt>
                <c:pt idx="2122">
                  <c:v>4.2148859730157824</c:v>
                </c:pt>
                <c:pt idx="2123">
                  <c:v>3.7466018759650694</c:v>
                </c:pt>
                <c:pt idx="2124">
                  <c:v>5.5547315336695391</c:v>
                </c:pt>
                <c:pt idx="2125">
                  <c:v>4.662186877583224</c:v>
                </c:pt>
                <c:pt idx="2126">
                  <c:v>4.1403011136234511</c:v>
                </c:pt>
                <c:pt idx="2127">
                  <c:v>7.0228362550113843</c:v>
                </c:pt>
                <c:pt idx="2128">
                  <c:v>2.7915597574680078</c:v>
                </c:pt>
                <c:pt idx="2129">
                  <c:v>2.6640683643322234</c:v>
                </c:pt>
                <c:pt idx="2130">
                  <c:v>4.1561379889773349</c:v>
                </c:pt>
                <c:pt idx="2131">
                  <c:v>7.334499965144019</c:v>
                </c:pt>
                <c:pt idx="2132">
                  <c:v>4.0703218874397038</c:v>
                </c:pt>
                <c:pt idx="2133">
                  <c:v>4.0369016534101121</c:v>
                </c:pt>
                <c:pt idx="2134">
                  <c:v>3.1850299044946127</c:v>
                </c:pt>
                <c:pt idx="2135">
                  <c:v>2.9616605009328083</c:v>
                </c:pt>
                <c:pt idx="2136">
                  <c:v>2.900530615226927</c:v>
                </c:pt>
                <c:pt idx="2137">
                  <c:v>3.9693513413649981</c:v>
                </c:pt>
                <c:pt idx="2138">
                  <c:v>1.7431163977418578</c:v>
                </c:pt>
                <c:pt idx="2139">
                  <c:v>2.3192921391283789</c:v>
                </c:pt>
                <c:pt idx="2140">
                  <c:v>-7.7283944123758914</c:v>
                </c:pt>
                <c:pt idx="2141">
                  <c:v>3.9900294752167582</c:v>
                </c:pt>
                <c:pt idx="2142">
                  <c:v>1.7403764926244634</c:v>
                </c:pt>
                <c:pt idx="2143">
                  <c:v>3.3792112850604497</c:v>
                </c:pt>
                <c:pt idx="2144">
                  <c:v>5.3054560843816603</c:v>
                </c:pt>
                <c:pt idx="2145">
                  <c:v>3.7230788450188328</c:v>
                </c:pt>
                <c:pt idx="2146">
                  <c:v>3.2200880695510534</c:v>
                </c:pt>
                <c:pt idx="2147">
                  <c:v>1.5227914638222586</c:v>
                </c:pt>
                <c:pt idx="2148">
                  <c:v>2.3683865263365078</c:v>
                </c:pt>
                <c:pt idx="2149">
                  <c:v>3.6713343795811539</c:v>
                </c:pt>
                <c:pt idx="2150">
                  <c:v>3.840079970939513</c:v>
                </c:pt>
                <c:pt idx="2151">
                  <c:v>4.939950548977265</c:v>
                </c:pt>
                <c:pt idx="2152">
                  <c:v>0.75393885752600909</c:v>
                </c:pt>
                <c:pt idx="2153">
                  <c:v>2.685122890822484</c:v>
                </c:pt>
                <c:pt idx="2154">
                  <c:v>3.8691098650684523</c:v>
                </c:pt>
                <c:pt idx="2155">
                  <c:v>2.4299309644642904</c:v>
                </c:pt>
                <c:pt idx="2156">
                  <c:v>-2.3696206292072048</c:v>
                </c:pt>
                <c:pt idx="2157">
                  <c:v>6.2000776812728446</c:v>
                </c:pt>
                <c:pt idx="2158">
                  <c:v>11.201656556127944</c:v>
                </c:pt>
                <c:pt idx="2159">
                  <c:v>2.9715483084125083</c:v>
                </c:pt>
                <c:pt idx="2160">
                  <c:v>2.7898799607224873</c:v>
                </c:pt>
                <c:pt idx="2161">
                  <c:v>3.1465725283096333</c:v>
                </c:pt>
                <c:pt idx="2162">
                  <c:v>3.7000000013875507</c:v>
                </c:pt>
                <c:pt idx="2163">
                  <c:v>5.1423074270863083</c:v>
                </c:pt>
                <c:pt idx="2164">
                  <c:v>5.1423074270862799</c:v>
                </c:pt>
                <c:pt idx="2165">
                  <c:v>4.5660479963584635</c:v>
                </c:pt>
                <c:pt idx="2166">
                  <c:v>2.9002302725644569</c:v>
                </c:pt>
                <c:pt idx="2167">
                  <c:v>2.2101553095997843</c:v>
                </c:pt>
                <c:pt idx="2168">
                  <c:v>5.149745892367207</c:v>
                </c:pt>
                <c:pt idx="2169">
                  <c:v>3.0806476560071019</c:v>
                </c:pt>
                <c:pt idx="2170">
                  <c:v>3.6870827647000226</c:v>
                </c:pt>
                <c:pt idx="2171">
                  <c:v>2.396232384657452</c:v>
                </c:pt>
                <c:pt idx="2172">
                  <c:v>4.2823983633356164</c:v>
                </c:pt>
                <c:pt idx="2173">
                  <c:v>2.6543534085380571</c:v>
                </c:pt>
                <c:pt idx="2174">
                  <c:v>0.88167442210280456</c:v>
                </c:pt>
                <c:pt idx="2175">
                  <c:v>2.2010018929385637</c:v>
                </c:pt>
                <c:pt idx="2176">
                  <c:v>4.8530038383566563</c:v>
                </c:pt>
                <c:pt idx="2177">
                  <c:v>5.4140035707943355</c:v>
                </c:pt>
                <c:pt idx="2178">
                  <c:v>3.4115602798027567</c:v>
                </c:pt>
                <c:pt idx="2179">
                  <c:v>1.3597764625594948</c:v>
                </c:pt>
                <c:pt idx="2180">
                  <c:v>2.4388660814253456</c:v>
                </c:pt>
                <c:pt idx="2181">
                  <c:v>2.6682192674174701</c:v>
                </c:pt>
                <c:pt idx="2182">
                  <c:v>1.2394474482047428</c:v>
                </c:pt>
                <c:pt idx="2183">
                  <c:v>6.6045690681234106</c:v>
                </c:pt>
                <c:pt idx="2184">
                  <c:v>4.1956424978691018</c:v>
                </c:pt>
                <c:pt idx="2185">
                  <c:v>0.36652207538921289</c:v>
                </c:pt>
                <c:pt idx="2186">
                  <c:v>1.7495142870681946</c:v>
                </c:pt>
                <c:pt idx="2187">
                  <c:v>3.6245172202716134</c:v>
                </c:pt>
                <c:pt idx="2188">
                  <c:v>4.2765959511559259</c:v>
                </c:pt>
                <c:pt idx="2189">
                  <c:v>1.219321918563594</c:v>
                </c:pt>
                <c:pt idx="2190">
                  <c:v>0.6486534848349379</c:v>
                </c:pt>
                <c:pt idx="2191">
                  <c:v>2.5787410460364981</c:v>
                </c:pt>
                <c:pt idx="2192">
                  <c:v>1.4483230627566854</c:v>
                </c:pt>
                <c:pt idx="2193">
                  <c:v>2.1706103837418027</c:v>
                </c:pt>
                <c:pt idx="2194">
                  <c:v>1.4936654720292779</c:v>
                </c:pt>
                <c:pt idx="2195">
                  <c:v>2.9992553495693954</c:v>
                </c:pt>
                <c:pt idx="2196">
                  <c:v>6.2718040501392238</c:v>
                </c:pt>
                <c:pt idx="2197">
                  <c:v>2.485826288981059</c:v>
                </c:pt>
                <c:pt idx="2198">
                  <c:v>4.2358549178281208</c:v>
                </c:pt>
                <c:pt idx="2199">
                  <c:v>3.0099025592771369</c:v>
                </c:pt>
                <c:pt idx="2200">
                  <c:v>3.318945670981563</c:v>
                </c:pt>
                <c:pt idx="2201">
                  <c:v>4.7198502708332342</c:v>
                </c:pt>
                <c:pt idx="2202">
                  <c:v>4.411869758390722</c:v>
                </c:pt>
                <c:pt idx="2203">
                  <c:v>4.153856493903163</c:v>
                </c:pt>
                <c:pt idx="2204">
                  <c:v>-10.218397407368911</c:v>
                </c:pt>
                <c:pt idx="2205">
                  <c:v>5.2977280259237034</c:v>
                </c:pt>
                <c:pt idx="2206">
                  <c:v>3.910419538401726</c:v>
                </c:pt>
                <c:pt idx="2207">
                  <c:v>2.7496690354450664</c:v>
                </c:pt>
                <c:pt idx="2208">
                  <c:v>4.4401531993271419</c:v>
                </c:pt>
                <c:pt idx="2209">
                  <c:v>3.5500728427048784</c:v>
                </c:pt>
                <c:pt idx="2210">
                  <c:v>3.1334230032675521</c:v>
                </c:pt>
                <c:pt idx="2211">
                  <c:v>5.4013108731434158</c:v>
                </c:pt>
                <c:pt idx="2212">
                  <c:v>-3.108444010531386</c:v>
                </c:pt>
                <c:pt idx="2213">
                  <c:v>4.4714941415159473</c:v>
                </c:pt>
                <c:pt idx="2214">
                  <c:v>4.4999999992067217</c:v>
                </c:pt>
                <c:pt idx="2215">
                  <c:v>4.9582032061174459</c:v>
                </c:pt>
                <c:pt idx="2216">
                  <c:v>5.3419804689696093E-2</c:v>
                </c:pt>
                <c:pt idx="2217">
                  <c:v>3.7003744040666788</c:v>
                </c:pt>
                <c:pt idx="2218">
                  <c:v>4.3853185483930304</c:v>
                </c:pt>
                <c:pt idx="2219">
                  <c:v>2.94907546754213</c:v>
                </c:pt>
                <c:pt idx="2220">
                  <c:v>23.412016761474334</c:v>
                </c:pt>
                <c:pt idx="2221">
                  <c:v>3.5854522025109929</c:v>
                </c:pt>
                <c:pt idx="2222">
                  <c:v>3.5854522025110356</c:v>
                </c:pt>
                <c:pt idx="2223">
                  <c:v>3.5809109446812073</c:v>
                </c:pt>
                <c:pt idx="2224">
                  <c:v>4.6617622800145995</c:v>
                </c:pt>
                <c:pt idx="2225">
                  <c:v>3.7229564988305697</c:v>
                </c:pt>
                <c:pt idx="2226">
                  <c:v>3.1922497301583093</c:v>
                </c:pt>
                <c:pt idx="2227">
                  <c:v>2.5316236803652146</c:v>
                </c:pt>
                <c:pt idx="2228">
                  <c:v>3.7888685492083312</c:v>
                </c:pt>
                <c:pt idx="2229">
                  <c:v>2.0358630412627292</c:v>
                </c:pt>
                <c:pt idx="2230">
                  <c:v>2.8072454105960105</c:v>
                </c:pt>
                <c:pt idx="2231">
                  <c:v>6.5261089024880619</c:v>
                </c:pt>
                <c:pt idx="2232">
                  <c:v>3.7604135925509468</c:v>
                </c:pt>
                <c:pt idx="2233">
                  <c:v>4.2043232543270932</c:v>
                </c:pt>
                <c:pt idx="2234">
                  <c:v>4.3832986350727623</c:v>
                </c:pt>
                <c:pt idx="2235">
                  <c:v>3.1232883696317231</c:v>
                </c:pt>
                <c:pt idx="2236">
                  <c:v>4.1945869243743772</c:v>
                </c:pt>
                <c:pt idx="2237">
                  <c:v>3.5098415169955786</c:v>
                </c:pt>
                <c:pt idx="2238">
                  <c:v>1.4584286361599226</c:v>
                </c:pt>
                <c:pt idx="2239">
                  <c:v>2.8381796041803398</c:v>
                </c:pt>
                <c:pt idx="2240">
                  <c:v>10.122209117973242</c:v>
                </c:pt>
                <c:pt idx="2241">
                  <c:v>4.3444873050918318</c:v>
                </c:pt>
                <c:pt idx="2242">
                  <c:v>4.0067405719854889</c:v>
                </c:pt>
                <c:pt idx="2243">
                  <c:v>3.0526135694212542</c:v>
                </c:pt>
                <c:pt idx="2244">
                  <c:v>4.1222128686094379</c:v>
                </c:pt>
                <c:pt idx="2245">
                  <c:v>4.3275890097287117</c:v>
                </c:pt>
                <c:pt idx="2246">
                  <c:v>1.4753569462049256</c:v>
                </c:pt>
                <c:pt idx="2247">
                  <c:v>2.9747085684766148</c:v>
                </c:pt>
                <c:pt idx="2248">
                  <c:v>2.2534144954409925</c:v>
                </c:pt>
                <c:pt idx="2249">
                  <c:v>3.9734881923572374</c:v>
                </c:pt>
                <c:pt idx="2250">
                  <c:v>2.5372845203138041</c:v>
                </c:pt>
                <c:pt idx="2251">
                  <c:v>0.59914203653079312</c:v>
                </c:pt>
                <c:pt idx="2252">
                  <c:v>3.8467447312105776</c:v>
                </c:pt>
                <c:pt idx="2253">
                  <c:v>3.6056803827947164</c:v>
                </c:pt>
                <c:pt idx="2254">
                  <c:v>4.8001166574384229</c:v>
                </c:pt>
                <c:pt idx="2255">
                  <c:v>2.8321840531889677</c:v>
                </c:pt>
                <c:pt idx="2256">
                  <c:v>4.9649131164513136</c:v>
                </c:pt>
                <c:pt idx="2257">
                  <c:v>1.848999440172534</c:v>
                </c:pt>
                <c:pt idx="2258">
                  <c:v>4.723245266811162</c:v>
                </c:pt>
                <c:pt idx="2259">
                  <c:v>4.4791947319757099</c:v>
                </c:pt>
                <c:pt idx="2260">
                  <c:v>2.620229520553778</c:v>
                </c:pt>
                <c:pt idx="2261">
                  <c:v>2.7000000001910394</c:v>
                </c:pt>
                <c:pt idx="2262">
                  <c:v>5.3339144135451306</c:v>
                </c:pt>
                <c:pt idx="2263">
                  <c:v>2.9559013752752321</c:v>
                </c:pt>
                <c:pt idx="2264">
                  <c:v>5.1687243041307056</c:v>
                </c:pt>
                <c:pt idx="2265">
                  <c:v>2.1145577962827815</c:v>
                </c:pt>
                <c:pt idx="2266">
                  <c:v>5.1671816061415399</c:v>
                </c:pt>
                <c:pt idx="2267">
                  <c:v>1.8257900640183351</c:v>
                </c:pt>
                <c:pt idx="2268">
                  <c:v>2.8</c:v>
                </c:pt>
                <c:pt idx="2269">
                  <c:v>7.113478212700926</c:v>
                </c:pt>
                <c:pt idx="2270">
                  <c:v>1.9439508610233673</c:v>
                </c:pt>
                <c:pt idx="2271">
                  <c:v>3.3204465624002637</c:v>
                </c:pt>
                <c:pt idx="2272">
                  <c:v>5.0578981617344567</c:v>
                </c:pt>
                <c:pt idx="2273">
                  <c:v>4.2362345355572302</c:v>
                </c:pt>
                <c:pt idx="2274">
                  <c:v>3.3720388546097695</c:v>
                </c:pt>
                <c:pt idx="2275">
                  <c:v>3.8369584935179688</c:v>
                </c:pt>
                <c:pt idx="2276">
                  <c:v>4.3720190779014132</c:v>
                </c:pt>
                <c:pt idx="2277">
                  <c:v>3.7031690639138617</c:v>
                </c:pt>
                <c:pt idx="2278">
                  <c:v>2.198075713350093</c:v>
                </c:pt>
                <c:pt idx="2279">
                  <c:v>0.86595232888694795</c:v>
                </c:pt>
                <c:pt idx="2280">
                  <c:v>4.4155015873792394</c:v>
                </c:pt>
                <c:pt idx="2281">
                  <c:v>5.3429885912589867</c:v>
                </c:pt>
                <c:pt idx="2282">
                  <c:v>2.6639417315874141</c:v>
                </c:pt>
                <c:pt idx="2283">
                  <c:v>4.5170869643391427</c:v>
                </c:pt>
                <c:pt idx="2284">
                  <c:v>5.0139935549317016</c:v>
                </c:pt>
                <c:pt idx="2285">
                  <c:v>2.8176923447358746</c:v>
                </c:pt>
                <c:pt idx="2286">
                  <c:v>4.2387141393440686</c:v>
                </c:pt>
                <c:pt idx="2287">
                  <c:v>2.1829521829521923</c:v>
                </c:pt>
                <c:pt idx="2288">
                  <c:v>1.4517355659550617</c:v>
                </c:pt>
                <c:pt idx="2289">
                  <c:v>5.7706476761805163</c:v>
                </c:pt>
                <c:pt idx="2290">
                  <c:v>3.9760532716297092</c:v>
                </c:pt>
                <c:pt idx="2291">
                  <c:v>0.46705056425271607</c:v>
                </c:pt>
                <c:pt idx="2292">
                  <c:v>3.6016560391324219</c:v>
                </c:pt>
                <c:pt idx="2293">
                  <c:v>4.3668650497838684</c:v>
                </c:pt>
                <c:pt idx="2294">
                  <c:v>1.2399529153747579</c:v>
                </c:pt>
                <c:pt idx="2295">
                  <c:v>4.4770268336915535</c:v>
                </c:pt>
                <c:pt idx="2296">
                  <c:v>3.8525526006435058</c:v>
                </c:pt>
                <c:pt idx="2297">
                  <c:v>2.764920986577323</c:v>
                </c:pt>
                <c:pt idx="2298">
                  <c:v>3.561582190851766</c:v>
                </c:pt>
                <c:pt idx="2299">
                  <c:v>3.1362666968702655</c:v>
                </c:pt>
                <c:pt idx="2300">
                  <c:v>4.4543657472189579</c:v>
                </c:pt>
                <c:pt idx="2301">
                  <c:v>4.3317349060828292</c:v>
                </c:pt>
                <c:pt idx="2302">
                  <c:v>4.4214331268797906</c:v>
                </c:pt>
                <c:pt idx="2303">
                  <c:v>4.2406502140265729</c:v>
                </c:pt>
                <c:pt idx="2304">
                  <c:v>3.5582955674286438</c:v>
                </c:pt>
                <c:pt idx="2305">
                  <c:v>1.3171876629367745</c:v>
                </c:pt>
                <c:pt idx="2306">
                  <c:v>3.4995570940321556</c:v>
                </c:pt>
                <c:pt idx="2307">
                  <c:v>6.2705456790429253</c:v>
                </c:pt>
                <c:pt idx="2308">
                  <c:v>-0.70804311231688644</c:v>
                </c:pt>
                <c:pt idx="2309">
                  <c:v>2.7226014517386403</c:v>
                </c:pt>
                <c:pt idx="2310">
                  <c:v>3.7919225785188075</c:v>
                </c:pt>
                <c:pt idx="2311">
                  <c:v>3.2589300933524044</c:v>
                </c:pt>
                <c:pt idx="2312">
                  <c:v>-3.1381749373347105</c:v>
                </c:pt>
                <c:pt idx="2313">
                  <c:v>5.3084606844756621</c:v>
                </c:pt>
                <c:pt idx="2314">
                  <c:v>2.5603776680189583</c:v>
                </c:pt>
                <c:pt idx="2315">
                  <c:v>3.8814010348503558</c:v>
                </c:pt>
                <c:pt idx="2316">
                  <c:v>8.6834756927517844</c:v>
                </c:pt>
                <c:pt idx="2317">
                  <c:v>4.4892815879049124</c:v>
                </c:pt>
                <c:pt idx="2318">
                  <c:v>2.2406317687504895</c:v>
                </c:pt>
                <c:pt idx="2319">
                  <c:v>4.2680258331458276</c:v>
                </c:pt>
                <c:pt idx="2320">
                  <c:v>-2.5635227320594396</c:v>
                </c:pt>
                <c:pt idx="2321">
                  <c:v>2.9535088416771771</c:v>
                </c:pt>
                <c:pt idx="2322">
                  <c:v>0.82166391380005166</c:v>
                </c:pt>
                <c:pt idx="2323">
                  <c:v>2.960260285794547</c:v>
                </c:pt>
                <c:pt idx="2324">
                  <c:v>2.8805967096426741</c:v>
                </c:pt>
                <c:pt idx="2325">
                  <c:v>1.3775570014649645</c:v>
                </c:pt>
                <c:pt idx="2326">
                  <c:v>2.6801168542170473</c:v>
                </c:pt>
                <c:pt idx="2327">
                  <c:v>4.7065299400830298</c:v>
                </c:pt>
                <c:pt idx="2328">
                  <c:v>4.2748232713028358</c:v>
                </c:pt>
                <c:pt idx="2329">
                  <c:v>1.383596362020171</c:v>
                </c:pt>
                <c:pt idx="2330">
                  <c:v>2.7231692357211301</c:v>
                </c:pt>
                <c:pt idx="2331">
                  <c:v>2.7623842254156159</c:v>
                </c:pt>
                <c:pt idx="2332">
                  <c:v>3.3880876208413895</c:v>
                </c:pt>
                <c:pt idx="2333">
                  <c:v>3.6954387556715602</c:v>
                </c:pt>
                <c:pt idx="2334">
                  <c:v>5.3883808381530685</c:v>
                </c:pt>
                <c:pt idx="2335">
                  <c:v>13.043464252155232</c:v>
                </c:pt>
                <c:pt idx="2336">
                  <c:v>1.7513400272727324</c:v>
                </c:pt>
                <c:pt idx="2337">
                  <c:v>2.0037842028506105</c:v>
                </c:pt>
                <c:pt idx="2338">
                  <c:v>1.7846914054853187</c:v>
                </c:pt>
                <c:pt idx="2339">
                  <c:v>3.033834902607893</c:v>
                </c:pt>
                <c:pt idx="2340">
                  <c:v>4.766348871487196</c:v>
                </c:pt>
                <c:pt idx="2341">
                  <c:v>0.78705184549544072</c:v>
                </c:pt>
                <c:pt idx="2342">
                  <c:v>3.7073159793626047</c:v>
                </c:pt>
                <c:pt idx="2343">
                  <c:v>6.3198106867516088</c:v>
                </c:pt>
                <c:pt idx="2344">
                  <c:v>4.8133601686071898</c:v>
                </c:pt>
                <c:pt idx="2345">
                  <c:v>0.18602723693767587</c:v>
                </c:pt>
                <c:pt idx="2346">
                  <c:v>2.08771199649604</c:v>
                </c:pt>
                <c:pt idx="2347">
                  <c:v>6.7881399712700841</c:v>
                </c:pt>
                <c:pt idx="2348">
                  <c:v>2.7552982427312571</c:v>
                </c:pt>
                <c:pt idx="2349">
                  <c:v>3.4459620729814446</c:v>
                </c:pt>
                <c:pt idx="2350">
                  <c:v>4.7844674262581037</c:v>
                </c:pt>
                <c:pt idx="2351">
                  <c:v>2.1854660536214254</c:v>
                </c:pt>
                <c:pt idx="2352">
                  <c:v>4.0254247557508904</c:v>
                </c:pt>
                <c:pt idx="2353">
                  <c:v>1.774448852603939</c:v>
                </c:pt>
                <c:pt idx="2354">
                  <c:v>3.7230640240187682</c:v>
                </c:pt>
                <c:pt idx="2355">
                  <c:v>2.6778025553282561</c:v>
                </c:pt>
                <c:pt idx="2356">
                  <c:v>1.6761461564977651</c:v>
                </c:pt>
                <c:pt idx="2357">
                  <c:v>1.7256988486633418</c:v>
                </c:pt>
                <c:pt idx="2358">
                  <c:v>3.4351377702611217</c:v>
                </c:pt>
                <c:pt idx="2359">
                  <c:v>3.0492315098586573</c:v>
                </c:pt>
                <c:pt idx="2360">
                  <c:v>1.3139138814111817</c:v>
                </c:pt>
                <c:pt idx="2361">
                  <c:v>2.5188282730717759</c:v>
                </c:pt>
                <c:pt idx="2362">
                  <c:v>2.7309483293099532</c:v>
                </c:pt>
                <c:pt idx="2363">
                  <c:v>4.495121292762704</c:v>
                </c:pt>
                <c:pt idx="2364">
                  <c:v>2.0245839546918205</c:v>
                </c:pt>
                <c:pt idx="2365">
                  <c:v>-6.5947888589398076</c:v>
                </c:pt>
                <c:pt idx="2366">
                  <c:v>4.4000000005853792</c:v>
                </c:pt>
                <c:pt idx="2367">
                  <c:v>4.3597734822286185</c:v>
                </c:pt>
                <c:pt idx="2368">
                  <c:v>5.0141400732758115</c:v>
                </c:pt>
                <c:pt idx="2369">
                  <c:v>2.9513064221956284</c:v>
                </c:pt>
                <c:pt idx="2370">
                  <c:v>2.5499555701369587</c:v>
                </c:pt>
                <c:pt idx="2371">
                  <c:v>24.475253336237657</c:v>
                </c:pt>
                <c:pt idx="2372">
                  <c:v>5.5234196697864633</c:v>
                </c:pt>
                <c:pt idx="2373">
                  <c:v>6.7873164046315111</c:v>
                </c:pt>
                <c:pt idx="2374">
                  <c:v>7.6119634397931861</c:v>
                </c:pt>
                <c:pt idx="2375">
                  <c:v>3.0908063740360205</c:v>
                </c:pt>
                <c:pt idx="2376">
                  <c:v>4.2316001100934244</c:v>
                </c:pt>
                <c:pt idx="2377">
                  <c:v>3.55302130899085</c:v>
                </c:pt>
                <c:pt idx="2378">
                  <c:v>7.2044247591426682</c:v>
                </c:pt>
                <c:pt idx="2379">
                  <c:v>0.93602650780883323</c:v>
                </c:pt>
                <c:pt idx="2380">
                  <c:v>3.2270982687904137</c:v>
                </c:pt>
                <c:pt idx="2381">
                  <c:v>6.0390081604034407</c:v>
                </c:pt>
                <c:pt idx="2382">
                  <c:v>1.712196242984092</c:v>
                </c:pt>
                <c:pt idx="2383">
                  <c:v>4.5514917796238166</c:v>
                </c:pt>
                <c:pt idx="2384">
                  <c:v>3.8108368379180462</c:v>
                </c:pt>
                <c:pt idx="2385">
                  <c:v>1.9211759857653732</c:v>
                </c:pt>
                <c:pt idx="2386">
                  <c:v>4.3213842948048153</c:v>
                </c:pt>
                <c:pt idx="2387">
                  <c:v>4.4999999915131639</c:v>
                </c:pt>
                <c:pt idx="2388">
                  <c:v>4.3317328797051857</c:v>
                </c:pt>
                <c:pt idx="2389">
                  <c:v>2.5593914103170192</c:v>
                </c:pt>
                <c:pt idx="2390">
                  <c:v>2.559391410317005</c:v>
                </c:pt>
                <c:pt idx="2391">
                  <c:v>1.5833933630431005</c:v>
                </c:pt>
                <c:pt idx="2392">
                  <c:v>1.2588672032932635</c:v>
                </c:pt>
                <c:pt idx="2393">
                  <c:v>2.5573962409078064</c:v>
                </c:pt>
                <c:pt idx="2394">
                  <c:v>3.7999999983676815</c:v>
                </c:pt>
                <c:pt idx="2395">
                  <c:v>2.2972669769046945</c:v>
                </c:pt>
                <c:pt idx="2396">
                  <c:v>0.99540630999359792</c:v>
                </c:pt>
                <c:pt idx="2397">
                  <c:v>2.5683281783406926</c:v>
                </c:pt>
                <c:pt idx="2398">
                  <c:v>1.7262099894002034</c:v>
                </c:pt>
                <c:pt idx="2399">
                  <c:v>4.9888497006601824</c:v>
                </c:pt>
                <c:pt idx="2400">
                  <c:v>2.6151782819587197</c:v>
                </c:pt>
                <c:pt idx="2401">
                  <c:v>-0.83405471674609544</c:v>
                </c:pt>
                <c:pt idx="2402">
                  <c:v>6.0708082870692976</c:v>
                </c:pt>
                <c:pt idx="2403">
                  <c:v>1.8062089672435064</c:v>
                </c:pt>
                <c:pt idx="2404">
                  <c:v>3.8624682634000038</c:v>
                </c:pt>
                <c:pt idx="2405">
                  <c:v>2.243977860110121</c:v>
                </c:pt>
                <c:pt idx="2406">
                  <c:v>2.643130508310108</c:v>
                </c:pt>
                <c:pt idx="2407">
                  <c:v>5.7270161598166851</c:v>
                </c:pt>
                <c:pt idx="2408">
                  <c:v>0.9677031531934972</c:v>
                </c:pt>
                <c:pt idx="2409">
                  <c:v>1.1892174709235803</c:v>
                </c:pt>
                <c:pt idx="2410">
                  <c:v>6.1295587623277044</c:v>
                </c:pt>
                <c:pt idx="2411">
                  <c:v>2.4459831551537263</c:v>
                </c:pt>
                <c:pt idx="2412">
                  <c:v>4.3879494474561795</c:v>
                </c:pt>
                <c:pt idx="2413">
                  <c:v>0.7229645594678118</c:v>
                </c:pt>
                <c:pt idx="2414">
                  <c:v>3.2104543565120309</c:v>
                </c:pt>
                <c:pt idx="2415">
                  <c:v>4.0303897142534879</c:v>
                </c:pt>
                <c:pt idx="2416">
                  <c:v>3.9931460619949917</c:v>
                </c:pt>
                <c:pt idx="2417">
                  <c:v>3.0893791250127265</c:v>
                </c:pt>
                <c:pt idx="2418">
                  <c:v>2.7984634919711908</c:v>
                </c:pt>
                <c:pt idx="2419">
                  <c:v>2.7791426253722165</c:v>
                </c:pt>
                <c:pt idx="2420">
                  <c:v>4.2322098061426914</c:v>
                </c:pt>
                <c:pt idx="2421">
                  <c:v>3.2</c:v>
                </c:pt>
                <c:pt idx="2422">
                  <c:v>0.46232079259758052</c:v>
                </c:pt>
                <c:pt idx="2423">
                  <c:v>2.3686147466442264</c:v>
                </c:pt>
                <c:pt idx="2424">
                  <c:v>3.3475407273140689</c:v>
                </c:pt>
                <c:pt idx="2425">
                  <c:v>4.3986754081846442</c:v>
                </c:pt>
                <c:pt idx="2426">
                  <c:v>4.5447282178442379</c:v>
                </c:pt>
                <c:pt idx="2427">
                  <c:v>5.95210700755608</c:v>
                </c:pt>
                <c:pt idx="2428">
                  <c:v>4.0075769485308399</c:v>
                </c:pt>
                <c:pt idx="2429">
                  <c:v>2.5112561977637711</c:v>
                </c:pt>
                <c:pt idx="2430">
                  <c:v>3.9247182133828318</c:v>
                </c:pt>
                <c:pt idx="2431">
                  <c:v>0.46339041513509471</c:v>
                </c:pt>
                <c:pt idx="2432">
                  <c:v>-2.7677043659913778</c:v>
                </c:pt>
                <c:pt idx="2433">
                  <c:v>4.1976101997155411</c:v>
                </c:pt>
                <c:pt idx="2434">
                  <c:v>4.1976101997155126</c:v>
                </c:pt>
                <c:pt idx="2435">
                  <c:v>4.4354975937853709</c:v>
                </c:pt>
                <c:pt idx="2436">
                  <c:v>6.3340837467944766</c:v>
                </c:pt>
                <c:pt idx="2437">
                  <c:v>5.6592105640631303</c:v>
                </c:pt>
                <c:pt idx="2438">
                  <c:v>4.1933391906357116</c:v>
                </c:pt>
                <c:pt idx="2439">
                  <c:v>3.0798514912568891</c:v>
                </c:pt>
                <c:pt idx="2440">
                  <c:v>4.4518589168869056</c:v>
                </c:pt>
                <c:pt idx="2441">
                  <c:v>2.7735516295951328</c:v>
                </c:pt>
                <c:pt idx="2442">
                  <c:v>4.2639208638211272</c:v>
                </c:pt>
                <c:pt idx="2443">
                  <c:v>4.9397151613657968</c:v>
                </c:pt>
                <c:pt idx="2444">
                  <c:v>3.2762831202231695</c:v>
                </c:pt>
                <c:pt idx="2445">
                  <c:v>1.9101768905275094</c:v>
                </c:pt>
                <c:pt idx="2446">
                  <c:v>3.9184096253833616</c:v>
                </c:pt>
                <c:pt idx="2447">
                  <c:v>3.1739557763552142</c:v>
                </c:pt>
                <c:pt idx="2448">
                  <c:v>3.9236692270406337</c:v>
                </c:pt>
                <c:pt idx="2449">
                  <c:v>2.5664142538122832</c:v>
                </c:pt>
                <c:pt idx="2450">
                  <c:v>3.8409911565912864</c:v>
                </c:pt>
                <c:pt idx="2451">
                  <c:v>4.866911044302725</c:v>
                </c:pt>
                <c:pt idx="2452">
                  <c:v>4.866911044302725</c:v>
                </c:pt>
                <c:pt idx="2453">
                  <c:v>5.3170960298916299</c:v>
                </c:pt>
                <c:pt idx="2454">
                  <c:v>2.5701342793019677</c:v>
                </c:pt>
                <c:pt idx="2455">
                  <c:v>9.8000000021415588</c:v>
                </c:pt>
                <c:pt idx="2456">
                  <c:v>5.5703388592102527</c:v>
                </c:pt>
                <c:pt idx="2457">
                  <c:v>3.5827963192605239</c:v>
                </c:pt>
                <c:pt idx="2458">
                  <c:v>4.9476618550406499</c:v>
                </c:pt>
                <c:pt idx="2459">
                  <c:v>4.8675651388637675</c:v>
                </c:pt>
                <c:pt idx="2460">
                  <c:v>2.4404034003461845</c:v>
                </c:pt>
                <c:pt idx="2461">
                  <c:v>2.2267332109962297</c:v>
                </c:pt>
                <c:pt idx="2462">
                  <c:v>2.6144230332873235</c:v>
                </c:pt>
                <c:pt idx="2463">
                  <c:v>6.2149341685898918</c:v>
                </c:pt>
                <c:pt idx="2464">
                  <c:v>4.0274096580257321</c:v>
                </c:pt>
                <c:pt idx="2465">
                  <c:v>3.4108814417003259</c:v>
                </c:pt>
                <c:pt idx="2466">
                  <c:v>2.9713708545344559</c:v>
                </c:pt>
                <c:pt idx="2467">
                  <c:v>2.7063695817639939</c:v>
                </c:pt>
                <c:pt idx="2468">
                  <c:v>2.4264965491200172</c:v>
                </c:pt>
                <c:pt idx="2469">
                  <c:v>0.91645938354156442</c:v>
                </c:pt>
                <c:pt idx="2470">
                  <c:v>2.8758922877537998</c:v>
                </c:pt>
                <c:pt idx="2471">
                  <c:v>2.318709386988175</c:v>
                </c:pt>
                <c:pt idx="2472">
                  <c:v>6.8787747650663817</c:v>
                </c:pt>
                <c:pt idx="2473">
                  <c:v>4.3463513328147769</c:v>
                </c:pt>
                <c:pt idx="2474">
                  <c:v>3.9920912903208716</c:v>
                </c:pt>
                <c:pt idx="2475">
                  <c:v>4.3290923245111799</c:v>
                </c:pt>
                <c:pt idx="2476">
                  <c:v>3.9796337557974795</c:v>
                </c:pt>
                <c:pt idx="2477">
                  <c:v>0.75244759227039992</c:v>
                </c:pt>
                <c:pt idx="2478">
                  <c:v>3.6516076587596871</c:v>
                </c:pt>
                <c:pt idx="2479">
                  <c:v>3.1596357401277686</c:v>
                </c:pt>
                <c:pt idx="2480">
                  <c:v>3.3124759358745877</c:v>
                </c:pt>
                <c:pt idx="2481">
                  <c:v>0.7064834338604129</c:v>
                </c:pt>
                <c:pt idx="2482">
                  <c:v>9.3112593062490276</c:v>
                </c:pt>
                <c:pt idx="2483">
                  <c:v>2.820323138453702</c:v>
                </c:pt>
                <c:pt idx="2484">
                  <c:v>3.4610340977923642</c:v>
                </c:pt>
                <c:pt idx="2485">
                  <c:v>4.4366637193717224</c:v>
                </c:pt>
                <c:pt idx="2486">
                  <c:v>2.6457862770120215</c:v>
                </c:pt>
                <c:pt idx="2487">
                  <c:v>3.4832203202525847</c:v>
                </c:pt>
                <c:pt idx="2488">
                  <c:v>2.2265380779750359</c:v>
                </c:pt>
                <c:pt idx="2489">
                  <c:v>5.7999999999672269</c:v>
                </c:pt>
                <c:pt idx="2490">
                  <c:v>2.6827599211807609</c:v>
                </c:pt>
                <c:pt idx="2491">
                  <c:v>6.1661327018618977</c:v>
                </c:pt>
                <c:pt idx="2492">
                  <c:v>3.3835937218324119</c:v>
                </c:pt>
                <c:pt idx="2493">
                  <c:v>2.9468817150862634</c:v>
                </c:pt>
                <c:pt idx="2494">
                  <c:v>3.1208643882292222</c:v>
                </c:pt>
                <c:pt idx="2495">
                  <c:v>2.9780936777413132</c:v>
                </c:pt>
                <c:pt idx="2496">
                  <c:v>1.8598396900154199</c:v>
                </c:pt>
                <c:pt idx="2497">
                  <c:v>3.3960566161858878</c:v>
                </c:pt>
                <c:pt idx="2498">
                  <c:v>-8.728752526390366</c:v>
                </c:pt>
                <c:pt idx="2499">
                  <c:v>1.5495150008321303</c:v>
                </c:pt>
                <c:pt idx="2500">
                  <c:v>3.8665278646049046</c:v>
                </c:pt>
                <c:pt idx="2501">
                  <c:v>3.004822669444323</c:v>
                </c:pt>
                <c:pt idx="2502">
                  <c:v>4.7891464594186175</c:v>
                </c:pt>
                <c:pt idx="2503">
                  <c:v>2.3715429488215136</c:v>
                </c:pt>
                <c:pt idx="2504">
                  <c:v>3.0113665865145549</c:v>
                </c:pt>
                <c:pt idx="2505">
                  <c:v>4.134076618675536</c:v>
                </c:pt>
                <c:pt idx="2506">
                  <c:v>4.6432939368331176</c:v>
                </c:pt>
                <c:pt idx="2507">
                  <c:v>3.0999999999997527</c:v>
                </c:pt>
                <c:pt idx="2508">
                  <c:v>5.1063073253979638</c:v>
                </c:pt>
                <c:pt idx="2509">
                  <c:v>2.8877005347593467</c:v>
                </c:pt>
                <c:pt idx="2510">
                  <c:v>0.61923974462212072</c:v>
                </c:pt>
                <c:pt idx="2511">
                  <c:v>2.5407579931107307</c:v>
                </c:pt>
                <c:pt idx="2512">
                  <c:v>-3.2389540268318768</c:v>
                </c:pt>
                <c:pt idx="2513">
                  <c:v>3.3999999997361101</c:v>
                </c:pt>
                <c:pt idx="2514">
                  <c:v>2.7521044845505287</c:v>
                </c:pt>
                <c:pt idx="2515">
                  <c:v>3.7735849056603712</c:v>
                </c:pt>
                <c:pt idx="2516">
                  <c:v>3.8392870855679178</c:v>
                </c:pt>
                <c:pt idx="2517">
                  <c:v>11.870358315142497</c:v>
                </c:pt>
                <c:pt idx="2518">
                  <c:v>3.9355402770900696</c:v>
                </c:pt>
                <c:pt idx="2519">
                  <c:v>1.9210634135701952</c:v>
                </c:pt>
                <c:pt idx="2520">
                  <c:v>8.5662872490666757</c:v>
                </c:pt>
                <c:pt idx="2521">
                  <c:v>3.4125052711057293</c:v>
                </c:pt>
                <c:pt idx="2522">
                  <c:v>2.423313171809923</c:v>
                </c:pt>
                <c:pt idx="2523">
                  <c:v>-4.7121062085199696</c:v>
                </c:pt>
                <c:pt idx="2524">
                  <c:v>3.5370098790161109</c:v>
                </c:pt>
                <c:pt idx="2525">
                  <c:v>2.1696692345034592</c:v>
                </c:pt>
                <c:pt idx="2526">
                  <c:v>3.9288357269150538</c:v>
                </c:pt>
                <c:pt idx="2527">
                  <c:v>-2.3043178012584207</c:v>
                </c:pt>
                <c:pt idx="2528">
                  <c:v>5.1247049976487205</c:v>
                </c:pt>
                <c:pt idx="2529">
                  <c:v>0.83228032683084052</c:v>
                </c:pt>
                <c:pt idx="2530">
                  <c:v>2.0251273154189278</c:v>
                </c:pt>
                <c:pt idx="2531">
                  <c:v>1.7303762674692109</c:v>
                </c:pt>
                <c:pt idx="2532">
                  <c:v>4.3877570229959417</c:v>
                </c:pt>
                <c:pt idx="2533">
                  <c:v>3.8872109581679268</c:v>
                </c:pt>
                <c:pt idx="2534">
                  <c:v>2.9063631150986708</c:v>
                </c:pt>
                <c:pt idx="2535">
                  <c:v>8.647811633374161</c:v>
                </c:pt>
                <c:pt idx="2536">
                  <c:v>4.0053183167318593</c:v>
                </c:pt>
                <c:pt idx="2537">
                  <c:v>-1.9869387333224182</c:v>
                </c:pt>
                <c:pt idx="2538">
                  <c:v>4.5278069927051234</c:v>
                </c:pt>
                <c:pt idx="2539">
                  <c:v>2.8912849934651632</c:v>
                </c:pt>
                <c:pt idx="2540">
                  <c:v>2.5931067429457073</c:v>
                </c:pt>
                <c:pt idx="2541">
                  <c:v>5.0041603556445722</c:v>
                </c:pt>
                <c:pt idx="2542">
                  <c:v>4.1732955891624783</c:v>
                </c:pt>
                <c:pt idx="2543">
                  <c:v>6.5878456088696709</c:v>
                </c:pt>
                <c:pt idx="2544">
                  <c:v>1.7919856160727221</c:v>
                </c:pt>
                <c:pt idx="2545">
                  <c:v>1.3312613268995079</c:v>
                </c:pt>
                <c:pt idx="2546">
                  <c:v>6.6134057453967898</c:v>
                </c:pt>
                <c:pt idx="2547">
                  <c:v>3.9333075946279337</c:v>
                </c:pt>
                <c:pt idx="2548">
                  <c:v>3.1368672943869313</c:v>
                </c:pt>
                <c:pt idx="2549">
                  <c:v>3.9933103279532673</c:v>
                </c:pt>
                <c:pt idx="2550">
                  <c:v>3.0695930561623186</c:v>
                </c:pt>
                <c:pt idx="2551">
                  <c:v>1.0788352102373722</c:v>
                </c:pt>
                <c:pt idx="2552">
                  <c:v>3.8374556060522877</c:v>
                </c:pt>
                <c:pt idx="2553">
                  <c:v>6.3576790979193163</c:v>
                </c:pt>
                <c:pt idx="2554">
                  <c:v>2.9346381805283244</c:v>
                </c:pt>
                <c:pt idx="2555">
                  <c:v>3.4480256276252703</c:v>
                </c:pt>
                <c:pt idx="2556">
                  <c:v>3.0429765625704164</c:v>
                </c:pt>
                <c:pt idx="2557">
                  <c:v>2.7459272587673382</c:v>
                </c:pt>
                <c:pt idx="2558">
                  <c:v>3.2387912295236418</c:v>
                </c:pt>
                <c:pt idx="2559">
                  <c:v>4.1124809832512597</c:v>
                </c:pt>
                <c:pt idx="2560">
                  <c:v>4.1124809832512597</c:v>
                </c:pt>
                <c:pt idx="2561">
                  <c:v>3.9568608920002077</c:v>
                </c:pt>
                <c:pt idx="2562">
                  <c:v>4.2179420957250642</c:v>
                </c:pt>
                <c:pt idx="2563">
                  <c:v>6.0167150440274071</c:v>
                </c:pt>
                <c:pt idx="2564">
                  <c:v>2.9819363164467205</c:v>
                </c:pt>
                <c:pt idx="2565">
                  <c:v>4.0193456169557606</c:v>
                </c:pt>
                <c:pt idx="2566">
                  <c:v>4.4104813981602291</c:v>
                </c:pt>
                <c:pt idx="2567">
                  <c:v>2.7962091006717031</c:v>
                </c:pt>
                <c:pt idx="2568">
                  <c:v>5.6368763869477192</c:v>
                </c:pt>
                <c:pt idx="2569">
                  <c:v>2.717781957022126</c:v>
                </c:pt>
                <c:pt idx="2570">
                  <c:v>7.2630845812869467</c:v>
                </c:pt>
                <c:pt idx="2571">
                  <c:v>3.730197374857454</c:v>
                </c:pt>
                <c:pt idx="2572">
                  <c:v>2.2299998678201547</c:v>
                </c:pt>
                <c:pt idx="2573">
                  <c:v>1.6499020297865172</c:v>
                </c:pt>
                <c:pt idx="2574">
                  <c:v>5.124159994398056</c:v>
                </c:pt>
                <c:pt idx="2575">
                  <c:v>3.3995739593672738</c:v>
                </c:pt>
                <c:pt idx="2576">
                  <c:v>0.51284309570074527</c:v>
                </c:pt>
                <c:pt idx="2577">
                  <c:v>5.0784283951182658</c:v>
                </c:pt>
                <c:pt idx="2578">
                  <c:v>2.7192440802028983</c:v>
                </c:pt>
                <c:pt idx="2579">
                  <c:v>1.9249932624075399</c:v>
                </c:pt>
                <c:pt idx="2580">
                  <c:v>4.002995550904572</c:v>
                </c:pt>
                <c:pt idx="2581">
                  <c:v>3.4231498284378148</c:v>
                </c:pt>
                <c:pt idx="2582">
                  <c:v>1.7504481397421188</c:v>
                </c:pt>
                <c:pt idx="2583">
                  <c:v>3.0138164385781891</c:v>
                </c:pt>
                <c:pt idx="2584">
                  <c:v>3.2165603345289071</c:v>
                </c:pt>
                <c:pt idx="2585">
                  <c:v>3.6856677821252646</c:v>
                </c:pt>
                <c:pt idx="2586">
                  <c:v>1.3259339292769567</c:v>
                </c:pt>
                <c:pt idx="2587">
                  <c:v>2.5876538438434551</c:v>
                </c:pt>
                <c:pt idx="2588">
                  <c:v>2.6493365035490228</c:v>
                </c:pt>
                <c:pt idx="2589">
                  <c:v>7.9838628784712995</c:v>
                </c:pt>
                <c:pt idx="2590">
                  <c:v>4.7164652757203385</c:v>
                </c:pt>
                <c:pt idx="2591">
                  <c:v>3.4028727689265423</c:v>
                </c:pt>
                <c:pt idx="2592">
                  <c:v>2.1519424985363429</c:v>
                </c:pt>
                <c:pt idx="2593">
                  <c:v>2.7867570790746328</c:v>
                </c:pt>
                <c:pt idx="2594">
                  <c:v>2.4123852760557867</c:v>
                </c:pt>
                <c:pt idx="2595">
                  <c:v>3.8269698200933675</c:v>
                </c:pt>
                <c:pt idx="2596">
                  <c:v>4.7464843272456108</c:v>
                </c:pt>
                <c:pt idx="2597">
                  <c:v>3.0138386917136586</c:v>
                </c:pt>
                <c:pt idx="2598">
                  <c:v>2.932475545709039</c:v>
                </c:pt>
                <c:pt idx="2599">
                  <c:v>2.3366413082194697</c:v>
                </c:pt>
                <c:pt idx="2600">
                  <c:v>1.4062823997130067</c:v>
                </c:pt>
                <c:pt idx="2601">
                  <c:v>6.7669326812542749</c:v>
                </c:pt>
                <c:pt idx="2602">
                  <c:v>2.6457179200895808</c:v>
                </c:pt>
                <c:pt idx="2603">
                  <c:v>4.670141924469533</c:v>
                </c:pt>
                <c:pt idx="2604">
                  <c:v>6.6016175298895092</c:v>
                </c:pt>
                <c:pt idx="2605">
                  <c:v>2.8375478698833234</c:v>
                </c:pt>
                <c:pt idx="2606">
                  <c:v>3.9379838063235297</c:v>
                </c:pt>
                <c:pt idx="2607">
                  <c:v>9.3315117662921239</c:v>
                </c:pt>
                <c:pt idx="2608">
                  <c:v>4.8256563560495636</c:v>
                </c:pt>
                <c:pt idx="2609">
                  <c:v>1.7968531154643301</c:v>
                </c:pt>
                <c:pt idx="2610">
                  <c:v>5.2993365073902083</c:v>
                </c:pt>
                <c:pt idx="2611">
                  <c:v>2.7179592667898191</c:v>
                </c:pt>
                <c:pt idx="2612">
                  <c:v>4.0755954658503413</c:v>
                </c:pt>
                <c:pt idx="2613">
                  <c:v>2.7859524054781843</c:v>
                </c:pt>
                <c:pt idx="2614">
                  <c:v>3.7869551432397941</c:v>
                </c:pt>
                <c:pt idx="2615">
                  <c:v>2.5101427649190526</c:v>
                </c:pt>
                <c:pt idx="2616">
                  <c:v>3.8648127614590067</c:v>
                </c:pt>
                <c:pt idx="2617">
                  <c:v>2.7798505555612252</c:v>
                </c:pt>
                <c:pt idx="2618">
                  <c:v>1.047576631876538</c:v>
                </c:pt>
                <c:pt idx="2619">
                  <c:v>3.8356906620750522</c:v>
                </c:pt>
                <c:pt idx="2620">
                  <c:v>-0.81173670328081471</c:v>
                </c:pt>
                <c:pt idx="2621">
                  <c:v>3.7311403443300861</c:v>
                </c:pt>
                <c:pt idx="2622">
                  <c:v>4.5491357828887402</c:v>
                </c:pt>
                <c:pt idx="2623">
                  <c:v>2.0705931505209634</c:v>
                </c:pt>
                <c:pt idx="2624">
                  <c:v>5.7979382959026111</c:v>
                </c:pt>
                <c:pt idx="2625">
                  <c:v>2.4382254086085453</c:v>
                </c:pt>
                <c:pt idx="2626">
                  <c:v>5.03949288842378</c:v>
                </c:pt>
                <c:pt idx="2627">
                  <c:v>2.2215798228510693</c:v>
                </c:pt>
                <c:pt idx="2628">
                  <c:v>3.9130079783106027</c:v>
                </c:pt>
                <c:pt idx="2629">
                  <c:v>3.9005251555163056</c:v>
                </c:pt>
                <c:pt idx="2630">
                  <c:v>4.6999999986741159</c:v>
                </c:pt>
                <c:pt idx="2631">
                  <c:v>4.3591927784399189</c:v>
                </c:pt>
                <c:pt idx="2632">
                  <c:v>2.4000000885211534</c:v>
                </c:pt>
                <c:pt idx="2633">
                  <c:v>2.7049562473102924</c:v>
                </c:pt>
                <c:pt idx="2634">
                  <c:v>8.2869798438196085E-2</c:v>
                </c:pt>
                <c:pt idx="2635">
                  <c:v>3.8095832756613675</c:v>
                </c:pt>
                <c:pt idx="2636">
                  <c:v>4.2000000056670501</c:v>
                </c:pt>
                <c:pt idx="2637">
                  <c:v>5.8999999973054855</c:v>
                </c:pt>
                <c:pt idx="2638">
                  <c:v>3.4519485638194283</c:v>
                </c:pt>
                <c:pt idx="2639">
                  <c:v>3.383079711943779</c:v>
                </c:pt>
                <c:pt idx="2640">
                  <c:v>2.2472297610679988</c:v>
                </c:pt>
                <c:pt idx="2641">
                  <c:v>2.6838714347763073</c:v>
                </c:pt>
                <c:pt idx="2642">
                  <c:v>3.0656413302595524</c:v>
                </c:pt>
                <c:pt idx="2643">
                  <c:v>2.8909747613707708</c:v>
                </c:pt>
                <c:pt idx="2644">
                  <c:v>3.4392217760006503</c:v>
                </c:pt>
                <c:pt idx="2645">
                  <c:v>4.4662473147817963</c:v>
                </c:pt>
                <c:pt idx="2646">
                  <c:v>3.1379168360919323</c:v>
                </c:pt>
                <c:pt idx="2647">
                  <c:v>6.5510668850848504</c:v>
                </c:pt>
                <c:pt idx="2648">
                  <c:v>1.8063851348452147</c:v>
                </c:pt>
                <c:pt idx="2649">
                  <c:v>1.6959429227495662</c:v>
                </c:pt>
                <c:pt idx="2650">
                  <c:v>2.2651378691536479</c:v>
                </c:pt>
                <c:pt idx="2651">
                  <c:v>2.5165922171270552</c:v>
                </c:pt>
                <c:pt idx="2652">
                  <c:v>2.7429634311255455</c:v>
                </c:pt>
                <c:pt idx="2653">
                  <c:v>6.3174763832658556</c:v>
                </c:pt>
                <c:pt idx="2654">
                  <c:v>3.4252908019447972</c:v>
                </c:pt>
                <c:pt idx="2655">
                  <c:v>2.6203312221865644</c:v>
                </c:pt>
                <c:pt idx="2656">
                  <c:v>2.027498194441236</c:v>
                </c:pt>
                <c:pt idx="2657">
                  <c:v>7.1199123062749976</c:v>
                </c:pt>
                <c:pt idx="2658">
                  <c:v>3.1908817945219425</c:v>
                </c:pt>
                <c:pt idx="2659">
                  <c:v>-4.9924914288952493</c:v>
                </c:pt>
                <c:pt idx="2660">
                  <c:v>-6.2365440673457471</c:v>
                </c:pt>
                <c:pt idx="2661">
                  <c:v>3.9197705299379493</c:v>
                </c:pt>
                <c:pt idx="2662">
                  <c:v>2.3269550869925837</c:v>
                </c:pt>
                <c:pt idx="2663">
                  <c:v>8.8289987273030022</c:v>
                </c:pt>
                <c:pt idx="2664">
                  <c:v>2.5989657464322562</c:v>
                </c:pt>
                <c:pt idx="2665">
                  <c:v>3.0923638345656173</c:v>
                </c:pt>
                <c:pt idx="2666">
                  <c:v>2.6464207660951189</c:v>
                </c:pt>
                <c:pt idx="2667">
                  <c:v>2.6464207660951189</c:v>
                </c:pt>
                <c:pt idx="2668">
                  <c:v>3.4961183647086642</c:v>
                </c:pt>
                <c:pt idx="2669">
                  <c:v>6.3187074579488893</c:v>
                </c:pt>
                <c:pt idx="2670">
                  <c:v>2.6455173502227751</c:v>
                </c:pt>
                <c:pt idx="2671">
                  <c:v>2.5188354423313513</c:v>
                </c:pt>
                <c:pt idx="2672">
                  <c:v>6.3130584585547496</c:v>
                </c:pt>
                <c:pt idx="2673">
                  <c:v>6.3130584585547496</c:v>
                </c:pt>
                <c:pt idx="2674">
                  <c:v>3.9905192406926915</c:v>
                </c:pt>
                <c:pt idx="2675">
                  <c:v>1.4248212614128164</c:v>
                </c:pt>
                <c:pt idx="2676">
                  <c:v>3.701852913816353</c:v>
                </c:pt>
                <c:pt idx="2677">
                  <c:v>4.2825969512076085</c:v>
                </c:pt>
                <c:pt idx="2678">
                  <c:v>3.9182719032251327</c:v>
                </c:pt>
                <c:pt idx="2679">
                  <c:v>4.0147779176822525</c:v>
                </c:pt>
                <c:pt idx="2680">
                  <c:v>3.3169773029586622</c:v>
                </c:pt>
                <c:pt idx="2681">
                  <c:v>3.6905569036943291</c:v>
                </c:pt>
                <c:pt idx="2682">
                  <c:v>2.9271129490824563</c:v>
                </c:pt>
                <c:pt idx="2683">
                  <c:v>6.4788460164794799</c:v>
                </c:pt>
                <c:pt idx="2684">
                  <c:v>3.6155537186264581</c:v>
                </c:pt>
                <c:pt idx="2685">
                  <c:v>2.7228773369547383</c:v>
                </c:pt>
                <c:pt idx="2686">
                  <c:v>2.6718405823294518</c:v>
                </c:pt>
                <c:pt idx="2687">
                  <c:v>3.4351577169218217</c:v>
                </c:pt>
                <c:pt idx="2688">
                  <c:v>3.6513501708376452</c:v>
                </c:pt>
                <c:pt idx="2689">
                  <c:v>0.99623070429832694</c:v>
                </c:pt>
                <c:pt idx="2690">
                  <c:v>4.153199565878424</c:v>
                </c:pt>
                <c:pt idx="2691">
                  <c:v>2.8808700155330769</c:v>
                </c:pt>
                <c:pt idx="2692">
                  <c:v>6.3026954198744249</c:v>
                </c:pt>
                <c:pt idx="2693">
                  <c:v>4.4112321290958931</c:v>
                </c:pt>
                <c:pt idx="2694">
                  <c:v>3.1056002139671506</c:v>
                </c:pt>
                <c:pt idx="2695">
                  <c:v>2.2987199119866233</c:v>
                </c:pt>
                <c:pt idx="2696">
                  <c:v>4.1650231366611195</c:v>
                </c:pt>
                <c:pt idx="2697">
                  <c:v>3.2125640373829185</c:v>
                </c:pt>
                <c:pt idx="2698">
                  <c:v>6.0064715363131995</c:v>
                </c:pt>
                <c:pt idx="2699">
                  <c:v>3.8385188766748399</c:v>
                </c:pt>
                <c:pt idx="2700">
                  <c:v>8.4606974720542638</c:v>
                </c:pt>
                <c:pt idx="2701">
                  <c:v>3.2976410083183794</c:v>
                </c:pt>
                <c:pt idx="2702">
                  <c:v>3.4911698708803129</c:v>
                </c:pt>
                <c:pt idx="2703">
                  <c:v>4.967810892461074</c:v>
                </c:pt>
                <c:pt idx="2704">
                  <c:v>2.7388424037973351</c:v>
                </c:pt>
                <c:pt idx="2705">
                  <c:v>1.1174258593283071</c:v>
                </c:pt>
                <c:pt idx="2706">
                  <c:v>2.1324044623096938</c:v>
                </c:pt>
                <c:pt idx="2707">
                  <c:v>1.2000000010239376</c:v>
                </c:pt>
                <c:pt idx="2708">
                  <c:v>3.2000016467070651</c:v>
                </c:pt>
                <c:pt idx="2709">
                  <c:v>4.0999999930984075</c:v>
                </c:pt>
                <c:pt idx="2710">
                  <c:v>4.8752050933227054</c:v>
                </c:pt>
                <c:pt idx="2711">
                  <c:v>4.3415289176776781</c:v>
                </c:pt>
                <c:pt idx="2712">
                  <c:v>1.5567838465237998</c:v>
                </c:pt>
                <c:pt idx="2713">
                  <c:v>3.7166793842087458</c:v>
                </c:pt>
                <c:pt idx="2714">
                  <c:v>3.1957824656192173</c:v>
                </c:pt>
                <c:pt idx="2715">
                  <c:v>2.3554552978875449</c:v>
                </c:pt>
                <c:pt idx="2716">
                  <c:v>3.8438647490633713</c:v>
                </c:pt>
                <c:pt idx="2717">
                  <c:v>2.5907854572536024</c:v>
                </c:pt>
                <c:pt idx="2718">
                  <c:v>2.2697844841956538</c:v>
                </c:pt>
                <c:pt idx="2719">
                  <c:v>1.7926494736180558</c:v>
                </c:pt>
                <c:pt idx="2720">
                  <c:v>3.267847325578515</c:v>
                </c:pt>
                <c:pt idx="2721">
                  <c:v>5.7396157385433639</c:v>
                </c:pt>
                <c:pt idx="2722">
                  <c:v>2.7727464505576336</c:v>
                </c:pt>
                <c:pt idx="2723">
                  <c:v>5.4351516905080928</c:v>
                </c:pt>
                <c:pt idx="2724">
                  <c:v>0.95433872870837888</c:v>
                </c:pt>
                <c:pt idx="2725">
                  <c:v>1.0289337065620288</c:v>
                </c:pt>
                <c:pt idx="2726">
                  <c:v>4.2434941946242617</c:v>
                </c:pt>
                <c:pt idx="2727">
                  <c:v>2.8869634544938236</c:v>
                </c:pt>
                <c:pt idx="2728">
                  <c:v>6.807233343618833</c:v>
                </c:pt>
                <c:pt idx="2729">
                  <c:v>1.8750981321680342</c:v>
                </c:pt>
                <c:pt idx="2730">
                  <c:v>2.0671304605461813</c:v>
                </c:pt>
                <c:pt idx="2731">
                  <c:v>5.3978975401418126</c:v>
                </c:pt>
                <c:pt idx="2732">
                  <c:v>1.1651473473234688</c:v>
                </c:pt>
                <c:pt idx="2733">
                  <c:v>3.8650438609047626</c:v>
                </c:pt>
                <c:pt idx="2734">
                  <c:v>-0.21416588929274383</c:v>
                </c:pt>
                <c:pt idx="2735">
                  <c:v>6.325266168614661</c:v>
                </c:pt>
                <c:pt idx="2736">
                  <c:v>12.269548103676883</c:v>
                </c:pt>
                <c:pt idx="2737">
                  <c:v>-1.1009052929135237</c:v>
                </c:pt>
                <c:pt idx="2738">
                  <c:v>2.6469554759411977</c:v>
                </c:pt>
                <c:pt idx="2739">
                  <c:v>4.0629449916719693</c:v>
                </c:pt>
                <c:pt idx="2740">
                  <c:v>3.0298786634527914</c:v>
                </c:pt>
                <c:pt idx="2741">
                  <c:v>3.7893928023371046</c:v>
                </c:pt>
                <c:pt idx="2742">
                  <c:v>0.50087698215865828</c:v>
                </c:pt>
                <c:pt idx="2743">
                  <c:v>8.1483860967759938</c:v>
                </c:pt>
                <c:pt idx="2744">
                  <c:v>1.8489710653806952</c:v>
                </c:pt>
                <c:pt idx="2745">
                  <c:v>4.3772032234429332</c:v>
                </c:pt>
                <c:pt idx="2746">
                  <c:v>2.4086325775151778</c:v>
                </c:pt>
                <c:pt idx="2747">
                  <c:v>0.43311371938152377</c:v>
                </c:pt>
                <c:pt idx="2748">
                  <c:v>3.1910438863287993</c:v>
                </c:pt>
                <c:pt idx="2749">
                  <c:v>4.9874917709019257</c:v>
                </c:pt>
                <c:pt idx="2750">
                  <c:v>3.0670082983554892</c:v>
                </c:pt>
                <c:pt idx="2751">
                  <c:v>-0.30017619444267041</c:v>
                </c:pt>
                <c:pt idx="2752">
                  <c:v>2.8204532089729071</c:v>
                </c:pt>
                <c:pt idx="2753">
                  <c:v>3.1322980749030478</c:v>
                </c:pt>
                <c:pt idx="2754">
                  <c:v>4.9781904368162913</c:v>
                </c:pt>
                <c:pt idx="2755">
                  <c:v>2.9158479150004979</c:v>
                </c:pt>
                <c:pt idx="2756">
                  <c:v>3.2110864743824123</c:v>
                </c:pt>
                <c:pt idx="2757">
                  <c:v>2.6943713980691228</c:v>
                </c:pt>
                <c:pt idx="2758">
                  <c:v>4.2942776100917825</c:v>
                </c:pt>
                <c:pt idx="2759">
                  <c:v>1.1665265182411133</c:v>
                </c:pt>
                <c:pt idx="2760">
                  <c:v>1.788735681571211</c:v>
                </c:pt>
                <c:pt idx="2761">
                  <c:v>0.74881480295732672</c:v>
                </c:pt>
                <c:pt idx="2762">
                  <c:v>3.6239142259662458</c:v>
                </c:pt>
                <c:pt idx="2763">
                  <c:v>1.3626874655806205</c:v>
                </c:pt>
                <c:pt idx="2764">
                  <c:v>3.3975538759064818</c:v>
                </c:pt>
                <c:pt idx="2765">
                  <c:v>3.8263591660248011</c:v>
                </c:pt>
                <c:pt idx="2766">
                  <c:v>1.8573397264330254</c:v>
                </c:pt>
                <c:pt idx="2767">
                  <c:v>3.5055980569207179</c:v>
                </c:pt>
                <c:pt idx="2768">
                  <c:v>3.2000000017394541</c:v>
                </c:pt>
                <c:pt idx="2769">
                  <c:v>0.6882409595817478</c:v>
                </c:pt>
                <c:pt idx="2770">
                  <c:v>2.1941903488808236</c:v>
                </c:pt>
                <c:pt idx="2771">
                  <c:v>2.6100191239207362</c:v>
                </c:pt>
                <c:pt idx="2772">
                  <c:v>3.3689749577318366</c:v>
                </c:pt>
                <c:pt idx="2773">
                  <c:v>3.5622878289271398</c:v>
                </c:pt>
                <c:pt idx="2774">
                  <c:v>4.2766992471427301</c:v>
                </c:pt>
                <c:pt idx="2775">
                  <c:v>2.7828106258432683</c:v>
                </c:pt>
                <c:pt idx="2776">
                  <c:v>5.6009918214721353</c:v>
                </c:pt>
                <c:pt idx="2777">
                  <c:v>2.7678126091228279</c:v>
                </c:pt>
                <c:pt idx="2778">
                  <c:v>2.8091032682413299</c:v>
                </c:pt>
                <c:pt idx="2779">
                  <c:v>7.388152214446734</c:v>
                </c:pt>
                <c:pt idx="2780">
                  <c:v>-1.5596426918154123</c:v>
                </c:pt>
                <c:pt idx="2781">
                  <c:v>2.1118308892515074</c:v>
                </c:pt>
                <c:pt idx="2782">
                  <c:v>3.1340472491163496</c:v>
                </c:pt>
                <c:pt idx="2783">
                  <c:v>5.076835405246058</c:v>
                </c:pt>
                <c:pt idx="2784">
                  <c:v>2.0558071083524254</c:v>
                </c:pt>
                <c:pt idx="2785">
                  <c:v>1.7836985810670143</c:v>
                </c:pt>
                <c:pt idx="2786">
                  <c:v>3.3150769979078092</c:v>
                </c:pt>
                <c:pt idx="2787">
                  <c:v>6.2417480437644741</c:v>
                </c:pt>
                <c:pt idx="2788">
                  <c:v>4.1382803182538481</c:v>
                </c:pt>
                <c:pt idx="2789">
                  <c:v>3.0111481162120839</c:v>
                </c:pt>
                <c:pt idx="2790">
                  <c:v>1.0555982306971146</c:v>
                </c:pt>
                <c:pt idx="2791">
                  <c:v>-1.3088686224227928</c:v>
                </c:pt>
                <c:pt idx="2792">
                  <c:v>2.7023234255064636</c:v>
                </c:pt>
                <c:pt idx="2793">
                  <c:v>0.94490939111871342</c:v>
                </c:pt>
                <c:pt idx="2794">
                  <c:v>5.6947773818595238</c:v>
                </c:pt>
                <c:pt idx="2795">
                  <c:v>3.2027991398553297</c:v>
                </c:pt>
                <c:pt idx="2796">
                  <c:v>3.8266225796226934</c:v>
                </c:pt>
                <c:pt idx="2797">
                  <c:v>5.0451247991933741</c:v>
                </c:pt>
                <c:pt idx="2798">
                  <c:v>5.0536248925681804</c:v>
                </c:pt>
                <c:pt idx="2799">
                  <c:v>5.3369719023992559</c:v>
                </c:pt>
                <c:pt idx="2800">
                  <c:v>2.0116534187522035</c:v>
                </c:pt>
                <c:pt idx="2801">
                  <c:v>1.5318982875968175</c:v>
                </c:pt>
                <c:pt idx="2802">
                  <c:v>2.7045214675688527</c:v>
                </c:pt>
                <c:pt idx="2803">
                  <c:v>3.8025987201905309</c:v>
                </c:pt>
                <c:pt idx="2804">
                  <c:v>2.4175118170644936</c:v>
                </c:pt>
                <c:pt idx="2805">
                  <c:v>2.9757607292486341</c:v>
                </c:pt>
                <c:pt idx="2806">
                  <c:v>2.9282992334503462</c:v>
                </c:pt>
                <c:pt idx="2807">
                  <c:v>2.1746545992135964</c:v>
                </c:pt>
                <c:pt idx="2808">
                  <c:v>3.4142409226334109</c:v>
                </c:pt>
                <c:pt idx="2809">
                  <c:v>3.414230250201399</c:v>
                </c:pt>
                <c:pt idx="2810">
                  <c:v>2.2018101533680721</c:v>
                </c:pt>
                <c:pt idx="2811">
                  <c:v>1.5060630665842325</c:v>
                </c:pt>
                <c:pt idx="2812">
                  <c:v>2.1811091061096022</c:v>
                </c:pt>
                <c:pt idx="2813">
                  <c:v>3.173811871001945</c:v>
                </c:pt>
                <c:pt idx="2814">
                  <c:v>4.0775380661033296</c:v>
                </c:pt>
                <c:pt idx="2815">
                  <c:v>3.2024537945736</c:v>
                </c:pt>
                <c:pt idx="2816">
                  <c:v>4.6627735517512576</c:v>
                </c:pt>
                <c:pt idx="2817">
                  <c:v>4.1484193075426674</c:v>
                </c:pt>
                <c:pt idx="2818">
                  <c:v>2.9453848312678019</c:v>
                </c:pt>
                <c:pt idx="2819">
                  <c:v>4.6308215520391371</c:v>
                </c:pt>
                <c:pt idx="2820">
                  <c:v>9.7875871972803452E-2</c:v>
                </c:pt>
                <c:pt idx="2821">
                  <c:v>3.3604060997413256</c:v>
                </c:pt>
                <c:pt idx="2822">
                  <c:v>3.4609889541150238</c:v>
                </c:pt>
                <c:pt idx="2823">
                  <c:v>2.8511008349769469</c:v>
                </c:pt>
                <c:pt idx="2824">
                  <c:v>3.5389120531784215</c:v>
                </c:pt>
                <c:pt idx="2825">
                  <c:v>2.6864119509276208</c:v>
                </c:pt>
                <c:pt idx="2826">
                  <c:v>5.8211210996902452</c:v>
                </c:pt>
                <c:pt idx="2827">
                  <c:v>4.5357942367880071</c:v>
                </c:pt>
                <c:pt idx="2828">
                  <c:v>7.7314142277733708</c:v>
                </c:pt>
                <c:pt idx="2829">
                  <c:v>4.8225592696215642</c:v>
                </c:pt>
                <c:pt idx="2830">
                  <c:v>5.8105465675713646</c:v>
                </c:pt>
                <c:pt idx="2831">
                  <c:v>2.1668484365375207</c:v>
                </c:pt>
                <c:pt idx="2832">
                  <c:v>1.7071489619806499</c:v>
                </c:pt>
                <c:pt idx="2833">
                  <c:v>4.4353755768697454</c:v>
                </c:pt>
                <c:pt idx="2834">
                  <c:v>2.9571517348710614</c:v>
                </c:pt>
                <c:pt idx="2835">
                  <c:v>3.0896192984810114</c:v>
                </c:pt>
                <c:pt idx="2836">
                  <c:v>2.220258322227096</c:v>
                </c:pt>
                <c:pt idx="2837">
                  <c:v>8.9772793564346642</c:v>
                </c:pt>
                <c:pt idx="2838">
                  <c:v>1.1992105214515334</c:v>
                </c:pt>
                <c:pt idx="2839">
                  <c:v>4.1113790176151639</c:v>
                </c:pt>
                <c:pt idx="2840">
                  <c:v>1.8611779429387383</c:v>
                </c:pt>
                <c:pt idx="2841">
                  <c:v>5.5917480667634294</c:v>
                </c:pt>
                <c:pt idx="2842">
                  <c:v>3.3149806838413696</c:v>
                </c:pt>
                <c:pt idx="2843">
                  <c:v>-5.3402751520229401</c:v>
                </c:pt>
                <c:pt idx="2844">
                  <c:v>0.59638322431705149</c:v>
                </c:pt>
                <c:pt idx="2845">
                  <c:v>2.4595163677291794</c:v>
                </c:pt>
                <c:pt idx="2846">
                  <c:v>1.2585694606656972</c:v>
                </c:pt>
                <c:pt idx="2847">
                  <c:v>-5.4818253789344453</c:v>
                </c:pt>
                <c:pt idx="2848">
                  <c:v>2.4607833136610395</c:v>
                </c:pt>
                <c:pt idx="2849">
                  <c:v>-21.514402194774082</c:v>
                </c:pt>
                <c:pt idx="2850">
                  <c:v>1.3801858908320668</c:v>
                </c:pt>
                <c:pt idx="2851">
                  <c:v>3.1647086364718433</c:v>
                </c:pt>
                <c:pt idx="2852">
                  <c:v>2.4101379918910197</c:v>
                </c:pt>
                <c:pt idx="2853">
                  <c:v>1.2536934250131111</c:v>
                </c:pt>
                <c:pt idx="2854">
                  <c:v>2.0406169656141344</c:v>
                </c:pt>
                <c:pt idx="2855">
                  <c:v>-0.11422092790782301</c:v>
                </c:pt>
                <c:pt idx="2856">
                  <c:v>2.6193785793916504</c:v>
                </c:pt>
                <c:pt idx="2857">
                  <c:v>1.4154393353491628</c:v>
                </c:pt>
                <c:pt idx="2858">
                  <c:v>2.8321775679868324</c:v>
                </c:pt>
                <c:pt idx="2859">
                  <c:v>3.6033215666705303</c:v>
                </c:pt>
                <c:pt idx="2860">
                  <c:v>4.7327579245202998</c:v>
                </c:pt>
                <c:pt idx="2861">
                  <c:v>3.0255000395052178</c:v>
                </c:pt>
                <c:pt idx="2862">
                  <c:v>2.7173678967056247</c:v>
                </c:pt>
                <c:pt idx="2863">
                  <c:v>0.51394167062817075</c:v>
                </c:pt>
                <c:pt idx="2864">
                  <c:v>0.15600000113791168</c:v>
                </c:pt>
                <c:pt idx="2865">
                  <c:v>3.4540418361412151</c:v>
                </c:pt>
                <c:pt idx="2866">
                  <c:v>4.1615744771983145</c:v>
                </c:pt>
                <c:pt idx="2867">
                  <c:v>5.6150826271760081</c:v>
                </c:pt>
                <c:pt idx="2868">
                  <c:v>7.6332953153615648</c:v>
                </c:pt>
                <c:pt idx="2869">
                  <c:v>3.8039753211217544</c:v>
                </c:pt>
                <c:pt idx="2870">
                  <c:v>2.6230860157719178</c:v>
                </c:pt>
                <c:pt idx="2871">
                  <c:v>1.705248868295655</c:v>
                </c:pt>
                <c:pt idx="2872">
                  <c:v>2.4247362433730473</c:v>
                </c:pt>
                <c:pt idx="2873">
                  <c:v>4.1776810321000966</c:v>
                </c:pt>
                <c:pt idx="2874">
                  <c:v>9.6081323482307965</c:v>
                </c:pt>
                <c:pt idx="2875">
                  <c:v>2.014200346241779</c:v>
                </c:pt>
                <c:pt idx="2876">
                  <c:v>3.5353379466431818</c:v>
                </c:pt>
                <c:pt idx="2877">
                  <c:v>3.3485506679411969</c:v>
                </c:pt>
                <c:pt idx="2878">
                  <c:v>8.8005408148643625</c:v>
                </c:pt>
                <c:pt idx="2879">
                  <c:v>5.9147600187971818</c:v>
                </c:pt>
                <c:pt idx="2880">
                  <c:v>2.5972120453544818</c:v>
                </c:pt>
                <c:pt idx="2881">
                  <c:v>1.7783274608394066</c:v>
                </c:pt>
                <c:pt idx="2882">
                  <c:v>1.7597178396977284</c:v>
                </c:pt>
                <c:pt idx="2883">
                  <c:v>3.6873440324666689</c:v>
                </c:pt>
                <c:pt idx="2884">
                  <c:v>4.0861337146166647</c:v>
                </c:pt>
                <c:pt idx="2885">
                  <c:v>1.8884738890652528</c:v>
                </c:pt>
                <c:pt idx="2886">
                  <c:v>1.2892919329050159</c:v>
                </c:pt>
                <c:pt idx="2887">
                  <c:v>2.7997017323568798</c:v>
                </c:pt>
                <c:pt idx="2888">
                  <c:v>2.4547581766070721</c:v>
                </c:pt>
                <c:pt idx="2889">
                  <c:v>3.1934547373974453</c:v>
                </c:pt>
                <c:pt idx="2890">
                  <c:v>1.5545494085694287</c:v>
                </c:pt>
                <c:pt idx="2891">
                  <c:v>-0.15786665085529705</c:v>
                </c:pt>
                <c:pt idx="2892">
                  <c:v>1.9468545352399076</c:v>
                </c:pt>
                <c:pt idx="2893">
                  <c:v>2.2274806753240597</c:v>
                </c:pt>
                <c:pt idx="2894">
                  <c:v>4.2654921615856267</c:v>
                </c:pt>
                <c:pt idx="2895">
                  <c:v>3.6291235127637265</c:v>
                </c:pt>
                <c:pt idx="2896">
                  <c:v>-5.6675085048668592</c:v>
                </c:pt>
                <c:pt idx="2897">
                  <c:v>2.6971898070712541</c:v>
                </c:pt>
                <c:pt idx="2898">
                  <c:v>5.9187436837056424</c:v>
                </c:pt>
                <c:pt idx="2899">
                  <c:v>2.1011638474124084</c:v>
                </c:pt>
                <c:pt idx="2900">
                  <c:v>-0.24903316854343416</c:v>
                </c:pt>
                <c:pt idx="2901">
                  <c:v>1.5483684375859923</c:v>
                </c:pt>
                <c:pt idx="2902">
                  <c:v>2.5439566655709456</c:v>
                </c:pt>
                <c:pt idx="2903">
                  <c:v>3.3757221470847725</c:v>
                </c:pt>
                <c:pt idx="2904">
                  <c:v>2.5615641067098522</c:v>
                </c:pt>
                <c:pt idx="2905">
                  <c:v>2.2944390776931129</c:v>
                </c:pt>
                <c:pt idx="2906">
                  <c:v>2.332907101828738</c:v>
                </c:pt>
                <c:pt idx="2907">
                  <c:v>2.1066575894247421</c:v>
                </c:pt>
                <c:pt idx="2908">
                  <c:v>1.667472075961868</c:v>
                </c:pt>
                <c:pt idx="2909">
                  <c:v>1.3593608678874602</c:v>
                </c:pt>
                <c:pt idx="2910">
                  <c:v>2.2583560697447354</c:v>
                </c:pt>
                <c:pt idx="2911">
                  <c:v>2.3249448613997998</c:v>
                </c:pt>
                <c:pt idx="2912">
                  <c:v>2.9977756021430508</c:v>
                </c:pt>
                <c:pt idx="2913">
                  <c:v>1.5383204517732167</c:v>
                </c:pt>
                <c:pt idx="2914">
                  <c:v>0.62306542854094005</c:v>
                </c:pt>
                <c:pt idx="2915">
                  <c:v>6.2258942686919312</c:v>
                </c:pt>
                <c:pt idx="2916">
                  <c:v>5.4733559142289891</c:v>
                </c:pt>
                <c:pt idx="2917">
                  <c:v>0.85210156409291926</c:v>
                </c:pt>
                <c:pt idx="2918">
                  <c:v>2.8990247212201439</c:v>
                </c:pt>
                <c:pt idx="2919">
                  <c:v>2.9930650841929491</c:v>
                </c:pt>
                <c:pt idx="2920">
                  <c:v>2.9930650841929207</c:v>
                </c:pt>
                <c:pt idx="2921">
                  <c:v>2.0051001767726007</c:v>
                </c:pt>
                <c:pt idx="2922">
                  <c:v>1.5553595130147357</c:v>
                </c:pt>
                <c:pt idx="2923">
                  <c:v>1.5784270536655498</c:v>
                </c:pt>
                <c:pt idx="2924">
                  <c:v>1.6171720249636792</c:v>
                </c:pt>
                <c:pt idx="2925">
                  <c:v>4.3445829763523847</c:v>
                </c:pt>
                <c:pt idx="2926">
                  <c:v>1.5279069737160711</c:v>
                </c:pt>
                <c:pt idx="2927">
                  <c:v>2.1264879829195422</c:v>
                </c:pt>
                <c:pt idx="2928">
                  <c:v>5.7920446746649361</c:v>
                </c:pt>
                <c:pt idx="2929">
                  <c:v>2.9197879259141928</c:v>
                </c:pt>
                <c:pt idx="2930">
                  <c:v>3.3587508577381158</c:v>
                </c:pt>
                <c:pt idx="2931">
                  <c:v>1.7131645636118407</c:v>
                </c:pt>
                <c:pt idx="2932">
                  <c:v>5.2691052487431591</c:v>
                </c:pt>
                <c:pt idx="2933">
                  <c:v>3.861213797666224</c:v>
                </c:pt>
                <c:pt idx="2934">
                  <c:v>3.3</c:v>
                </c:pt>
                <c:pt idx="2935">
                  <c:v>4.4245995983621071</c:v>
                </c:pt>
                <c:pt idx="2936">
                  <c:v>-1.2354504470769996</c:v>
                </c:pt>
                <c:pt idx="2937">
                  <c:v>2.6577982753164235</c:v>
                </c:pt>
                <c:pt idx="2938">
                  <c:v>1.9895373149643234</c:v>
                </c:pt>
                <c:pt idx="2939">
                  <c:v>3.7030553569093314</c:v>
                </c:pt>
                <c:pt idx="2940">
                  <c:v>3.7728425207388199</c:v>
                </c:pt>
                <c:pt idx="2941">
                  <c:v>2.0481319985508435</c:v>
                </c:pt>
                <c:pt idx="2942">
                  <c:v>2.3626449920136565</c:v>
                </c:pt>
                <c:pt idx="2943">
                  <c:v>2.0105075516332818</c:v>
                </c:pt>
                <c:pt idx="2944">
                  <c:v>2.4025309924618625</c:v>
                </c:pt>
                <c:pt idx="2945">
                  <c:v>2.4853785575880352</c:v>
                </c:pt>
                <c:pt idx="2946">
                  <c:v>3.5532107501490202</c:v>
                </c:pt>
                <c:pt idx="2947">
                  <c:v>3.0129848728116713</c:v>
                </c:pt>
                <c:pt idx="2948">
                  <c:v>3.037774141724455</c:v>
                </c:pt>
                <c:pt idx="2949">
                  <c:v>2.0340543780523035</c:v>
                </c:pt>
                <c:pt idx="2950">
                  <c:v>2.507810808994833</c:v>
                </c:pt>
                <c:pt idx="2951">
                  <c:v>1.2270773778270296</c:v>
                </c:pt>
                <c:pt idx="2952">
                  <c:v>1.1279069767441854</c:v>
                </c:pt>
                <c:pt idx="2953">
                  <c:v>3.7979726419864903</c:v>
                </c:pt>
                <c:pt idx="2954">
                  <c:v>2.26341855426422</c:v>
                </c:pt>
                <c:pt idx="2955">
                  <c:v>4.8112233156879967</c:v>
                </c:pt>
                <c:pt idx="2956">
                  <c:v>5.4990830769915675</c:v>
                </c:pt>
                <c:pt idx="2957">
                  <c:v>2.491354696140661</c:v>
                </c:pt>
                <c:pt idx="2958">
                  <c:v>1.7949496442057011</c:v>
                </c:pt>
                <c:pt idx="2959">
                  <c:v>3.4944450796020874</c:v>
                </c:pt>
                <c:pt idx="2960">
                  <c:v>2.1204410433083041</c:v>
                </c:pt>
                <c:pt idx="2961">
                  <c:v>3.39088925336209</c:v>
                </c:pt>
                <c:pt idx="2962">
                  <c:v>2.2440653246387825</c:v>
                </c:pt>
                <c:pt idx="2963">
                  <c:v>2.3043674626589592</c:v>
                </c:pt>
                <c:pt idx="2964">
                  <c:v>-0.40185510068000951</c:v>
                </c:pt>
                <c:pt idx="2965">
                  <c:v>2.0188019350545261</c:v>
                </c:pt>
                <c:pt idx="2966">
                  <c:v>0.84013208305333364</c:v>
                </c:pt>
                <c:pt idx="2967">
                  <c:v>2.1902945160211544</c:v>
                </c:pt>
                <c:pt idx="2968">
                  <c:v>5.5717745349217012</c:v>
                </c:pt>
                <c:pt idx="2969">
                  <c:v>2.9275110489933809E-2</c:v>
                </c:pt>
                <c:pt idx="2970">
                  <c:v>2.4855657378382858</c:v>
                </c:pt>
                <c:pt idx="2971">
                  <c:v>2.6977042222217023</c:v>
                </c:pt>
                <c:pt idx="2972">
                  <c:v>1.2902104877059912</c:v>
                </c:pt>
                <c:pt idx="2973">
                  <c:v>6.3063759558525874</c:v>
                </c:pt>
                <c:pt idx="2974">
                  <c:v>4.0979179193013664</c:v>
                </c:pt>
                <c:pt idx="2975">
                  <c:v>1.1396486454806194</c:v>
                </c:pt>
                <c:pt idx="2976">
                  <c:v>2.9562746775945641</c:v>
                </c:pt>
                <c:pt idx="2977">
                  <c:v>2.1969210621745958</c:v>
                </c:pt>
                <c:pt idx="2978">
                  <c:v>3.9208087945283125</c:v>
                </c:pt>
                <c:pt idx="2979">
                  <c:v>0.69666684011858138</c:v>
                </c:pt>
                <c:pt idx="2980">
                  <c:v>2.1652394748415986</c:v>
                </c:pt>
                <c:pt idx="2981">
                  <c:v>1.299999998276661</c:v>
                </c:pt>
                <c:pt idx="2982">
                  <c:v>2.4947661138637471</c:v>
                </c:pt>
                <c:pt idx="2983">
                  <c:v>1.0100476869204158</c:v>
                </c:pt>
                <c:pt idx="2984">
                  <c:v>2.1334906645960103</c:v>
                </c:pt>
                <c:pt idx="2985">
                  <c:v>1.4919315276077185</c:v>
                </c:pt>
                <c:pt idx="2986">
                  <c:v>2.8493259343617865</c:v>
                </c:pt>
                <c:pt idx="2987">
                  <c:v>3.5991999021528756</c:v>
                </c:pt>
                <c:pt idx="2988">
                  <c:v>3.5991999021528756</c:v>
                </c:pt>
                <c:pt idx="2989">
                  <c:v>1.9223051353616682</c:v>
                </c:pt>
                <c:pt idx="2990">
                  <c:v>1.793299500608228</c:v>
                </c:pt>
                <c:pt idx="2991">
                  <c:v>6.3173053844307674</c:v>
                </c:pt>
                <c:pt idx="2992">
                  <c:v>4.405475386499603</c:v>
                </c:pt>
                <c:pt idx="2993">
                  <c:v>2.0194853956131169</c:v>
                </c:pt>
                <c:pt idx="2994">
                  <c:v>2.4442587354407692</c:v>
                </c:pt>
                <c:pt idx="2995">
                  <c:v>2.4442587354407124</c:v>
                </c:pt>
                <c:pt idx="2996">
                  <c:v>2.113247114732971</c:v>
                </c:pt>
                <c:pt idx="2997">
                  <c:v>1.7921440570748359</c:v>
                </c:pt>
                <c:pt idx="2998">
                  <c:v>1.0161908240927175</c:v>
                </c:pt>
                <c:pt idx="2999">
                  <c:v>3.5068346143592066</c:v>
                </c:pt>
                <c:pt idx="3000">
                  <c:v>2.1754189894251965</c:v>
                </c:pt>
                <c:pt idx="3001">
                  <c:v>-0.26113732808028089</c:v>
                </c:pt>
                <c:pt idx="3002">
                  <c:v>2.4439679154501022</c:v>
                </c:pt>
                <c:pt idx="3003">
                  <c:v>3.1561209445336829</c:v>
                </c:pt>
                <c:pt idx="3004">
                  <c:v>3.9587197193351642</c:v>
                </c:pt>
                <c:pt idx="3005">
                  <c:v>3.0266283922412356</c:v>
                </c:pt>
                <c:pt idx="3006">
                  <c:v>2.2419212159774844</c:v>
                </c:pt>
                <c:pt idx="3007">
                  <c:v>7.039011295651278</c:v>
                </c:pt>
                <c:pt idx="3008">
                  <c:v>2.8642927076415532</c:v>
                </c:pt>
                <c:pt idx="3009">
                  <c:v>3.3903813971207342</c:v>
                </c:pt>
                <c:pt idx="3010">
                  <c:v>2.2877759325535862</c:v>
                </c:pt>
                <c:pt idx="3011">
                  <c:v>3.3485735198061093</c:v>
                </c:pt>
                <c:pt idx="3012">
                  <c:v>0.14026853724020327</c:v>
                </c:pt>
                <c:pt idx="3013">
                  <c:v>-0.33517254306121913</c:v>
                </c:pt>
                <c:pt idx="3014">
                  <c:v>-0.29818152456547864</c:v>
                </c:pt>
                <c:pt idx="3015">
                  <c:v>3.6424511379731968</c:v>
                </c:pt>
                <c:pt idx="3016">
                  <c:v>1.8218384692012819</c:v>
                </c:pt>
                <c:pt idx="3017">
                  <c:v>-1.2537577992083158</c:v>
                </c:pt>
                <c:pt idx="3018">
                  <c:v>2.3323291862348441</c:v>
                </c:pt>
                <c:pt idx="3019">
                  <c:v>2.9086406082474525</c:v>
                </c:pt>
                <c:pt idx="3020">
                  <c:v>5.3121706121541195</c:v>
                </c:pt>
                <c:pt idx="3021">
                  <c:v>2.8482051936330635</c:v>
                </c:pt>
                <c:pt idx="3022">
                  <c:v>2.0637009405291451</c:v>
                </c:pt>
                <c:pt idx="3023">
                  <c:v>1.6446276869928482</c:v>
                </c:pt>
                <c:pt idx="3024">
                  <c:v>1.5878467320356009</c:v>
                </c:pt>
                <c:pt idx="3025">
                  <c:v>2.3419330191279357</c:v>
                </c:pt>
                <c:pt idx="3026">
                  <c:v>4.3268456145297591</c:v>
                </c:pt>
                <c:pt idx="3027">
                  <c:v>3.1398029002341161</c:v>
                </c:pt>
                <c:pt idx="3028">
                  <c:v>2.8588032399026133</c:v>
                </c:pt>
                <c:pt idx="3029">
                  <c:v>-0.73529411764705799</c:v>
                </c:pt>
                <c:pt idx="3030">
                  <c:v>1.9717657120594083</c:v>
                </c:pt>
                <c:pt idx="3031">
                  <c:v>2.0796924636798764</c:v>
                </c:pt>
                <c:pt idx="3032">
                  <c:v>0.38610342614575188</c:v>
                </c:pt>
                <c:pt idx="3033">
                  <c:v>1.91040616938092</c:v>
                </c:pt>
                <c:pt idx="3034">
                  <c:v>2.6074010318852743</c:v>
                </c:pt>
                <c:pt idx="3035">
                  <c:v>2.4000071839534627</c:v>
                </c:pt>
                <c:pt idx="3036">
                  <c:v>1.8990441400024167</c:v>
                </c:pt>
                <c:pt idx="3037">
                  <c:v>1.466751164934621</c:v>
                </c:pt>
                <c:pt idx="3038">
                  <c:v>2.7351202224102309</c:v>
                </c:pt>
                <c:pt idx="3039">
                  <c:v>2.4637462851014647</c:v>
                </c:pt>
                <c:pt idx="3040">
                  <c:v>0.68954305846484942</c:v>
                </c:pt>
                <c:pt idx="3041">
                  <c:v>0.21727359494956033</c:v>
                </c:pt>
                <c:pt idx="3042">
                  <c:v>2.711339837006733</c:v>
                </c:pt>
                <c:pt idx="3043">
                  <c:v>1.5756619674415617</c:v>
                </c:pt>
                <c:pt idx="3044">
                  <c:v>3.5251531712914925</c:v>
                </c:pt>
                <c:pt idx="3045">
                  <c:v>2.2100816065059377</c:v>
                </c:pt>
                <c:pt idx="3046">
                  <c:v>4.6656783812234011</c:v>
                </c:pt>
                <c:pt idx="3047">
                  <c:v>2.5207328923667376</c:v>
                </c:pt>
                <c:pt idx="3048">
                  <c:v>2.1038716355304956</c:v>
                </c:pt>
                <c:pt idx="3049">
                  <c:v>1.0547649060689253</c:v>
                </c:pt>
                <c:pt idx="3050">
                  <c:v>5.1042997762973812</c:v>
                </c:pt>
                <c:pt idx="3051">
                  <c:v>5.2570036220874243</c:v>
                </c:pt>
                <c:pt idx="3052">
                  <c:v>1.7360117074404826</c:v>
                </c:pt>
                <c:pt idx="3053">
                  <c:v>4.0920716112534024</c:v>
                </c:pt>
                <c:pt idx="3054">
                  <c:v>5.391888041414731</c:v>
                </c:pt>
                <c:pt idx="3055">
                  <c:v>0.50000126242927934</c:v>
                </c:pt>
                <c:pt idx="3056">
                  <c:v>1.9424361930311989</c:v>
                </c:pt>
                <c:pt idx="3057">
                  <c:v>0.98292000000006396</c:v>
                </c:pt>
                <c:pt idx="3058">
                  <c:v>7.721825195777285</c:v>
                </c:pt>
                <c:pt idx="3059">
                  <c:v>1.9837214186329248</c:v>
                </c:pt>
                <c:pt idx="3060">
                  <c:v>2.506579645517732</c:v>
                </c:pt>
                <c:pt idx="3061">
                  <c:v>2.7646475514364823</c:v>
                </c:pt>
                <c:pt idx="3062">
                  <c:v>0.56080027854063985</c:v>
                </c:pt>
                <c:pt idx="3063">
                  <c:v>1.663219980300795</c:v>
                </c:pt>
                <c:pt idx="3064">
                  <c:v>2.3902040259598891</c:v>
                </c:pt>
                <c:pt idx="3065">
                  <c:v>3.8852600542676328</c:v>
                </c:pt>
                <c:pt idx="3066">
                  <c:v>2.3425911075704704</c:v>
                </c:pt>
                <c:pt idx="3067">
                  <c:v>-7.5484377913417831</c:v>
                </c:pt>
                <c:pt idx="3068">
                  <c:v>0.64997099370913247</c:v>
                </c:pt>
                <c:pt idx="3069">
                  <c:v>1.3420737728552439</c:v>
                </c:pt>
                <c:pt idx="3070">
                  <c:v>5.3053264725922702</c:v>
                </c:pt>
                <c:pt idx="3071">
                  <c:v>4.9200677477757608</c:v>
                </c:pt>
                <c:pt idx="3072">
                  <c:v>2.0901756964412073</c:v>
                </c:pt>
                <c:pt idx="3073">
                  <c:v>1.0272357385212416</c:v>
                </c:pt>
                <c:pt idx="3074">
                  <c:v>10.950000005946478</c:v>
                </c:pt>
                <c:pt idx="3075">
                  <c:v>3.2511633607907271</c:v>
                </c:pt>
                <c:pt idx="3076">
                  <c:v>3.230714598549639</c:v>
                </c:pt>
                <c:pt idx="3077">
                  <c:v>2.504243712384806</c:v>
                </c:pt>
                <c:pt idx="3078">
                  <c:v>3.9163758177817982</c:v>
                </c:pt>
                <c:pt idx="3079">
                  <c:v>-0.65392143209801645</c:v>
                </c:pt>
                <c:pt idx="3080">
                  <c:v>3.4977815042990983</c:v>
                </c:pt>
                <c:pt idx="3081">
                  <c:v>5.735274236644841</c:v>
                </c:pt>
                <c:pt idx="3082">
                  <c:v>1.8274547652703035</c:v>
                </c:pt>
                <c:pt idx="3083">
                  <c:v>3.8519854742634578</c:v>
                </c:pt>
                <c:pt idx="3084">
                  <c:v>7.7023070491292032</c:v>
                </c:pt>
                <c:pt idx="3085">
                  <c:v>3.6768811359497278</c:v>
                </c:pt>
                <c:pt idx="3086">
                  <c:v>0.52118550608967951</c:v>
                </c:pt>
                <c:pt idx="3087">
                  <c:v>1.9247422683400544</c:v>
                </c:pt>
                <c:pt idx="3088">
                  <c:v>6.9809605942982529</c:v>
                </c:pt>
                <c:pt idx="3089">
                  <c:v>2.8873433441487464</c:v>
                </c:pt>
                <c:pt idx="3090">
                  <c:v>2.873466771849948</c:v>
                </c:pt>
                <c:pt idx="3091">
                  <c:v>2.5037635028866418</c:v>
                </c:pt>
                <c:pt idx="3092">
                  <c:v>3.4986691839353483</c:v>
                </c:pt>
                <c:pt idx="3093">
                  <c:v>3.4986691839353483</c:v>
                </c:pt>
                <c:pt idx="3094">
                  <c:v>2.3338349930081819</c:v>
                </c:pt>
                <c:pt idx="3095">
                  <c:v>2.2398032835390609</c:v>
                </c:pt>
                <c:pt idx="3096">
                  <c:v>0.92323054714435671</c:v>
                </c:pt>
                <c:pt idx="3097">
                  <c:v>2.8297529286989089</c:v>
                </c:pt>
                <c:pt idx="3098">
                  <c:v>3.1540349243740025</c:v>
                </c:pt>
                <c:pt idx="3099">
                  <c:v>1.0385509349179785</c:v>
                </c:pt>
                <c:pt idx="3100">
                  <c:v>2.1759092847481725</c:v>
                </c:pt>
                <c:pt idx="3101">
                  <c:v>-0.45084525321594526</c:v>
                </c:pt>
                <c:pt idx="3102">
                  <c:v>1.0442986945573125</c:v>
                </c:pt>
                <c:pt idx="3103">
                  <c:v>0.95473693778139079</c:v>
                </c:pt>
                <c:pt idx="3104">
                  <c:v>3.4037986720714173</c:v>
                </c:pt>
                <c:pt idx="3105">
                  <c:v>3.1371943897366066</c:v>
                </c:pt>
                <c:pt idx="3106">
                  <c:v>3.0560422730913928</c:v>
                </c:pt>
                <c:pt idx="3107">
                  <c:v>2.3609150947851276</c:v>
                </c:pt>
                <c:pt idx="3108">
                  <c:v>3.4725505956734821</c:v>
                </c:pt>
                <c:pt idx="3109">
                  <c:v>5.9000000002489941</c:v>
                </c:pt>
                <c:pt idx="3110">
                  <c:v>5.6169144696991822</c:v>
                </c:pt>
                <c:pt idx="3111">
                  <c:v>1.135531482146007</c:v>
                </c:pt>
                <c:pt idx="3112">
                  <c:v>2.1955552949982433</c:v>
                </c:pt>
                <c:pt idx="3113">
                  <c:v>2.1466564663967063</c:v>
                </c:pt>
                <c:pt idx="3114">
                  <c:v>1.5842963796839342</c:v>
                </c:pt>
                <c:pt idx="3115">
                  <c:v>7.3999997335818932</c:v>
                </c:pt>
                <c:pt idx="3116">
                  <c:v>3.1638199419457465</c:v>
                </c:pt>
                <c:pt idx="3117">
                  <c:v>8.6392983956527019</c:v>
                </c:pt>
                <c:pt idx="3118">
                  <c:v>3.8274992054689676</c:v>
                </c:pt>
                <c:pt idx="3119">
                  <c:v>1.8577656116815149</c:v>
                </c:pt>
                <c:pt idx="3120">
                  <c:v>-1.1746966503255436</c:v>
                </c:pt>
                <c:pt idx="3121">
                  <c:v>0.70925628476643965</c:v>
                </c:pt>
                <c:pt idx="3122">
                  <c:v>1.7836667616339952</c:v>
                </c:pt>
                <c:pt idx="3123">
                  <c:v>2.4409819449206651</c:v>
                </c:pt>
                <c:pt idx="3124">
                  <c:v>-0.98517752499138567</c:v>
                </c:pt>
                <c:pt idx="3125">
                  <c:v>2.2479485408623248</c:v>
                </c:pt>
                <c:pt idx="3126">
                  <c:v>2.3778521437805722</c:v>
                </c:pt>
                <c:pt idx="3127">
                  <c:v>3.1859586540770266</c:v>
                </c:pt>
                <c:pt idx="3128">
                  <c:v>1.7923222159081291</c:v>
                </c:pt>
                <c:pt idx="3129">
                  <c:v>1.0020175407110798</c:v>
                </c:pt>
                <c:pt idx="3130">
                  <c:v>0.81852593620826042</c:v>
                </c:pt>
                <c:pt idx="3131">
                  <c:v>0.19701671035903701</c:v>
                </c:pt>
                <c:pt idx="3132">
                  <c:v>0.48191954123197434</c:v>
                </c:pt>
                <c:pt idx="3133">
                  <c:v>2.5476648384262717</c:v>
                </c:pt>
                <c:pt idx="3134">
                  <c:v>3.0149002889877181</c:v>
                </c:pt>
                <c:pt idx="3135">
                  <c:v>3.7069381525531924</c:v>
                </c:pt>
                <c:pt idx="3136">
                  <c:v>0.87961365988272178</c:v>
                </c:pt>
                <c:pt idx="3137">
                  <c:v>2.2359796746621612</c:v>
                </c:pt>
                <c:pt idx="3138">
                  <c:v>2.1140647264839174</c:v>
                </c:pt>
                <c:pt idx="3139">
                  <c:v>2.5821809149974655</c:v>
                </c:pt>
                <c:pt idx="3140">
                  <c:v>2.8114577666343337</c:v>
                </c:pt>
                <c:pt idx="3141">
                  <c:v>0.82343874878093004</c:v>
                </c:pt>
                <c:pt idx="3142">
                  <c:v>1.9356345918708087</c:v>
                </c:pt>
                <c:pt idx="3143">
                  <c:v>1.374750999208743</c:v>
                </c:pt>
                <c:pt idx="3144">
                  <c:v>1.1056560273372753</c:v>
                </c:pt>
                <c:pt idx="3145">
                  <c:v>1.8794899859081653</c:v>
                </c:pt>
                <c:pt idx="3146">
                  <c:v>5.3209795654899779</c:v>
                </c:pt>
                <c:pt idx="3147">
                  <c:v>4.7558450949911872</c:v>
                </c:pt>
                <c:pt idx="3148">
                  <c:v>9.8600273155359019</c:v>
                </c:pt>
                <c:pt idx="3149">
                  <c:v>2.4854680082658831</c:v>
                </c:pt>
                <c:pt idx="3150">
                  <c:v>1.7724932340810824</c:v>
                </c:pt>
                <c:pt idx="3151">
                  <c:v>1.9196598071227839</c:v>
                </c:pt>
                <c:pt idx="3152">
                  <c:v>0.88312039356537753</c:v>
                </c:pt>
                <c:pt idx="3153">
                  <c:v>2.8450523732548589</c:v>
                </c:pt>
                <c:pt idx="3154">
                  <c:v>-1.798239889314857</c:v>
                </c:pt>
                <c:pt idx="3155">
                  <c:v>3.0014588550999406</c:v>
                </c:pt>
                <c:pt idx="3156">
                  <c:v>2.1278513615475845</c:v>
                </c:pt>
                <c:pt idx="3157">
                  <c:v>2.3092189684509492</c:v>
                </c:pt>
                <c:pt idx="3158">
                  <c:v>1.7590813599988024</c:v>
                </c:pt>
                <c:pt idx="3159">
                  <c:v>0.66037125395273222</c:v>
                </c:pt>
                <c:pt idx="3160">
                  <c:v>0.78399506087652071</c:v>
                </c:pt>
                <c:pt idx="3161">
                  <c:v>0.50395574024224743</c:v>
                </c:pt>
                <c:pt idx="3162">
                  <c:v>3.5800062184821826</c:v>
                </c:pt>
                <c:pt idx="3163">
                  <c:v>2.4493236011188486</c:v>
                </c:pt>
                <c:pt idx="3164">
                  <c:v>1.6872150175064178</c:v>
                </c:pt>
                <c:pt idx="3165">
                  <c:v>1.2000000005328815</c:v>
                </c:pt>
                <c:pt idx="3166">
                  <c:v>0.99999999815558738</c:v>
                </c:pt>
                <c:pt idx="3167">
                  <c:v>0.81326407630378128</c:v>
                </c:pt>
                <c:pt idx="3168">
                  <c:v>0.44692873527590393</c:v>
                </c:pt>
                <c:pt idx="3169">
                  <c:v>0.99606556485476005</c:v>
                </c:pt>
                <c:pt idx="3170">
                  <c:v>3.7473981993719576</c:v>
                </c:pt>
                <c:pt idx="3171">
                  <c:v>3.56544103201486</c:v>
                </c:pt>
                <c:pt idx="3172">
                  <c:v>3.4218087011616234</c:v>
                </c:pt>
                <c:pt idx="3173">
                  <c:v>2.5925062830020096</c:v>
                </c:pt>
                <c:pt idx="3174">
                  <c:v>-2.2973746307154528</c:v>
                </c:pt>
                <c:pt idx="3175">
                  <c:v>3.9089704400271614</c:v>
                </c:pt>
                <c:pt idx="3176">
                  <c:v>-1.103441457807719E-2</c:v>
                </c:pt>
                <c:pt idx="3177">
                  <c:v>3.3602037121926571</c:v>
                </c:pt>
                <c:pt idx="3178">
                  <c:v>13.787373018708934</c:v>
                </c:pt>
                <c:pt idx="3179">
                  <c:v>1.7748539948338191</c:v>
                </c:pt>
                <c:pt idx="3180">
                  <c:v>7.3318688425851661</c:v>
                </c:pt>
                <c:pt idx="3181">
                  <c:v>4.150813186271705</c:v>
                </c:pt>
                <c:pt idx="3182">
                  <c:v>1.7633523558655355</c:v>
                </c:pt>
                <c:pt idx="3183">
                  <c:v>1.0754716357642309</c:v>
                </c:pt>
                <c:pt idx="3184">
                  <c:v>1.2801721121459053</c:v>
                </c:pt>
                <c:pt idx="3185">
                  <c:v>1.2801721121459053</c:v>
                </c:pt>
                <c:pt idx="3186">
                  <c:v>1.6811802739589439</c:v>
                </c:pt>
                <c:pt idx="3187">
                  <c:v>2.9619508586669241</c:v>
                </c:pt>
                <c:pt idx="3188">
                  <c:v>1.2770423910589415</c:v>
                </c:pt>
                <c:pt idx="3189">
                  <c:v>1.8046781202597231</c:v>
                </c:pt>
                <c:pt idx="3190">
                  <c:v>2.9739914629681437</c:v>
                </c:pt>
                <c:pt idx="3191">
                  <c:v>2.2408353310313913</c:v>
                </c:pt>
                <c:pt idx="3192">
                  <c:v>2.5996533775552564</c:v>
                </c:pt>
                <c:pt idx="3193">
                  <c:v>4.3371210302023115</c:v>
                </c:pt>
                <c:pt idx="3194">
                  <c:v>5.7733624584816994</c:v>
                </c:pt>
                <c:pt idx="3195">
                  <c:v>4.1062269398856301</c:v>
                </c:pt>
                <c:pt idx="3196">
                  <c:v>-4.8513356403616683</c:v>
                </c:pt>
                <c:pt idx="3197">
                  <c:v>1.2207778236084152</c:v>
                </c:pt>
                <c:pt idx="3198">
                  <c:v>2.5719414797201949</c:v>
                </c:pt>
                <c:pt idx="3199">
                  <c:v>0.78184821592743958</c:v>
                </c:pt>
                <c:pt idx="3200">
                  <c:v>6.4670001219958522</c:v>
                </c:pt>
                <c:pt idx="3201">
                  <c:v>5.2237790776771931E-2</c:v>
                </c:pt>
                <c:pt idx="3202">
                  <c:v>1.7929451930207563</c:v>
                </c:pt>
                <c:pt idx="3203">
                  <c:v>3.4807797318832598</c:v>
                </c:pt>
                <c:pt idx="3204">
                  <c:v>3.498391213402499</c:v>
                </c:pt>
                <c:pt idx="3205">
                  <c:v>4.0079125956693673</c:v>
                </c:pt>
                <c:pt idx="3206">
                  <c:v>1.7308894025894119</c:v>
                </c:pt>
                <c:pt idx="3207">
                  <c:v>2.2844694194762241</c:v>
                </c:pt>
                <c:pt idx="3208">
                  <c:v>3.0534618590931188</c:v>
                </c:pt>
                <c:pt idx="3209">
                  <c:v>1.1538510920040324</c:v>
                </c:pt>
                <c:pt idx="3210">
                  <c:v>3.1717904991600534</c:v>
                </c:pt>
                <c:pt idx="3211">
                  <c:v>2.4526893056224992</c:v>
                </c:pt>
                <c:pt idx="3212">
                  <c:v>1.1855448614425512</c:v>
                </c:pt>
                <c:pt idx="3213">
                  <c:v>2.1330590930634656</c:v>
                </c:pt>
                <c:pt idx="3214">
                  <c:v>3.5122245554977809</c:v>
                </c:pt>
                <c:pt idx="3215">
                  <c:v>1.8097917721228356</c:v>
                </c:pt>
                <c:pt idx="3216">
                  <c:v>0.63213672738513083</c:v>
                </c:pt>
                <c:pt idx="3217">
                  <c:v>3.2797469402193258</c:v>
                </c:pt>
                <c:pt idx="3218">
                  <c:v>1.6954352430327475</c:v>
                </c:pt>
                <c:pt idx="3219">
                  <c:v>1.1792538332510816</c:v>
                </c:pt>
                <c:pt idx="3220">
                  <c:v>2.9999999991376711</c:v>
                </c:pt>
                <c:pt idx="3221">
                  <c:v>2.9890840860365273</c:v>
                </c:pt>
                <c:pt idx="3222">
                  <c:v>2.0992983005543238</c:v>
                </c:pt>
                <c:pt idx="3223">
                  <c:v>2.8217363412902614</c:v>
                </c:pt>
                <c:pt idx="3224">
                  <c:v>2.4044695212085685</c:v>
                </c:pt>
                <c:pt idx="3225">
                  <c:v>8.0986676066054031</c:v>
                </c:pt>
                <c:pt idx="3226">
                  <c:v>0.41506630159686608</c:v>
                </c:pt>
                <c:pt idx="3227">
                  <c:v>4.2883351169545847</c:v>
                </c:pt>
                <c:pt idx="3228">
                  <c:v>3.1417970048634061</c:v>
                </c:pt>
                <c:pt idx="3229">
                  <c:v>4.2831104447246844</c:v>
                </c:pt>
                <c:pt idx="3230">
                  <c:v>3.7777667498225469</c:v>
                </c:pt>
                <c:pt idx="3231">
                  <c:v>5.7463969006449958</c:v>
                </c:pt>
                <c:pt idx="3232">
                  <c:v>1.7920460455598288</c:v>
                </c:pt>
                <c:pt idx="3233">
                  <c:v>1.6819271021777098</c:v>
                </c:pt>
                <c:pt idx="3234">
                  <c:v>2.7017092096702839</c:v>
                </c:pt>
                <c:pt idx="3235">
                  <c:v>1.5771045278381735</c:v>
                </c:pt>
                <c:pt idx="3236">
                  <c:v>0.88940448569219654</c:v>
                </c:pt>
                <c:pt idx="3237">
                  <c:v>1.9919646064785468</c:v>
                </c:pt>
                <c:pt idx="3238">
                  <c:v>1.1397180134304961</c:v>
                </c:pt>
                <c:pt idx="3239">
                  <c:v>6.8161477968170345</c:v>
                </c:pt>
                <c:pt idx="3240">
                  <c:v>4.6826032515294429</c:v>
                </c:pt>
                <c:pt idx="3241">
                  <c:v>4.2318913073558235</c:v>
                </c:pt>
                <c:pt idx="3242">
                  <c:v>1.8488520354621443</c:v>
                </c:pt>
                <c:pt idx="3243">
                  <c:v>4.3368561538447352</c:v>
                </c:pt>
                <c:pt idx="3244">
                  <c:v>6.2259695437619058</c:v>
                </c:pt>
                <c:pt idx="3245">
                  <c:v>1.9513715560523792</c:v>
                </c:pt>
                <c:pt idx="3246">
                  <c:v>4.353499949884025</c:v>
                </c:pt>
                <c:pt idx="3247">
                  <c:v>2.3379173688533825</c:v>
                </c:pt>
                <c:pt idx="3248">
                  <c:v>1.6416109962887617</c:v>
                </c:pt>
                <c:pt idx="3249">
                  <c:v>2.0521909292474163</c:v>
                </c:pt>
                <c:pt idx="3250">
                  <c:v>3.0580805621437008</c:v>
                </c:pt>
                <c:pt idx="3251">
                  <c:v>1.1877757159059996</c:v>
                </c:pt>
                <c:pt idx="3252">
                  <c:v>1.3924391258585587</c:v>
                </c:pt>
                <c:pt idx="3253">
                  <c:v>2.531773061470318</c:v>
                </c:pt>
                <c:pt idx="3254">
                  <c:v>0.79219030187536532</c:v>
                </c:pt>
                <c:pt idx="3255">
                  <c:v>2.8079836316869233</c:v>
                </c:pt>
                <c:pt idx="3256">
                  <c:v>-3.2935638466719865</c:v>
                </c:pt>
                <c:pt idx="3257">
                  <c:v>0.63707023858061973</c:v>
                </c:pt>
                <c:pt idx="3258">
                  <c:v>3.1245142986683163</c:v>
                </c:pt>
                <c:pt idx="3259">
                  <c:v>2.9109025131500488</c:v>
                </c:pt>
                <c:pt idx="3260">
                  <c:v>1.9494376231266273</c:v>
                </c:pt>
                <c:pt idx="3261">
                  <c:v>2.5679245252647576</c:v>
                </c:pt>
                <c:pt idx="3262">
                  <c:v>2.9152854235633612</c:v>
                </c:pt>
                <c:pt idx="3263">
                  <c:v>2.3093579976479361</c:v>
                </c:pt>
                <c:pt idx="3264">
                  <c:v>3.2422552117191401</c:v>
                </c:pt>
                <c:pt idx="3265">
                  <c:v>3.5063452848123973</c:v>
                </c:pt>
                <c:pt idx="3266">
                  <c:v>3.2433973355017258</c:v>
                </c:pt>
                <c:pt idx="3267">
                  <c:v>1.972082111177059</c:v>
                </c:pt>
                <c:pt idx="3268">
                  <c:v>5.5436400107221999</c:v>
                </c:pt>
                <c:pt idx="3269">
                  <c:v>2.3258135739347807</c:v>
                </c:pt>
                <c:pt idx="3270">
                  <c:v>2.1360517964949395</c:v>
                </c:pt>
                <c:pt idx="3271">
                  <c:v>1.2881878255640089</c:v>
                </c:pt>
                <c:pt idx="3272">
                  <c:v>2.0865786226766545</c:v>
                </c:pt>
                <c:pt idx="3273">
                  <c:v>5.0046206916491514</c:v>
                </c:pt>
                <c:pt idx="3274">
                  <c:v>-1.199990524609504</c:v>
                </c:pt>
                <c:pt idx="3275">
                  <c:v>0.46634557149423017</c:v>
                </c:pt>
                <c:pt idx="3276">
                  <c:v>1.3296812237297218</c:v>
                </c:pt>
                <c:pt idx="3277">
                  <c:v>1.5708284408860749</c:v>
                </c:pt>
                <c:pt idx="3278">
                  <c:v>6.8696574741906602E-2</c:v>
                </c:pt>
                <c:pt idx="3279">
                  <c:v>1.6778983078757932</c:v>
                </c:pt>
                <c:pt idx="3280">
                  <c:v>2.0663170148774697</c:v>
                </c:pt>
                <c:pt idx="3281">
                  <c:v>2.2730314818846864</c:v>
                </c:pt>
                <c:pt idx="3282">
                  <c:v>2.6159044028515552</c:v>
                </c:pt>
                <c:pt idx="3283">
                  <c:v>1.4604236757385962</c:v>
                </c:pt>
                <c:pt idx="3284">
                  <c:v>1.5129367492999108</c:v>
                </c:pt>
                <c:pt idx="3285">
                  <c:v>-1.4248849393749055</c:v>
                </c:pt>
                <c:pt idx="3286">
                  <c:v>1.0954644037204844</c:v>
                </c:pt>
                <c:pt idx="3287">
                  <c:v>1.0921491201728344</c:v>
                </c:pt>
                <c:pt idx="3288">
                  <c:v>2.1703248513360336</c:v>
                </c:pt>
                <c:pt idx="3289">
                  <c:v>3.368174827915567</c:v>
                </c:pt>
                <c:pt idx="3290">
                  <c:v>0.50242440358158547</c:v>
                </c:pt>
                <c:pt idx="3291">
                  <c:v>1.4037920858856836</c:v>
                </c:pt>
                <c:pt idx="3292">
                  <c:v>3.2719645286232009</c:v>
                </c:pt>
                <c:pt idx="3293">
                  <c:v>2.7364781591964658</c:v>
                </c:pt>
                <c:pt idx="3294">
                  <c:v>2.9441572555326587</c:v>
                </c:pt>
                <c:pt idx="3295">
                  <c:v>2.9125029636670803</c:v>
                </c:pt>
                <c:pt idx="3296">
                  <c:v>2.4401754649897356</c:v>
                </c:pt>
                <c:pt idx="3297">
                  <c:v>2.2585724325067105</c:v>
                </c:pt>
                <c:pt idx="3298">
                  <c:v>2.2936020617291462</c:v>
                </c:pt>
                <c:pt idx="3299">
                  <c:v>4.6819541097230228</c:v>
                </c:pt>
                <c:pt idx="3300">
                  <c:v>1.8050016687760433</c:v>
                </c:pt>
                <c:pt idx="3301">
                  <c:v>2.5454061445010439</c:v>
                </c:pt>
                <c:pt idx="3302">
                  <c:v>-46.082122374300695</c:v>
                </c:pt>
                <c:pt idx="3303">
                  <c:v>5.5520930715695584</c:v>
                </c:pt>
                <c:pt idx="3304">
                  <c:v>2.0873825016279426</c:v>
                </c:pt>
                <c:pt idx="3305">
                  <c:v>3.2459569852439643</c:v>
                </c:pt>
                <c:pt idx="3306">
                  <c:v>1.9894371623046254</c:v>
                </c:pt>
                <c:pt idx="3307">
                  <c:v>3.9251927046341137</c:v>
                </c:pt>
                <c:pt idx="3308">
                  <c:v>2.882647558666477</c:v>
                </c:pt>
                <c:pt idx="3309">
                  <c:v>0.8231607566841177</c:v>
                </c:pt>
                <c:pt idx="3310">
                  <c:v>3.0131799084650766</c:v>
                </c:pt>
                <c:pt idx="3311">
                  <c:v>3.1850382257539991</c:v>
                </c:pt>
                <c:pt idx="3312">
                  <c:v>3.946066880293202</c:v>
                </c:pt>
                <c:pt idx="3313">
                  <c:v>-1.2982806933551103</c:v>
                </c:pt>
                <c:pt idx="3314">
                  <c:v>3.0263893638938981</c:v>
                </c:pt>
                <c:pt idx="3315">
                  <c:v>4.2660989314540672</c:v>
                </c:pt>
                <c:pt idx="3316">
                  <c:v>4.1000000025735801</c:v>
                </c:pt>
                <c:pt idx="3317">
                  <c:v>2.2386886338141494</c:v>
                </c:pt>
                <c:pt idx="3318">
                  <c:v>3.1953332348894037</c:v>
                </c:pt>
                <c:pt idx="3319">
                  <c:v>2.6255233869032963</c:v>
                </c:pt>
                <c:pt idx="3320">
                  <c:v>2.6589159794109065</c:v>
                </c:pt>
                <c:pt idx="3321">
                  <c:v>1.0518201345010851</c:v>
                </c:pt>
                <c:pt idx="3322">
                  <c:v>4.3147506111633476</c:v>
                </c:pt>
                <c:pt idx="3323">
                  <c:v>2.9252576645048407</c:v>
                </c:pt>
                <c:pt idx="3324">
                  <c:v>0.77092402429121876</c:v>
                </c:pt>
                <c:pt idx="3325">
                  <c:v>1.2871039154328798</c:v>
                </c:pt>
                <c:pt idx="3326">
                  <c:v>0.90923892830237207</c:v>
                </c:pt>
                <c:pt idx="3327">
                  <c:v>0.79269898951818618</c:v>
                </c:pt>
                <c:pt idx="3328">
                  <c:v>3.0138461888613506</c:v>
                </c:pt>
                <c:pt idx="3329">
                  <c:v>2.6580323082746986</c:v>
                </c:pt>
                <c:pt idx="3330">
                  <c:v>4.7747058021245294</c:v>
                </c:pt>
                <c:pt idx="3331">
                  <c:v>1.7556613254060096</c:v>
                </c:pt>
                <c:pt idx="3332">
                  <c:v>2.6061984470602653</c:v>
                </c:pt>
                <c:pt idx="3333">
                  <c:v>1.9160439590391718</c:v>
                </c:pt>
                <c:pt idx="3334">
                  <c:v>1.9555884157404648</c:v>
                </c:pt>
                <c:pt idx="3335">
                  <c:v>2.6550696681192818</c:v>
                </c:pt>
                <c:pt idx="3336">
                  <c:v>10.68333714760017</c:v>
                </c:pt>
                <c:pt idx="3337">
                  <c:v>1.5017175215288319</c:v>
                </c:pt>
                <c:pt idx="3338">
                  <c:v>0.94147092072533667</c:v>
                </c:pt>
                <c:pt idx="3339">
                  <c:v>2.219014607870335</c:v>
                </c:pt>
                <c:pt idx="3340">
                  <c:v>2.5390624113586426</c:v>
                </c:pt>
                <c:pt idx="3341">
                  <c:v>-3.9180258792329283</c:v>
                </c:pt>
                <c:pt idx="3342">
                  <c:v>1.0165517244783047</c:v>
                </c:pt>
                <c:pt idx="3343">
                  <c:v>1.1647242349728515</c:v>
                </c:pt>
                <c:pt idx="3344">
                  <c:v>3.3385867654298806</c:v>
                </c:pt>
                <c:pt idx="3345">
                  <c:v>3.4824365903820791</c:v>
                </c:pt>
                <c:pt idx="3346">
                  <c:v>1.8429718144589629</c:v>
                </c:pt>
                <c:pt idx="3347">
                  <c:v>2.0187004603920542</c:v>
                </c:pt>
                <c:pt idx="3348">
                  <c:v>0.59301961722123053</c:v>
                </c:pt>
                <c:pt idx="3349">
                  <c:v>3.5489799124505765</c:v>
                </c:pt>
                <c:pt idx="3350">
                  <c:v>3.8331239399322499</c:v>
                </c:pt>
                <c:pt idx="3351">
                  <c:v>2.7088566941968111</c:v>
                </c:pt>
                <c:pt idx="3352">
                  <c:v>2.4378660647487607</c:v>
                </c:pt>
                <c:pt idx="3353">
                  <c:v>1.8717285247588791</c:v>
                </c:pt>
                <c:pt idx="3354">
                  <c:v>31.96191886853606</c:v>
                </c:pt>
                <c:pt idx="3355">
                  <c:v>4.8235190816742488</c:v>
                </c:pt>
                <c:pt idx="3356">
                  <c:v>2.8884141275412389</c:v>
                </c:pt>
                <c:pt idx="3357">
                  <c:v>0.90825133296125671</c:v>
                </c:pt>
                <c:pt idx="3358">
                  <c:v>6.7000006901625255</c:v>
                </c:pt>
                <c:pt idx="3359">
                  <c:v>2.1622865742436375</c:v>
                </c:pt>
                <c:pt idx="3360">
                  <c:v>4.8153806323136621</c:v>
                </c:pt>
                <c:pt idx="3361">
                  <c:v>-1.2874113405043062</c:v>
                </c:pt>
                <c:pt idx="3362">
                  <c:v>1.3340910796125769</c:v>
                </c:pt>
                <c:pt idx="3363">
                  <c:v>2.5039804665965875</c:v>
                </c:pt>
                <c:pt idx="3364">
                  <c:v>2.3636362831625775</c:v>
                </c:pt>
                <c:pt idx="3365">
                  <c:v>4.8551411963090061</c:v>
                </c:pt>
                <c:pt idx="3366">
                  <c:v>0.9030284640738131</c:v>
                </c:pt>
                <c:pt idx="3367">
                  <c:v>2.55932023865617</c:v>
                </c:pt>
                <c:pt idx="3368">
                  <c:v>0.54365921176548682</c:v>
                </c:pt>
                <c:pt idx="3369">
                  <c:v>2.7343310823382865</c:v>
                </c:pt>
                <c:pt idx="3370">
                  <c:v>1.7376254759056593</c:v>
                </c:pt>
                <c:pt idx="3371">
                  <c:v>2.1111304730487177</c:v>
                </c:pt>
                <c:pt idx="3372">
                  <c:v>1.9436722958495949</c:v>
                </c:pt>
                <c:pt idx="3373">
                  <c:v>-0.69061823230057939</c:v>
                </c:pt>
                <c:pt idx="3374">
                  <c:v>6.1046391437347154</c:v>
                </c:pt>
                <c:pt idx="3375">
                  <c:v>1.6837991272182506</c:v>
                </c:pt>
                <c:pt idx="3376">
                  <c:v>2.6802311140589126</c:v>
                </c:pt>
                <c:pt idx="3377">
                  <c:v>2.5948166844578395</c:v>
                </c:pt>
                <c:pt idx="3378">
                  <c:v>1.9500228456998343</c:v>
                </c:pt>
                <c:pt idx="3379">
                  <c:v>3.5712043433582039</c:v>
                </c:pt>
                <c:pt idx="3380">
                  <c:v>-3.3765171928835827</c:v>
                </c:pt>
                <c:pt idx="3381">
                  <c:v>-4.3397905745293457</c:v>
                </c:pt>
                <c:pt idx="3382">
                  <c:v>3.0721733766473136</c:v>
                </c:pt>
                <c:pt idx="3383">
                  <c:v>4.6460143625940873</c:v>
                </c:pt>
                <c:pt idx="3384">
                  <c:v>2.5523499436635149</c:v>
                </c:pt>
                <c:pt idx="3385">
                  <c:v>-1.5135287159871353</c:v>
                </c:pt>
                <c:pt idx="3386">
                  <c:v>4.8142610012695854</c:v>
                </c:pt>
                <c:pt idx="3387">
                  <c:v>-0.23658800192264096</c:v>
                </c:pt>
                <c:pt idx="3388">
                  <c:v>1.9084319253882995</c:v>
                </c:pt>
                <c:pt idx="3389">
                  <c:v>1.5819022549732153</c:v>
                </c:pt>
                <c:pt idx="3390">
                  <c:v>2.0362766886402994</c:v>
                </c:pt>
                <c:pt idx="3391">
                  <c:v>2.0656851450168858</c:v>
                </c:pt>
                <c:pt idx="3392">
                  <c:v>-0.45618322360793684</c:v>
                </c:pt>
                <c:pt idx="3393">
                  <c:v>4.1177063760577539</c:v>
                </c:pt>
                <c:pt idx="3394">
                  <c:v>2.2914199941702122</c:v>
                </c:pt>
                <c:pt idx="3395">
                  <c:v>3.987392802169623</c:v>
                </c:pt>
                <c:pt idx="3396">
                  <c:v>4.1962499312560908E-2</c:v>
                </c:pt>
                <c:pt idx="3397">
                  <c:v>0.41849759421759813</c:v>
                </c:pt>
                <c:pt idx="3398">
                  <c:v>3.9726963894190988</c:v>
                </c:pt>
                <c:pt idx="3399">
                  <c:v>-20.491074106799999</c:v>
                </c:pt>
                <c:pt idx="3400">
                  <c:v>-0.51201674484910598</c:v>
                </c:pt>
                <c:pt idx="3401">
                  <c:v>1.3218622367822945</c:v>
                </c:pt>
                <c:pt idx="3402">
                  <c:v>2.8713432568061421</c:v>
                </c:pt>
                <c:pt idx="3403">
                  <c:v>2.4208565263835027</c:v>
                </c:pt>
                <c:pt idx="3404">
                  <c:v>1.9021726838050625</c:v>
                </c:pt>
                <c:pt idx="3405">
                  <c:v>3.2441009588946628</c:v>
                </c:pt>
                <c:pt idx="3406">
                  <c:v>1.0073854628562202</c:v>
                </c:pt>
                <c:pt idx="3407">
                  <c:v>2.9248614817677776</c:v>
                </c:pt>
                <c:pt idx="3408">
                  <c:v>0.25993557707082005</c:v>
                </c:pt>
                <c:pt idx="3409">
                  <c:v>1.8457791562421733</c:v>
                </c:pt>
                <c:pt idx="3410">
                  <c:v>1.8131081920369496</c:v>
                </c:pt>
                <c:pt idx="3411">
                  <c:v>6.8671161964455081</c:v>
                </c:pt>
                <c:pt idx="3412">
                  <c:v>-1.940364695051116</c:v>
                </c:pt>
                <c:pt idx="3413">
                  <c:v>1.0999999991017262</c:v>
                </c:pt>
                <c:pt idx="3414">
                  <c:v>-3.9661561362733408</c:v>
                </c:pt>
                <c:pt idx="3415">
                  <c:v>2.0686896670996049</c:v>
                </c:pt>
                <c:pt idx="3416">
                  <c:v>0.40721738118678275</c:v>
                </c:pt>
                <c:pt idx="3417">
                  <c:v>5.0421878829294258</c:v>
                </c:pt>
                <c:pt idx="3418">
                  <c:v>3.2471819174342897</c:v>
                </c:pt>
                <c:pt idx="3419">
                  <c:v>1.1107510078449394</c:v>
                </c:pt>
                <c:pt idx="3420">
                  <c:v>1.7068845845335403</c:v>
                </c:pt>
                <c:pt idx="3421">
                  <c:v>1.9265751808139129</c:v>
                </c:pt>
                <c:pt idx="3422">
                  <c:v>1.4920952354582084</c:v>
                </c:pt>
                <c:pt idx="3423">
                  <c:v>0.73921728305867873</c:v>
                </c:pt>
                <c:pt idx="3424">
                  <c:v>-1.0264204544320989</c:v>
                </c:pt>
                <c:pt idx="3425">
                  <c:v>2.0497998580928396</c:v>
                </c:pt>
                <c:pt idx="3426">
                  <c:v>1.7836458857511701</c:v>
                </c:pt>
                <c:pt idx="3427">
                  <c:v>0.682041520453879</c:v>
                </c:pt>
                <c:pt idx="3428">
                  <c:v>2.2378386916577284</c:v>
                </c:pt>
                <c:pt idx="3429">
                  <c:v>2.0577908298112817</c:v>
                </c:pt>
                <c:pt idx="3430">
                  <c:v>1.6195802783878008</c:v>
                </c:pt>
                <c:pt idx="3431">
                  <c:v>2.2857143700201448</c:v>
                </c:pt>
                <c:pt idx="3432">
                  <c:v>1.8039008722737151</c:v>
                </c:pt>
                <c:pt idx="3433">
                  <c:v>0.36380157872213204</c:v>
                </c:pt>
                <c:pt idx="3434">
                  <c:v>0.44684795995111415</c:v>
                </c:pt>
                <c:pt idx="3435">
                  <c:v>-1.2107438684266754</c:v>
                </c:pt>
                <c:pt idx="3436">
                  <c:v>-4.5903673551521251E-2</c:v>
                </c:pt>
                <c:pt idx="3437">
                  <c:v>-2.1540124907730558</c:v>
                </c:pt>
                <c:pt idx="3438">
                  <c:v>1.1129123405746952</c:v>
                </c:pt>
                <c:pt idx="3439">
                  <c:v>1.3228690540439914</c:v>
                </c:pt>
                <c:pt idx="3440">
                  <c:v>4.0736284499427455</c:v>
                </c:pt>
                <c:pt idx="3441">
                  <c:v>1.0918015643575956</c:v>
                </c:pt>
                <c:pt idx="3442">
                  <c:v>1.4934869585364794</c:v>
                </c:pt>
                <c:pt idx="3443">
                  <c:v>1.7687506028819513</c:v>
                </c:pt>
                <c:pt idx="3444">
                  <c:v>5.7105641988505198</c:v>
                </c:pt>
                <c:pt idx="3445">
                  <c:v>0.98123260600473827</c:v>
                </c:pt>
                <c:pt idx="3446">
                  <c:v>3.7961990893476951</c:v>
                </c:pt>
                <c:pt idx="3447">
                  <c:v>7.5968288005487778</c:v>
                </c:pt>
                <c:pt idx="3448">
                  <c:v>-1.8829663976089677</c:v>
                </c:pt>
                <c:pt idx="3449">
                  <c:v>0.58750238349409756</c:v>
                </c:pt>
                <c:pt idx="3450">
                  <c:v>5.8000000000000114</c:v>
                </c:pt>
                <c:pt idx="3451">
                  <c:v>-5.4555328671597891</c:v>
                </c:pt>
                <c:pt idx="3452">
                  <c:v>4.5207846360327153</c:v>
                </c:pt>
                <c:pt idx="3453">
                  <c:v>2.0778639394281697</c:v>
                </c:pt>
                <c:pt idx="3454">
                  <c:v>2.2621028970807799</c:v>
                </c:pt>
                <c:pt idx="3455">
                  <c:v>4.6258947495929874</c:v>
                </c:pt>
                <c:pt idx="3456">
                  <c:v>3.8164419129879974</c:v>
                </c:pt>
                <c:pt idx="3457">
                  <c:v>5.2728182880031227E-2</c:v>
                </c:pt>
                <c:pt idx="3458">
                  <c:v>-3.7645781779167748</c:v>
                </c:pt>
                <c:pt idx="3459">
                  <c:v>1.0996188877784903</c:v>
                </c:pt>
                <c:pt idx="3460">
                  <c:v>2.7496989849848461</c:v>
                </c:pt>
                <c:pt idx="3461">
                  <c:v>6.3134715546886042</c:v>
                </c:pt>
                <c:pt idx="3462">
                  <c:v>1.9839662230883022</c:v>
                </c:pt>
                <c:pt idx="3463">
                  <c:v>-8.2944286753246388E-2</c:v>
                </c:pt>
                <c:pt idx="3464">
                  <c:v>1.619393811030335</c:v>
                </c:pt>
                <c:pt idx="3465">
                  <c:v>1.341871619704051</c:v>
                </c:pt>
                <c:pt idx="3466">
                  <c:v>3.8490779466039555</c:v>
                </c:pt>
                <c:pt idx="3467">
                  <c:v>2.186115694421602</c:v>
                </c:pt>
                <c:pt idx="3468">
                  <c:v>3.381450475867382</c:v>
                </c:pt>
                <c:pt idx="3469">
                  <c:v>1.5772214612083957</c:v>
                </c:pt>
                <c:pt idx="3470">
                  <c:v>2.3098105903281123</c:v>
                </c:pt>
                <c:pt idx="3471">
                  <c:v>2.3740378003778631</c:v>
                </c:pt>
                <c:pt idx="3472">
                  <c:v>1.1579469514764611</c:v>
                </c:pt>
                <c:pt idx="3473">
                  <c:v>0.77830435071658144</c:v>
                </c:pt>
                <c:pt idx="3474">
                  <c:v>-1.5385939211035549</c:v>
                </c:pt>
                <c:pt idx="3475">
                  <c:v>3.9151557693870416</c:v>
                </c:pt>
                <c:pt idx="3476">
                  <c:v>1.8925736085825946</c:v>
                </c:pt>
                <c:pt idx="3477">
                  <c:v>3.7468625954019785</c:v>
                </c:pt>
                <c:pt idx="3478">
                  <c:v>1.95916972105708</c:v>
                </c:pt>
                <c:pt idx="3479">
                  <c:v>-2.4316278798801108</c:v>
                </c:pt>
                <c:pt idx="3480">
                  <c:v>0.94333185805228936</c:v>
                </c:pt>
                <c:pt idx="3481">
                  <c:v>-0.87345594081205036</c:v>
                </c:pt>
                <c:pt idx="3482">
                  <c:v>8.669695926938914E-2</c:v>
                </c:pt>
                <c:pt idx="3483">
                  <c:v>1.2666864090209486</c:v>
                </c:pt>
                <c:pt idx="3484">
                  <c:v>2.2095434313487203</c:v>
                </c:pt>
                <c:pt idx="3485">
                  <c:v>0.31924792506308108</c:v>
                </c:pt>
                <c:pt idx="3486">
                  <c:v>7.4291822554783522</c:v>
                </c:pt>
                <c:pt idx="3487">
                  <c:v>1.0817727381324289</c:v>
                </c:pt>
                <c:pt idx="3488">
                  <c:v>5.755148506182266</c:v>
                </c:pt>
                <c:pt idx="3489">
                  <c:v>4.2600880111200752</c:v>
                </c:pt>
                <c:pt idx="3490">
                  <c:v>-1.8197503511830888</c:v>
                </c:pt>
                <c:pt idx="3491">
                  <c:v>4.5482554264322914</c:v>
                </c:pt>
                <c:pt idx="3492">
                  <c:v>2.1917137192612302</c:v>
                </c:pt>
                <c:pt idx="3493">
                  <c:v>3.6000000005899295</c:v>
                </c:pt>
                <c:pt idx="3494">
                  <c:v>0.26345437595701071</c:v>
                </c:pt>
                <c:pt idx="3495">
                  <c:v>1.4513054307407032</c:v>
                </c:pt>
                <c:pt idx="3496">
                  <c:v>2.3498812750862612</c:v>
                </c:pt>
                <c:pt idx="3497">
                  <c:v>0.81784897365059805</c:v>
                </c:pt>
                <c:pt idx="3498">
                  <c:v>4.350390852529685</c:v>
                </c:pt>
                <c:pt idx="3499">
                  <c:v>5.3311086189447963</c:v>
                </c:pt>
                <c:pt idx="3500">
                  <c:v>2.4349021590451798</c:v>
                </c:pt>
                <c:pt idx="3501">
                  <c:v>3.727415300935192</c:v>
                </c:pt>
                <c:pt idx="3502">
                  <c:v>0.45924219290770907</c:v>
                </c:pt>
                <c:pt idx="3503">
                  <c:v>0.95987913356484</c:v>
                </c:pt>
                <c:pt idx="3504">
                  <c:v>-3.7528040999494863</c:v>
                </c:pt>
                <c:pt idx="3505">
                  <c:v>2.1541950113378618</c:v>
                </c:pt>
                <c:pt idx="3506">
                  <c:v>5.197391363243824</c:v>
                </c:pt>
                <c:pt idx="3507">
                  <c:v>3.8687180912547916</c:v>
                </c:pt>
                <c:pt idx="3508">
                  <c:v>1.5045453757924747</c:v>
                </c:pt>
                <c:pt idx="3509">
                  <c:v>2.0414590091996132</c:v>
                </c:pt>
                <c:pt idx="3510">
                  <c:v>0.64122644895196856</c:v>
                </c:pt>
                <c:pt idx="3511">
                  <c:v>-0.71243445187644738</c:v>
                </c:pt>
                <c:pt idx="3512">
                  <c:v>6.7126325391300128</c:v>
                </c:pt>
                <c:pt idx="3513">
                  <c:v>1.6678590410685672</c:v>
                </c:pt>
                <c:pt idx="3514">
                  <c:v>1.6343101025347408</c:v>
                </c:pt>
                <c:pt idx="3515">
                  <c:v>6.7166327498308505</c:v>
                </c:pt>
                <c:pt idx="3516">
                  <c:v>1.4968581601225281</c:v>
                </c:pt>
                <c:pt idx="3517">
                  <c:v>2.4253853608806111</c:v>
                </c:pt>
                <c:pt idx="3518">
                  <c:v>2.7972661120109024</c:v>
                </c:pt>
                <c:pt idx="3519">
                  <c:v>1.1419823250527656</c:v>
                </c:pt>
                <c:pt idx="3520">
                  <c:v>4.4279303853786303</c:v>
                </c:pt>
                <c:pt idx="3521">
                  <c:v>0.828900664137592</c:v>
                </c:pt>
                <c:pt idx="3522">
                  <c:v>2.7681588306503642</c:v>
                </c:pt>
                <c:pt idx="3523">
                  <c:v>0.89229165382222675</c:v>
                </c:pt>
                <c:pt idx="3524">
                  <c:v>0.90274364423568443</c:v>
                </c:pt>
                <c:pt idx="3525">
                  <c:v>3.1314055172359616</c:v>
                </c:pt>
                <c:pt idx="3526">
                  <c:v>1.3898964009563741</c:v>
                </c:pt>
                <c:pt idx="3527">
                  <c:v>5.9162324803594686</c:v>
                </c:pt>
                <c:pt idx="3528">
                  <c:v>1.2247489220622327</c:v>
                </c:pt>
                <c:pt idx="3529">
                  <c:v>3.5131594957314149</c:v>
                </c:pt>
                <c:pt idx="3530">
                  <c:v>2.6874955632055588</c:v>
                </c:pt>
                <c:pt idx="3531">
                  <c:v>1.3627995571141582</c:v>
                </c:pt>
                <c:pt idx="3532">
                  <c:v>-1.1180372326977022</c:v>
                </c:pt>
                <c:pt idx="3533">
                  <c:v>0.89818582973100547</c:v>
                </c:pt>
                <c:pt idx="3534">
                  <c:v>2.3217370538192625</c:v>
                </c:pt>
                <c:pt idx="3535">
                  <c:v>0.94001156689273557</c:v>
                </c:pt>
                <c:pt idx="3536">
                  <c:v>1.8795321032758068</c:v>
                </c:pt>
                <c:pt idx="3537">
                  <c:v>1.2934627315590745</c:v>
                </c:pt>
                <c:pt idx="3538">
                  <c:v>5.3787075043723434</c:v>
                </c:pt>
                <c:pt idx="3539">
                  <c:v>1.3957753672797537</c:v>
                </c:pt>
                <c:pt idx="3540">
                  <c:v>3.1106784939242971</c:v>
                </c:pt>
                <c:pt idx="3541">
                  <c:v>0.99712306233519143</c:v>
                </c:pt>
                <c:pt idx="3542">
                  <c:v>-0.30682665709996115</c:v>
                </c:pt>
                <c:pt idx="3543">
                  <c:v>2.911772028441618</c:v>
                </c:pt>
                <c:pt idx="3544">
                  <c:v>1.6250341762967366</c:v>
                </c:pt>
                <c:pt idx="3545">
                  <c:v>1.8709911471849665</c:v>
                </c:pt>
                <c:pt idx="3546">
                  <c:v>2.6260098268342489</c:v>
                </c:pt>
                <c:pt idx="3547">
                  <c:v>1.0379825490290528</c:v>
                </c:pt>
                <c:pt idx="3548">
                  <c:v>2.3862753679297413</c:v>
                </c:pt>
                <c:pt idx="3549">
                  <c:v>5.2537463130736484</c:v>
                </c:pt>
                <c:pt idx="3550">
                  <c:v>1.8418753951868752</c:v>
                </c:pt>
                <c:pt idx="3551">
                  <c:v>1.600278724464971</c:v>
                </c:pt>
                <c:pt idx="3552">
                  <c:v>0.94944852082181797</c:v>
                </c:pt>
                <c:pt idx="3553">
                  <c:v>1.1237778743679741</c:v>
                </c:pt>
                <c:pt idx="3554">
                  <c:v>2.8594178653360842</c:v>
                </c:pt>
                <c:pt idx="3555">
                  <c:v>3.3542893498746054</c:v>
                </c:pt>
                <c:pt idx="3556">
                  <c:v>2.3471612046471932</c:v>
                </c:pt>
                <c:pt idx="3557">
                  <c:v>0.4768981065963942</c:v>
                </c:pt>
                <c:pt idx="3558">
                  <c:v>0.98446886361942632</c:v>
                </c:pt>
                <c:pt idx="3559">
                  <c:v>5.5303471214543265</c:v>
                </c:pt>
                <c:pt idx="3560">
                  <c:v>1.0836484837616638</c:v>
                </c:pt>
                <c:pt idx="3561">
                  <c:v>1.3984991589828439</c:v>
                </c:pt>
                <c:pt idx="3562">
                  <c:v>1.4460999123575817</c:v>
                </c:pt>
                <c:pt idx="3563">
                  <c:v>1.6814684809707927</c:v>
                </c:pt>
                <c:pt idx="3564">
                  <c:v>-4.3606060606060595</c:v>
                </c:pt>
                <c:pt idx="3565">
                  <c:v>4.52727821346231</c:v>
                </c:pt>
                <c:pt idx="3566">
                  <c:v>0.55951908200762546</c:v>
                </c:pt>
                <c:pt idx="3567">
                  <c:v>1.4870729803678557</c:v>
                </c:pt>
                <c:pt idx="3568">
                  <c:v>4.5524603201510701</c:v>
                </c:pt>
                <c:pt idx="3569">
                  <c:v>2.0508761081388087</c:v>
                </c:pt>
                <c:pt idx="3570">
                  <c:v>4.844487051750761</c:v>
                </c:pt>
                <c:pt idx="3571">
                  <c:v>1.4138264522379274</c:v>
                </c:pt>
                <c:pt idx="3572">
                  <c:v>0.61483059625540193</c:v>
                </c:pt>
                <c:pt idx="3573">
                  <c:v>0.24122796027505444</c:v>
                </c:pt>
                <c:pt idx="3574">
                  <c:v>2.7585052457887542</c:v>
                </c:pt>
                <c:pt idx="3575">
                  <c:v>2.92279728368581</c:v>
                </c:pt>
                <c:pt idx="3576">
                  <c:v>0.66455230785811636</c:v>
                </c:pt>
                <c:pt idx="3577">
                  <c:v>-1.1628066902935359</c:v>
                </c:pt>
                <c:pt idx="3578">
                  <c:v>0.54541271971714878</c:v>
                </c:pt>
                <c:pt idx="3579">
                  <c:v>2.1207593381733432</c:v>
                </c:pt>
                <c:pt idx="3580">
                  <c:v>-1.6819839754911641</c:v>
                </c:pt>
                <c:pt idx="3581">
                  <c:v>0.54685953017559541</c:v>
                </c:pt>
                <c:pt idx="3582">
                  <c:v>-2.3517293617601922</c:v>
                </c:pt>
                <c:pt idx="3583">
                  <c:v>1.8728516875087848</c:v>
                </c:pt>
                <c:pt idx="3584">
                  <c:v>1.5729184475978855</c:v>
                </c:pt>
                <c:pt idx="3585">
                  <c:v>0.9561830523715571</c:v>
                </c:pt>
                <c:pt idx="3586">
                  <c:v>7.5439465340679135E-2</c:v>
                </c:pt>
                <c:pt idx="3587">
                  <c:v>2.1121955769552727</c:v>
                </c:pt>
                <c:pt idx="3588">
                  <c:v>1.7132958391692199</c:v>
                </c:pt>
                <c:pt idx="3589">
                  <c:v>0.39005855648510135</c:v>
                </c:pt>
                <c:pt idx="3590">
                  <c:v>-0.34274788325214445</c:v>
                </c:pt>
                <c:pt idx="3591">
                  <c:v>3.241187655404417</c:v>
                </c:pt>
                <c:pt idx="3592">
                  <c:v>2.9258682259157638</c:v>
                </c:pt>
                <c:pt idx="3593">
                  <c:v>3.322432544388306</c:v>
                </c:pt>
                <c:pt idx="3594">
                  <c:v>2.2245948885489639</c:v>
                </c:pt>
                <c:pt idx="3595">
                  <c:v>1.9461813778462727</c:v>
                </c:pt>
                <c:pt idx="3596">
                  <c:v>2.4612634592268989</c:v>
                </c:pt>
                <c:pt idx="3597">
                  <c:v>1.5351254992801273</c:v>
                </c:pt>
                <c:pt idx="3598">
                  <c:v>1.8020651870062494</c:v>
                </c:pt>
                <c:pt idx="3599">
                  <c:v>1.4839694116349165</c:v>
                </c:pt>
                <c:pt idx="3600">
                  <c:v>-0.35851062828751878</c:v>
                </c:pt>
                <c:pt idx="3601">
                  <c:v>1.8650660708199922</c:v>
                </c:pt>
                <c:pt idx="3602">
                  <c:v>-0.1120676302348329</c:v>
                </c:pt>
                <c:pt idx="3603">
                  <c:v>0.36001556421427949</c:v>
                </c:pt>
                <c:pt idx="3604">
                  <c:v>-2.8733138284963218</c:v>
                </c:pt>
                <c:pt idx="3605">
                  <c:v>-9.1100411488153696</c:v>
                </c:pt>
                <c:pt idx="3606">
                  <c:v>4.0010286350294422</c:v>
                </c:pt>
                <c:pt idx="3607">
                  <c:v>5.5614907549679913</c:v>
                </c:pt>
                <c:pt idx="3608">
                  <c:v>1.8077957175320023</c:v>
                </c:pt>
                <c:pt idx="3609">
                  <c:v>0.56649159210009259</c:v>
                </c:pt>
                <c:pt idx="3610">
                  <c:v>3.1419073381869964</c:v>
                </c:pt>
                <c:pt idx="3611">
                  <c:v>2.2187263751780364</c:v>
                </c:pt>
                <c:pt idx="3612">
                  <c:v>4.1798824987365748</c:v>
                </c:pt>
                <c:pt idx="3613">
                  <c:v>0.74443164497766645</c:v>
                </c:pt>
                <c:pt idx="3614">
                  <c:v>1.7906396808179608</c:v>
                </c:pt>
                <c:pt idx="3615">
                  <c:v>1.5653930314761766</c:v>
                </c:pt>
                <c:pt idx="3616">
                  <c:v>-2.0207430616940769</c:v>
                </c:pt>
                <c:pt idx="3617">
                  <c:v>1.4235941581790712</c:v>
                </c:pt>
                <c:pt idx="3618">
                  <c:v>-0.58973395476257906</c:v>
                </c:pt>
                <c:pt idx="3619">
                  <c:v>0.73626722176567228</c:v>
                </c:pt>
                <c:pt idx="3620">
                  <c:v>2.2357355607709053</c:v>
                </c:pt>
                <c:pt idx="3621">
                  <c:v>3.8350000001403259</c:v>
                </c:pt>
                <c:pt idx="3622">
                  <c:v>0.71436057005240627</c:v>
                </c:pt>
                <c:pt idx="3623">
                  <c:v>2.1802096886204509</c:v>
                </c:pt>
                <c:pt idx="3624">
                  <c:v>0.14923656615555103</c:v>
                </c:pt>
                <c:pt idx="3625">
                  <c:v>0.8465984882862756</c:v>
                </c:pt>
                <c:pt idx="3626">
                  <c:v>0.41707865009112766</c:v>
                </c:pt>
                <c:pt idx="3627">
                  <c:v>-0.4250797024442079</c:v>
                </c:pt>
                <c:pt idx="3628">
                  <c:v>1.3968717366216481</c:v>
                </c:pt>
                <c:pt idx="3629">
                  <c:v>0.88706704557641558</c:v>
                </c:pt>
                <c:pt idx="3630">
                  <c:v>1.9433596547877556</c:v>
                </c:pt>
                <c:pt idx="3631">
                  <c:v>1.3907348177816203</c:v>
                </c:pt>
                <c:pt idx="3632">
                  <c:v>0.81502457300770459</c:v>
                </c:pt>
                <c:pt idx="3633">
                  <c:v>0.17675103867564701</c:v>
                </c:pt>
                <c:pt idx="3634">
                  <c:v>-0.58830456899073624</c:v>
                </c:pt>
                <c:pt idx="3635">
                  <c:v>0.29205105037900125</c:v>
                </c:pt>
                <c:pt idx="3636">
                  <c:v>0.36379957417422304</c:v>
                </c:pt>
                <c:pt idx="3637">
                  <c:v>0.45380340545477793</c:v>
                </c:pt>
                <c:pt idx="3638">
                  <c:v>3.3396734262969261</c:v>
                </c:pt>
                <c:pt idx="3639">
                  <c:v>1.672546568970418</c:v>
                </c:pt>
                <c:pt idx="3640">
                  <c:v>1.710549905454755</c:v>
                </c:pt>
                <c:pt idx="3641">
                  <c:v>1.2671681892299205</c:v>
                </c:pt>
                <c:pt idx="3642">
                  <c:v>1.4058973530613201</c:v>
                </c:pt>
                <c:pt idx="3643">
                  <c:v>0.40733582037427141</c:v>
                </c:pt>
                <c:pt idx="3644">
                  <c:v>4.0580738039996049</c:v>
                </c:pt>
                <c:pt idx="3645">
                  <c:v>0.13862689077650714</c:v>
                </c:pt>
                <c:pt idx="3646">
                  <c:v>7.575980395264196</c:v>
                </c:pt>
                <c:pt idx="3647">
                  <c:v>2.100519332966357</c:v>
                </c:pt>
                <c:pt idx="3648">
                  <c:v>8.7087519015449857</c:v>
                </c:pt>
                <c:pt idx="3649">
                  <c:v>-2.8191744026317167</c:v>
                </c:pt>
                <c:pt idx="3650">
                  <c:v>2.2806876031918506</c:v>
                </c:pt>
                <c:pt idx="3651">
                  <c:v>0.38817233171603505</c:v>
                </c:pt>
                <c:pt idx="3652">
                  <c:v>2.3524379811805005</c:v>
                </c:pt>
                <c:pt idx="3653">
                  <c:v>2.9080434126210122</c:v>
                </c:pt>
                <c:pt idx="3654">
                  <c:v>-1.6000067370552387</c:v>
                </c:pt>
                <c:pt idx="3655">
                  <c:v>0.71197210310842252</c:v>
                </c:pt>
                <c:pt idx="3656">
                  <c:v>0.59148728787397431</c:v>
                </c:pt>
                <c:pt idx="3657">
                  <c:v>3.2629554560829064</c:v>
                </c:pt>
                <c:pt idx="3658">
                  <c:v>0.65526475407470741</c:v>
                </c:pt>
                <c:pt idx="3659">
                  <c:v>1.5386624869383496</c:v>
                </c:pt>
                <c:pt idx="3660">
                  <c:v>-1.3646809340872039</c:v>
                </c:pt>
                <c:pt idx="3661">
                  <c:v>0.57632667477179211</c:v>
                </c:pt>
                <c:pt idx="3662">
                  <c:v>3.6723715496824525</c:v>
                </c:pt>
                <c:pt idx="3663">
                  <c:v>9.7999999996084171</c:v>
                </c:pt>
                <c:pt idx="3664">
                  <c:v>1.8899236812108597</c:v>
                </c:pt>
                <c:pt idx="3665">
                  <c:v>1.675331751665027</c:v>
                </c:pt>
                <c:pt idx="3666">
                  <c:v>0.22993650199845206</c:v>
                </c:pt>
                <c:pt idx="3667">
                  <c:v>4.9991317250024139</c:v>
                </c:pt>
                <c:pt idx="3668">
                  <c:v>-6.9109273165210112</c:v>
                </c:pt>
                <c:pt idx="3669">
                  <c:v>0.82315299801443587</c:v>
                </c:pt>
                <c:pt idx="3670">
                  <c:v>0.35899847006429297</c:v>
                </c:pt>
                <c:pt idx="3671">
                  <c:v>-2.9150862394973274</c:v>
                </c:pt>
                <c:pt idx="3672">
                  <c:v>4.7744168883373987</c:v>
                </c:pt>
                <c:pt idx="3673">
                  <c:v>4.5051320431206676</c:v>
                </c:pt>
                <c:pt idx="3674">
                  <c:v>-7.4587170594628986</c:v>
                </c:pt>
                <c:pt idx="3675">
                  <c:v>-1.4094140244289548</c:v>
                </c:pt>
                <c:pt idx="3676">
                  <c:v>1.2538709120985629</c:v>
                </c:pt>
                <c:pt idx="3677">
                  <c:v>-0.27814878127112763</c:v>
                </c:pt>
                <c:pt idx="3678">
                  <c:v>5.6757413118616569</c:v>
                </c:pt>
                <c:pt idx="3679">
                  <c:v>4.1727832830441827</c:v>
                </c:pt>
                <c:pt idx="3680">
                  <c:v>0.18938097146903488</c:v>
                </c:pt>
                <c:pt idx="3681">
                  <c:v>-0.69280073554116939</c:v>
                </c:pt>
                <c:pt idx="3682">
                  <c:v>0.15564589801701345</c:v>
                </c:pt>
                <c:pt idx="3683">
                  <c:v>0.1279533827780881</c:v>
                </c:pt>
                <c:pt idx="3684">
                  <c:v>1.5785331432261387</c:v>
                </c:pt>
                <c:pt idx="3685">
                  <c:v>1.5498949501704544</c:v>
                </c:pt>
                <c:pt idx="3686">
                  <c:v>1.1473507610891431</c:v>
                </c:pt>
                <c:pt idx="3687">
                  <c:v>1.3723501276203791</c:v>
                </c:pt>
                <c:pt idx="3688">
                  <c:v>1.6605514430907391</c:v>
                </c:pt>
                <c:pt idx="3689">
                  <c:v>1.4505291839319199</c:v>
                </c:pt>
                <c:pt idx="3690">
                  <c:v>2.1927006326665435</c:v>
                </c:pt>
                <c:pt idx="3691">
                  <c:v>1.694513898613323</c:v>
                </c:pt>
                <c:pt idx="3692">
                  <c:v>1.8025221008226566</c:v>
                </c:pt>
                <c:pt idx="3693">
                  <c:v>0.61789232562429675</c:v>
                </c:pt>
                <c:pt idx="3694">
                  <c:v>-5.6938363364028532</c:v>
                </c:pt>
                <c:pt idx="3695">
                  <c:v>0.92581094101274175</c:v>
                </c:pt>
                <c:pt idx="3696">
                  <c:v>1.3437484722021509</c:v>
                </c:pt>
                <c:pt idx="3697">
                  <c:v>0.73170716355419074</c:v>
                </c:pt>
                <c:pt idx="3698">
                  <c:v>-0.45055925674336095</c:v>
                </c:pt>
                <c:pt idx="3699">
                  <c:v>1.837093676800535</c:v>
                </c:pt>
                <c:pt idx="3700">
                  <c:v>1.8668374754429777</c:v>
                </c:pt>
                <c:pt idx="3701">
                  <c:v>2.0914422082956179</c:v>
                </c:pt>
                <c:pt idx="3702">
                  <c:v>1.651553921866693</c:v>
                </c:pt>
                <c:pt idx="3703">
                  <c:v>1.0636366074376298</c:v>
                </c:pt>
                <c:pt idx="3704">
                  <c:v>0.74313003157607227</c:v>
                </c:pt>
                <c:pt idx="3705">
                  <c:v>0.25494596012403292</c:v>
                </c:pt>
                <c:pt idx="3706">
                  <c:v>5.3966306966672732</c:v>
                </c:pt>
                <c:pt idx="3707">
                  <c:v>2.8604457946163251</c:v>
                </c:pt>
                <c:pt idx="3708">
                  <c:v>0.16291951775822611</c:v>
                </c:pt>
                <c:pt idx="3709">
                  <c:v>-0.76297344488303054</c:v>
                </c:pt>
                <c:pt idx="3710">
                  <c:v>-3.239847653777872E-2</c:v>
                </c:pt>
                <c:pt idx="3711">
                  <c:v>-5.8871284876447731</c:v>
                </c:pt>
                <c:pt idx="3712">
                  <c:v>-0.41325411848491456</c:v>
                </c:pt>
                <c:pt idx="3713">
                  <c:v>-7.3217084042653369E-2</c:v>
                </c:pt>
                <c:pt idx="3714">
                  <c:v>0.43759130314467143</c:v>
                </c:pt>
                <c:pt idx="3715">
                  <c:v>0.3597823064376513</c:v>
                </c:pt>
                <c:pt idx="3716">
                  <c:v>-0.28048686411401036</c:v>
                </c:pt>
                <c:pt idx="3717">
                  <c:v>0.82310271796481516</c:v>
                </c:pt>
                <c:pt idx="3718">
                  <c:v>9.0291610178477697</c:v>
                </c:pt>
                <c:pt idx="3719">
                  <c:v>5.9120427933770543</c:v>
                </c:pt>
                <c:pt idx="3720">
                  <c:v>1.4494986179698088</c:v>
                </c:pt>
                <c:pt idx="3721">
                  <c:v>1.5452215712560928</c:v>
                </c:pt>
                <c:pt idx="3722">
                  <c:v>0.22649979180296498</c:v>
                </c:pt>
                <c:pt idx="3723">
                  <c:v>1.0145015859051085</c:v>
                </c:pt>
                <c:pt idx="3724">
                  <c:v>3.192409629684164</c:v>
                </c:pt>
                <c:pt idx="3725">
                  <c:v>0.1221884429746467</c:v>
                </c:pt>
                <c:pt idx="3726">
                  <c:v>3.1472911937340911</c:v>
                </c:pt>
                <c:pt idx="3727">
                  <c:v>1.6684286360251406</c:v>
                </c:pt>
                <c:pt idx="3728">
                  <c:v>1.9861958738039078</c:v>
                </c:pt>
                <c:pt idx="3729">
                  <c:v>0.86132773271930319</c:v>
                </c:pt>
                <c:pt idx="3730">
                  <c:v>2.2473300115045021</c:v>
                </c:pt>
                <c:pt idx="3731">
                  <c:v>1.4354513276151977</c:v>
                </c:pt>
                <c:pt idx="3732">
                  <c:v>-2.9886959855393087</c:v>
                </c:pt>
                <c:pt idx="3733">
                  <c:v>-1.2107115956788874</c:v>
                </c:pt>
                <c:pt idx="3734">
                  <c:v>2.8023008364762632</c:v>
                </c:pt>
                <c:pt idx="3735">
                  <c:v>4.7810002925448174</c:v>
                </c:pt>
                <c:pt idx="3736">
                  <c:v>2.2226016573240912</c:v>
                </c:pt>
                <c:pt idx="3737">
                  <c:v>2.4828747481147246</c:v>
                </c:pt>
                <c:pt idx="3738">
                  <c:v>-0.70011668611435596</c:v>
                </c:pt>
                <c:pt idx="3739">
                  <c:v>0.85655708060644997</c:v>
                </c:pt>
                <c:pt idx="3740">
                  <c:v>2.8654132091227211</c:v>
                </c:pt>
                <c:pt idx="3741">
                  <c:v>1.1999999994287265</c:v>
                </c:pt>
                <c:pt idx="3742">
                  <c:v>-4.6573310917175519</c:v>
                </c:pt>
                <c:pt idx="3743">
                  <c:v>1.4845426216219266</c:v>
                </c:pt>
                <c:pt idx="3744">
                  <c:v>1.9955850814369995</c:v>
                </c:pt>
                <c:pt idx="3745">
                  <c:v>-0.16308722360662387</c:v>
                </c:pt>
                <c:pt idx="3746">
                  <c:v>2.8887725153605288</c:v>
                </c:pt>
                <c:pt idx="3747">
                  <c:v>-1.7126830118107392</c:v>
                </c:pt>
                <c:pt idx="3748">
                  <c:v>-1.9397146378467056</c:v>
                </c:pt>
                <c:pt idx="3749">
                  <c:v>-0.20030584852170819</c:v>
                </c:pt>
                <c:pt idx="3750">
                  <c:v>-2.4590556878487604</c:v>
                </c:pt>
                <c:pt idx="3751">
                  <c:v>2.1544028322811926</c:v>
                </c:pt>
                <c:pt idx="3752">
                  <c:v>4.3800990879008879</c:v>
                </c:pt>
                <c:pt idx="3753">
                  <c:v>0.66127284885260451</c:v>
                </c:pt>
                <c:pt idx="3754">
                  <c:v>1.4233953951008402</c:v>
                </c:pt>
                <c:pt idx="3755">
                  <c:v>-1.3975457281778176</c:v>
                </c:pt>
                <c:pt idx="3756">
                  <c:v>0.8656692602370839</c:v>
                </c:pt>
                <c:pt idx="3757">
                  <c:v>0.64339102346033883</c:v>
                </c:pt>
                <c:pt idx="3758">
                  <c:v>0.82403477898201061</c:v>
                </c:pt>
                <c:pt idx="3759">
                  <c:v>8.4630718442887769</c:v>
                </c:pt>
                <c:pt idx="3760">
                  <c:v>1.2585439842097088</c:v>
                </c:pt>
                <c:pt idx="3761">
                  <c:v>1.3427393363655256</c:v>
                </c:pt>
                <c:pt idx="3762">
                  <c:v>3.9288755856289725</c:v>
                </c:pt>
                <c:pt idx="3763">
                  <c:v>0.68044557681672302</c:v>
                </c:pt>
                <c:pt idx="3764">
                  <c:v>0.77552969956897755</c:v>
                </c:pt>
                <c:pt idx="3765">
                  <c:v>3.8788993950789035</c:v>
                </c:pt>
                <c:pt idx="3766">
                  <c:v>0.25993291590711465</c:v>
                </c:pt>
                <c:pt idx="3767">
                  <c:v>1.9849457142215243</c:v>
                </c:pt>
                <c:pt idx="3768">
                  <c:v>-4.4840706456980399</c:v>
                </c:pt>
                <c:pt idx="3769">
                  <c:v>2.3876784852420201</c:v>
                </c:pt>
                <c:pt idx="3770">
                  <c:v>-0.19608762972413274</c:v>
                </c:pt>
                <c:pt idx="3771">
                  <c:v>2.8155785925232806</c:v>
                </c:pt>
                <c:pt idx="3772">
                  <c:v>3.6982191648005482</c:v>
                </c:pt>
                <c:pt idx="3773">
                  <c:v>-3.66688393735825</c:v>
                </c:pt>
                <c:pt idx="3774">
                  <c:v>9.8872608346269431E-2</c:v>
                </c:pt>
                <c:pt idx="3775">
                  <c:v>1.5606266967490399</c:v>
                </c:pt>
                <c:pt idx="3776">
                  <c:v>-0.60964710338014072</c:v>
                </c:pt>
                <c:pt idx="3777">
                  <c:v>2.5737123633337688</c:v>
                </c:pt>
                <c:pt idx="3778">
                  <c:v>-1.5454081336602599</c:v>
                </c:pt>
                <c:pt idx="3779">
                  <c:v>-3.4763298649543088</c:v>
                </c:pt>
                <c:pt idx="3780">
                  <c:v>1.1750881316098685</c:v>
                </c:pt>
                <c:pt idx="3781">
                  <c:v>-0.36490815688206624</c:v>
                </c:pt>
                <c:pt idx="3782">
                  <c:v>-0.83915468616973499</c:v>
                </c:pt>
                <c:pt idx="3783">
                  <c:v>4.7137327109819722</c:v>
                </c:pt>
                <c:pt idx="3784">
                  <c:v>3.2284510206106063</c:v>
                </c:pt>
                <c:pt idx="3785">
                  <c:v>7.5971679610016025</c:v>
                </c:pt>
                <c:pt idx="3786">
                  <c:v>0.25394299896845496</c:v>
                </c:pt>
                <c:pt idx="3787">
                  <c:v>-0.7994938157893472</c:v>
                </c:pt>
                <c:pt idx="3788">
                  <c:v>-0.70227295761601738</c:v>
                </c:pt>
                <c:pt idx="3789">
                  <c:v>-0.67902362683044259</c:v>
                </c:pt>
                <c:pt idx="3790">
                  <c:v>0.6756425894105007</c:v>
                </c:pt>
                <c:pt idx="3791">
                  <c:v>1.9008424821277004</c:v>
                </c:pt>
                <c:pt idx="3792">
                  <c:v>0.45498506471091105</c:v>
                </c:pt>
                <c:pt idx="3793">
                  <c:v>-4.5765500097774918</c:v>
                </c:pt>
                <c:pt idx="3794">
                  <c:v>2.9183069265055224</c:v>
                </c:pt>
                <c:pt idx="3795">
                  <c:v>4.7421356730151984</c:v>
                </c:pt>
                <c:pt idx="3796">
                  <c:v>2.9764551313159728</c:v>
                </c:pt>
                <c:pt idx="3797">
                  <c:v>5.0170579971904488</c:v>
                </c:pt>
                <c:pt idx="3798">
                  <c:v>4.9847750670949438</c:v>
                </c:pt>
                <c:pt idx="3799">
                  <c:v>3.3302884592659439</c:v>
                </c:pt>
                <c:pt idx="3800">
                  <c:v>-1.813365148355345</c:v>
                </c:pt>
                <c:pt idx="3801">
                  <c:v>0.31313475107717181</c:v>
                </c:pt>
                <c:pt idx="3802">
                  <c:v>-1.2237279602344415</c:v>
                </c:pt>
                <c:pt idx="3803">
                  <c:v>0.35740775325305663</c:v>
                </c:pt>
                <c:pt idx="3804">
                  <c:v>2.8550640101148446</c:v>
                </c:pt>
                <c:pt idx="3805">
                  <c:v>1.5620357451556544</c:v>
                </c:pt>
                <c:pt idx="3806">
                  <c:v>-3.3797143999223778</c:v>
                </c:pt>
                <c:pt idx="3807">
                  <c:v>4.4213674022059166</c:v>
                </c:pt>
                <c:pt idx="3808">
                  <c:v>2.38095237748297E-2</c:v>
                </c:pt>
                <c:pt idx="3809">
                  <c:v>-0.49651939195908312</c:v>
                </c:pt>
                <c:pt idx="3810">
                  <c:v>-0.93052119262306121</c:v>
                </c:pt>
                <c:pt idx="3811">
                  <c:v>2.5225533986331357</c:v>
                </c:pt>
                <c:pt idx="3812">
                  <c:v>2.5504712197218282E-2</c:v>
                </c:pt>
                <c:pt idx="3813">
                  <c:v>0.93334097237122648</c:v>
                </c:pt>
                <c:pt idx="3814">
                  <c:v>1.4172427999077968</c:v>
                </c:pt>
                <c:pt idx="3815">
                  <c:v>5.1136363636363598</c:v>
                </c:pt>
                <c:pt idx="3816">
                  <c:v>6.4606812707036028</c:v>
                </c:pt>
                <c:pt idx="3817">
                  <c:v>0.41924638131725089</c:v>
                </c:pt>
                <c:pt idx="3818">
                  <c:v>2.0349472648778715</c:v>
                </c:pt>
                <c:pt idx="3819">
                  <c:v>1.7226832410975277</c:v>
                </c:pt>
                <c:pt idx="3820">
                  <c:v>-1.5895103199025726</c:v>
                </c:pt>
                <c:pt idx="3821">
                  <c:v>0.75382674590353815</c:v>
                </c:pt>
                <c:pt idx="3822">
                  <c:v>3.6860910285114699</c:v>
                </c:pt>
                <c:pt idx="3823">
                  <c:v>-1.7662584519903959</c:v>
                </c:pt>
                <c:pt idx="3824">
                  <c:v>1.0626101934285259</c:v>
                </c:pt>
                <c:pt idx="3825">
                  <c:v>1.3752230644553833</c:v>
                </c:pt>
                <c:pt idx="3826">
                  <c:v>-6.0834971813122252E-2</c:v>
                </c:pt>
                <c:pt idx="3827">
                  <c:v>-0.55100125774715991</c:v>
                </c:pt>
                <c:pt idx="3828">
                  <c:v>1.3941933595562546</c:v>
                </c:pt>
                <c:pt idx="3829">
                  <c:v>4.2326273815436366</c:v>
                </c:pt>
                <c:pt idx="3830">
                  <c:v>1.6897981593348561</c:v>
                </c:pt>
                <c:pt idx="3831">
                  <c:v>-0.402169200910933</c:v>
                </c:pt>
                <c:pt idx="3832">
                  <c:v>-0.39238374950203081</c:v>
                </c:pt>
                <c:pt idx="3833">
                  <c:v>3.5869058262302502</c:v>
                </c:pt>
                <c:pt idx="3834">
                  <c:v>0.48319831659715362</c:v>
                </c:pt>
                <c:pt idx="3835">
                  <c:v>2.8542041655952772</c:v>
                </c:pt>
                <c:pt idx="3836">
                  <c:v>2.6249300933949513</c:v>
                </c:pt>
                <c:pt idx="3837">
                  <c:v>-0.90169631619484392</c:v>
                </c:pt>
                <c:pt idx="3838">
                  <c:v>2.3498566632458022</c:v>
                </c:pt>
                <c:pt idx="3839">
                  <c:v>0.19999524938485536</c:v>
                </c:pt>
                <c:pt idx="3840">
                  <c:v>-0.34485536569982855</c:v>
                </c:pt>
                <c:pt idx="3841">
                  <c:v>-0.3500200600908272</c:v>
                </c:pt>
                <c:pt idx="3842">
                  <c:v>-4.5475423638379198E-3</c:v>
                </c:pt>
                <c:pt idx="3843">
                  <c:v>-2.3323107334246629</c:v>
                </c:pt>
                <c:pt idx="3844">
                  <c:v>0.23228274481297717</c:v>
                </c:pt>
                <c:pt idx="3845">
                  <c:v>-0.22572697476458359</c:v>
                </c:pt>
                <c:pt idx="3846">
                  <c:v>2.8494218578272665</c:v>
                </c:pt>
                <c:pt idx="3847">
                  <c:v>-1.1338736546004924</c:v>
                </c:pt>
                <c:pt idx="3848">
                  <c:v>5.3155374311559598</c:v>
                </c:pt>
                <c:pt idx="3849">
                  <c:v>-1.6724316532726391</c:v>
                </c:pt>
                <c:pt idx="3850">
                  <c:v>1.3367777669032819</c:v>
                </c:pt>
                <c:pt idx="3851">
                  <c:v>0.65992376878286052</c:v>
                </c:pt>
                <c:pt idx="3852">
                  <c:v>-2.2846031531142188</c:v>
                </c:pt>
                <c:pt idx="3853">
                  <c:v>1.1408289982488782</c:v>
                </c:pt>
                <c:pt idx="3854">
                  <c:v>-2.4123094340652216</c:v>
                </c:pt>
                <c:pt idx="3855">
                  <c:v>1.0039430290089655</c:v>
                </c:pt>
                <c:pt idx="3856">
                  <c:v>0.47264203091114609</c:v>
                </c:pt>
                <c:pt idx="3857">
                  <c:v>-0.3606573789421077</c:v>
                </c:pt>
                <c:pt idx="3858">
                  <c:v>2.1669646688236952</c:v>
                </c:pt>
                <c:pt idx="3859">
                  <c:v>1.5511893124465104</c:v>
                </c:pt>
                <c:pt idx="3860">
                  <c:v>5.0416418798334206</c:v>
                </c:pt>
                <c:pt idx="3861">
                  <c:v>0.92148712538030964</c:v>
                </c:pt>
                <c:pt idx="3862">
                  <c:v>-1.8377610635094044</c:v>
                </c:pt>
                <c:pt idx="3863">
                  <c:v>-0.79560241284737288</c:v>
                </c:pt>
                <c:pt idx="3864">
                  <c:v>-0.49528319486203998</c:v>
                </c:pt>
                <c:pt idx="3865">
                  <c:v>0.37074125768134536</c:v>
                </c:pt>
                <c:pt idx="3866">
                  <c:v>1.2105102847655758E-2</c:v>
                </c:pt>
                <c:pt idx="3867">
                  <c:v>-4.5210949270164065</c:v>
                </c:pt>
                <c:pt idx="3868">
                  <c:v>-2.6260733713099</c:v>
                </c:pt>
                <c:pt idx="3869">
                  <c:v>-4.3487103639860862</c:v>
                </c:pt>
                <c:pt idx="3870">
                  <c:v>-3.4000538427444269</c:v>
                </c:pt>
                <c:pt idx="3871">
                  <c:v>6.2728819960256033E-2</c:v>
                </c:pt>
                <c:pt idx="3872">
                  <c:v>4.7806657830040251</c:v>
                </c:pt>
                <c:pt idx="3873">
                  <c:v>1.3188022455628072</c:v>
                </c:pt>
                <c:pt idx="3874">
                  <c:v>2.3800954953486553</c:v>
                </c:pt>
                <c:pt idx="3875">
                  <c:v>-2.5293180239447537</c:v>
                </c:pt>
                <c:pt idx="3876">
                  <c:v>1.0599434707292801</c:v>
                </c:pt>
                <c:pt idx="3877">
                  <c:v>-1.4073824951095446</c:v>
                </c:pt>
                <c:pt idx="3878">
                  <c:v>-5.6932363588226593</c:v>
                </c:pt>
                <c:pt idx="3879">
                  <c:v>1.5268201342170329</c:v>
                </c:pt>
                <c:pt idx="3880">
                  <c:v>-2.8859547585882126</c:v>
                </c:pt>
                <c:pt idx="3881">
                  <c:v>1.9219906902707748</c:v>
                </c:pt>
                <c:pt idx="3882">
                  <c:v>5.4467645056673177</c:v>
                </c:pt>
                <c:pt idx="3883">
                  <c:v>0.66399819417843275</c:v>
                </c:pt>
                <c:pt idx="3884">
                  <c:v>-0.82183647421689443</c:v>
                </c:pt>
                <c:pt idx="3885">
                  <c:v>-2.5998883510855819</c:v>
                </c:pt>
                <c:pt idx="3886">
                  <c:v>-8.8164172321975656</c:v>
                </c:pt>
                <c:pt idx="3887">
                  <c:v>-6.0669259685517005</c:v>
                </c:pt>
                <c:pt idx="3888">
                  <c:v>-3.2566883554362249</c:v>
                </c:pt>
                <c:pt idx="3889">
                  <c:v>1.1451015409866159</c:v>
                </c:pt>
                <c:pt idx="3890">
                  <c:v>2.2386383567412054</c:v>
                </c:pt>
                <c:pt idx="3891">
                  <c:v>-3.4054000804860607</c:v>
                </c:pt>
                <c:pt idx="3892">
                  <c:v>3.6089073168771364</c:v>
                </c:pt>
                <c:pt idx="3893">
                  <c:v>1.7293997965412018</c:v>
                </c:pt>
                <c:pt idx="3894">
                  <c:v>4.1168280416468122</c:v>
                </c:pt>
                <c:pt idx="3895">
                  <c:v>-1.5219792049416299</c:v>
                </c:pt>
                <c:pt idx="3896">
                  <c:v>0.95951124724126657</c:v>
                </c:pt>
                <c:pt idx="3897">
                  <c:v>-8.2901486974137129E-2</c:v>
                </c:pt>
                <c:pt idx="3898">
                  <c:v>2.3510035396153484</c:v>
                </c:pt>
                <c:pt idx="3899">
                  <c:v>-4.4555672599809952</c:v>
                </c:pt>
                <c:pt idx="3900">
                  <c:v>0.40143794113274112</c:v>
                </c:pt>
                <c:pt idx="3901">
                  <c:v>10.300005342678759</c:v>
                </c:pt>
                <c:pt idx="3902">
                  <c:v>-2.0697115252773131</c:v>
                </c:pt>
                <c:pt idx="3903">
                  <c:v>0.47569594713704078</c:v>
                </c:pt>
                <c:pt idx="3904">
                  <c:v>11.637288861575755</c:v>
                </c:pt>
                <c:pt idx="3905">
                  <c:v>1.6008537886873029</c:v>
                </c:pt>
                <c:pt idx="3906">
                  <c:v>1.2807520913508057</c:v>
                </c:pt>
                <c:pt idx="3907">
                  <c:v>-0.3346863594501599</c:v>
                </c:pt>
                <c:pt idx="3908">
                  <c:v>1.1746143739574251</c:v>
                </c:pt>
                <c:pt idx="3909">
                  <c:v>-0.21868641457622573</c:v>
                </c:pt>
                <c:pt idx="3910">
                  <c:v>1.6566951666865464</c:v>
                </c:pt>
                <c:pt idx="3911">
                  <c:v>0.29620551414262764</c:v>
                </c:pt>
                <c:pt idx="3912">
                  <c:v>2.7458001505325882</c:v>
                </c:pt>
                <c:pt idx="3913">
                  <c:v>1.3939129640517365</c:v>
                </c:pt>
                <c:pt idx="3914">
                  <c:v>4.8606218682746771</c:v>
                </c:pt>
                <c:pt idx="3915">
                  <c:v>1.8364191498997826</c:v>
                </c:pt>
                <c:pt idx="3916">
                  <c:v>8.7554355281632468</c:v>
                </c:pt>
                <c:pt idx="3917">
                  <c:v>5.0098667833022148</c:v>
                </c:pt>
                <c:pt idx="3918">
                  <c:v>-0.78899893905690988</c:v>
                </c:pt>
                <c:pt idx="3919">
                  <c:v>0.70733334703443518</c:v>
                </c:pt>
                <c:pt idx="3920">
                  <c:v>0.74079162249000774</c:v>
                </c:pt>
                <c:pt idx="3921">
                  <c:v>-0.48717329430195377</c:v>
                </c:pt>
                <c:pt idx="3922">
                  <c:v>0.73104455254213008</c:v>
                </c:pt>
                <c:pt idx="3923">
                  <c:v>3.5581281189777769</c:v>
                </c:pt>
                <c:pt idx="3924">
                  <c:v>-2.508352566445609</c:v>
                </c:pt>
                <c:pt idx="3925">
                  <c:v>3.2559042651769516</c:v>
                </c:pt>
                <c:pt idx="3926">
                  <c:v>0.27737277232580482</c:v>
                </c:pt>
                <c:pt idx="3927">
                  <c:v>3.1063082520568628</c:v>
                </c:pt>
                <c:pt idx="3928">
                  <c:v>4.1143636634186009</c:v>
                </c:pt>
                <c:pt idx="3929">
                  <c:v>4.0134975547356788</c:v>
                </c:pt>
                <c:pt idx="3930">
                  <c:v>-0.96201284057929115</c:v>
                </c:pt>
                <c:pt idx="3931">
                  <c:v>0.63274000729418844</c:v>
                </c:pt>
                <c:pt idx="3932">
                  <c:v>-3.9787086116543975</c:v>
                </c:pt>
                <c:pt idx="3933">
                  <c:v>-7.2156705720011018</c:v>
                </c:pt>
                <c:pt idx="3934">
                  <c:v>0.80004234895538673</c:v>
                </c:pt>
                <c:pt idx="3935">
                  <c:v>0.71241688419844706</c:v>
                </c:pt>
                <c:pt idx="3936">
                  <c:v>4.19461533741989</c:v>
                </c:pt>
                <c:pt idx="3937">
                  <c:v>-0.9534070304767539</c:v>
                </c:pt>
                <c:pt idx="3938">
                  <c:v>5.398508448536802</c:v>
                </c:pt>
                <c:pt idx="3939">
                  <c:v>1.9876958337855228</c:v>
                </c:pt>
                <c:pt idx="3940">
                  <c:v>0.61317073589064819</c:v>
                </c:pt>
                <c:pt idx="3941">
                  <c:v>-0.13017528844991944</c:v>
                </c:pt>
                <c:pt idx="3942">
                  <c:v>2.3444058640608176</c:v>
                </c:pt>
                <c:pt idx="3943">
                  <c:v>1.2461901128082644</c:v>
                </c:pt>
                <c:pt idx="3944">
                  <c:v>1.2461725462947584</c:v>
                </c:pt>
                <c:pt idx="3945">
                  <c:v>-0.70201125156845023</c:v>
                </c:pt>
                <c:pt idx="3946">
                  <c:v>3.753803214003625</c:v>
                </c:pt>
                <c:pt idx="3947">
                  <c:v>3.8720969670429781</c:v>
                </c:pt>
                <c:pt idx="3948">
                  <c:v>0.59969539080742607</c:v>
                </c:pt>
                <c:pt idx="3949">
                  <c:v>1.7925255557554465</c:v>
                </c:pt>
                <c:pt idx="3950">
                  <c:v>-4.6974497069539041</c:v>
                </c:pt>
                <c:pt idx="3951">
                  <c:v>-4.4578878844523047</c:v>
                </c:pt>
                <c:pt idx="3952">
                  <c:v>5.6864168590619926</c:v>
                </c:pt>
                <c:pt idx="3953">
                  <c:v>1.7354227668149349</c:v>
                </c:pt>
                <c:pt idx="3954">
                  <c:v>-0.19797383477136066</c:v>
                </c:pt>
                <c:pt idx="3955">
                  <c:v>-2.0803278437781074</c:v>
                </c:pt>
                <c:pt idx="3956">
                  <c:v>2.4660013869788315</c:v>
                </c:pt>
                <c:pt idx="3957">
                  <c:v>-3.1280884486100859</c:v>
                </c:pt>
                <c:pt idx="3958">
                  <c:v>1.7603596244522208</c:v>
                </c:pt>
                <c:pt idx="3959">
                  <c:v>0.38750720823207985</c:v>
                </c:pt>
                <c:pt idx="3960">
                  <c:v>0.68982235737433939</c:v>
                </c:pt>
                <c:pt idx="3961">
                  <c:v>8.107051532648768E-2</c:v>
                </c:pt>
                <c:pt idx="3962">
                  <c:v>-0.84413899150391103</c:v>
                </c:pt>
                <c:pt idx="3963">
                  <c:v>0.30626673523393322</c:v>
                </c:pt>
                <c:pt idx="3964">
                  <c:v>-4.3007334866820059</c:v>
                </c:pt>
                <c:pt idx="3965">
                  <c:v>-0.61363603986912096</c:v>
                </c:pt>
                <c:pt idx="3966">
                  <c:v>8.1270335383893553</c:v>
                </c:pt>
                <c:pt idx="3967">
                  <c:v>0.18760879375928141</c:v>
                </c:pt>
                <c:pt idx="3968">
                  <c:v>-2.5801112218828024</c:v>
                </c:pt>
                <c:pt idx="3969">
                  <c:v>-0.18869023850662359</c:v>
                </c:pt>
                <c:pt idx="3970">
                  <c:v>-2.4999999962799961</c:v>
                </c:pt>
                <c:pt idx="3971">
                  <c:v>-0.27276632743881635</c:v>
                </c:pt>
                <c:pt idx="3972">
                  <c:v>-1.2273787635672164</c:v>
                </c:pt>
                <c:pt idx="3973">
                  <c:v>3.3734657496693643</c:v>
                </c:pt>
                <c:pt idx="3974">
                  <c:v>-1.2242890007282767</c:v>
                </c:pt>
                <c:pt idx="3975">
                  <c:v>1.4939053180998343</c:v>
                </c:pt>
                <c:pt idx="3976">
                  <c:v>-1.3163616889689536</c:v>
                </c:pt>
                <c:pt idx="3977">
                  <c:v>2.8642679016743813</c:v>
                </c:pt>
                <c:pt idx="3978">
                  <c:v>2.5292626581902198</c:v>
                </c:pt>
                <c:pt idx="3979">
                  <c:v>-3.2088209608724014</c:v>
                </c:pt>
                <c:pt idx="3980">
                  <c:v>-4.5355508328156731</c:v>
                </c:pt>
                <c:pt idx="3981">
                  <c:v>0.48864532331383259</c:v>
                </c:pt>
                <c:pt idx="3982">
                  <c:v>1.0762540427766965</c:v>
                </c:pt>
                <c:pt idx="3983">
                  <c:v>-0.90321850152075456</c:v>
                </c:pt>
                <c:pt idx="3984">
                  <c:v>1.1123009018157148</c:v>
                </c:pt>
                <c:pt idx="3985">
                  <c:v>3.8503618166493965</c:v>
                </c:pt>
                <c:pt idx="3986">
                  <c:v>-1.4976047022783803</c:v>
                </c:pt>
                <c:pt idx="3987">
                  <c:v>3.0562916918869689</c:v>
                </c:pt>
                <c:pt idx="3988">
                  <c:v>-3.3354988871031281</c:v>
                </c:pt>
                <c:pt idx="3989">
                  <c:v>-0.6755257386497675</c:v>
                </c:pt>
                <c:pt idx="3990">
                  <c:v>0.2582654665088171</c:v>
                </c:pt>
                <c:pt idx="3991">
                  <c:v>-0.39679361922185308</c:v>
                </c:pt>
                <c:pt idx="3992">
                  <c:v>-1.4571472094750249</c:v>
                </c:pt>
                <c:pt idx="3993">
                  <c:v>0.51768601280240034</c:v>
                </c:pt>
                <c:pt idx="3994">
                  <c:v>4.5001535601073499</c:v>
                </c:pt>
                <c:pt idx="3995">
                  <c:v>-1.4887912507834784</c:v>
                </c:pt>
                <c:pt idx="3996">
                  <c:v>-1.5720270257629636</c:v>
                </c:pt>
                <c:pt idx="3997">
                  <c:v>2.5652636837323968</c:v>
                </c:pt>
                <c:pt idx="3998">
                  <c:v>2.4442651179978441</c:v>
                </c:pt>
                <c:pt idx="3999">
                  <c:v>3.4438132362665073</c:v>
                </c:pt>
                <c:pt idx="4000">
                  <c:v>-1.0303539914843611</c:v>
                </c:pt>
                <c:pt idx="4001">
                  <c:v>-0.12969211099498068</c:v>
                </c:pt>
                <c:pt idx="4002">
                  <c:v>-5.2809372082930963</c:v>
                </c:pt>
                <c:pt idx="4003">
                  <c:v>1.6829720220435433</c:v>
                </c:pt>
                <c:pt idx="4004">
                  <c:v>2.2191892711714445</c:v>
                </c:pt>
                <c:pt idx="4005">
                  <c:v>3.7269476588300989</c:v>
                </c:pt>
                <c:pt idx="4006">
                  <c:v>-1.8847057563165066</c:v>
                </c:pt>
                <c:pt idx="4007">
                  <c:v>-4.9065477296515496</c:v>
                </c:pt>
                <c:pt idx="4008">
                  <c:v>4.0105940219447689</c:v>
                </c:pt>
                <c:pt idx="4009">
                  <c:v>-2.0914367581391247</c:v>
                </c:pt>
                <c:pt idx="4010">
                  <c:v>-3.7471713986413988</c:v>
                </c:pt>
                <c:pt idx="4011">
                  <c:v>-2.8970279195436888</c:v>
                </c:pt>
                <c:pt idx="4012">
                  <c:v>1.8060592650968204</c:v>
                </c:pt>
                <c:pt idx="4013">
                  <c:v>-3.1220794203332076</c:v>
                </c:pt>
                <c:pt idx="4014">
                  <c:v>-1.243071345902564</c:v>
                </c:pt>
                <c:pt idx="4015">
                  <c:v>-0.92264467452788779</c:v>
                </c:pt>
                <c:pt idx="4016">
                  <c:v>-0.45069225386596656</c:v>
                </c:pt>
                <c:pt idx="4017">
                  <c:v>-0.68154236933474976</c:v>
                </c:pt>
                <c:pt idx="4018">
                  <c:v>-0.60000090911638893</c:v>
                </c:pt>
                <c:pt idx="4019">
                  <c:v>-2.8327749154085495</c:v>
                </c:pt>
                <c:pt idx="4020">
                  <c:v>-0.14749848331165083</c:v>
                </c:pt>
                <c:pt idx="4021">
                  <c:v>-3.1445700238547971</c:v>
                </c:pt>
                <c:pt idx="4022">
                  <c:v>-0.78500429900361723</c:v>
                </c:pt>
                <c:pt idx="4023">
                  <c:v>-1.7918576945847917</c:v>
                </c:pt>
                <c:pt idx="4024">
                  <c:v>-0.67290412526492105</c:v>
                </c:pt>
                <c:pt idx="4025">
                  <c:v>-1.9618302242754453</c:v>
                </c:pt>
                <c:pt idx="4026">
                  <c:v>-1.9618302242754453</c:v>
                </c:pt>
                <c:pt idx="4027">
                  <c:v>-1.9567536269960328</c:v>
                </c:pt>
                <c:pt idx="4028">
                  <c:v>5.04642394571691</c:v>
                </c:pt>
                <c:pt idx="4029">
                  <c:v>-2.178251045300911</c:v>
                </c:pt>
                <c:pt idx="4030">
                  <c:v>3.6965531172983219</c:v>
                </c:pt>
                <c:pt idx="4031">
                  <c:v>8.0847797339871619</c:v>
                </c:pt>
                <c:pt idx="4032">
                  <c:v>-1.1287110618463032</c:v>
                </c:pt>
                <c:pt idx="4033">
                  <c:v>3.8127453663341839</c:v>
                </c:pt>
                <c:pt idx="4034">
                  <c:v>-6.9149247285102575</c:v>
                </c:pt>
                <c:pt idx="4035">
                  <c:v>-0.42562376835118698</c:v>
                </c:pt>
                <c:pt idx="4036">
                  <c:v>-0.38443699436960799</c:v>
                </c:pt>
                <c:pt idx="4037">
                  <c:v>-2.0200707335765458</c:v>
                </c:pt>
                <c:pt idx="4038">
                  <c:v>0.46804274122710865</c:v>
                </c:pt>
                <c:pt idx="4039">
                  <c:v>-3.5066592418873057</c:v>
                </c:pt>
                <c:pt idx="4040">
                  <c:v>-4.8231539530176946</c:v>
                </c:pt>
                <c:pt idx="4041">
                  <c:v>1.7358250588966513</c:v>
                </c:pt>
                <c:pt idx="4042">
                  <c:v>3.2995371852363746</c:v>
                </c:pt>
                <c:pt idx="4043">
                  <c:v>-2.4245126786193794</c:v>
                </c:pt>
                <c:pt idx="4044">
                  <c:v>-5.0717956417033179</c:v>
                </c:pt>
                <c:pt idx="4045">
                  <c:v>9.8999998653364258</c:v>
                </c:pt>
                <c:pt idx="4046">
                  <c:v>1.8526785210784169</c:v>
                </c:pt>
                <c:pt idx="4047">
                  <c:v>-6.7036518241264247</c:v>
                </c:pt>
                <c:pt idx="4048">
                  <c:v>-5.30629089966979</c:v>
                </c:pt>
                <c:pt idx="4049">
                  <c:v>0.19369007126053361</c:v>
                </c:pt>
                <c:pt idx="4050">
                  <c:v>-0.97866533539247769</c:v>
                </c:pt>
                <c:pt idx="4051">
                  <c:v>1.4863172417729658</c:v>
                </c:pt>
                <c:pt idx="4052">
                  <c:v>-1.3178567596495014</c:v>
                </c:pt>
                <c:pt idx="4053">
                  <c:v>-0.83673463153076</c:v>
                </c:pt>
                <c:pt idx="4054">
                  <c:v>-1.1903634538532941</c:v>
                </c:pt>
                <c:pt idx="4055">
                  <c:v>-2.767802511405776</c:v>
                </c:pt>
                <c:pt idx="4056">
                  <c:v>-1.5380891352558308</c:v>
                </c:pt>
                <c:pt idx="4057">
                  <c:v>-1.7745302713987456</c:v>
                </c:pt>
                <c:pt idx="4058">
                  <c:v>-8.0744474323113025</c:v>
                </c:pt>
                <c:pt idx="4059">
                  <c:v>1.212832902593135</c:v>
                </c:pt>
                <c:pt idx="4060">
                  <c:v>2.9335410176531695</c:v>
                </c:pt>
                <c:pt idx="4061">
                  <c:v>-1.7230969953541262</c:v>
                </c:pt>
                <c:pt idx="4062">
                  <c:v>-1.2740874433870886</c:v>
                </c:pt>
                <c:pt idx="4063">
                  <c:v>-1.82930910922002</c:v>
                </c:pt>
                <c:pt idx="4064">
                  <c:v>-1.4179938308520548</c:v>
                </c:pt>
                <c:pt idx="4065">
                  <c:v>0.8600000021527876</c:v>
                </c:pt>
                <c:pt idx="4066">
                  <c:v>-1.2084777410057512</c:v>
                </c:pt>
                <c:pt idx="4067">
                  <c:v>4.7826659787671986</c:v>
                </c:pt>
                <c:pt idx="4068">
                  <c:v>-3.7631070424473023</c:v>
                </c:pt>
                <c:pt idx="4069">
                  <c:v>4.6985698655223445</c:v>
                </c:pt>
                <c:pt idx="4070">
                  <c:v>0.21961463501629908</c:v>
                </c:pt>
                <c:pt idx="4071">
                  <c:v>-1.8441342497794011</c:v>
                </c:pt>
                <c:pt idx="4072">
                  <c:v>4.7886612188211046</c:v>
                </c:pt>
                <c:pt idx="4073">
                  <c:v>0.18161226016479759</c:v>
                </c:pt>
                <c:pt idx="4074">
                  <c:v>-3.0672566245166166</c:v>
                </c:pt>
                <c:pt idx="4075">
                  <c:v>2.8926367335580778</c:v>
                </c:pt>
                <c:pt idx="4076">
                  <c:v>-2.947156811598461</c:v>
                </c:pt>
                <c:pt idx="4077">
                  <c:v>-0.39608088388575879</c:v>
                </c:pt>
                <c:pt idx="4078">
                  <c:v>0.8823737445183184</c:v>
                </c:pt>
                <c:pt idx="4079">
                  <c:v>-0.81438477664892162</c:v>
                </c:pt>
                <c:pt idx="4080">
                  <c:v>3.0753480342463604</c:v>
                </c:pt>
                <c:pt idx="4081">
                  <c:v>-1.8685204827206974</c:v>
                </c:pt>
                <c:pt idx="4082">
                  <c:v>3.37364847715736</c:v>
                </c:pt>
                <c:pt idx="4083">
                  <c:v>3.3392031119536654</c:v>
                </c:pt>
                <c:pt idx="4084">
                  <c:v>-1.8380075709303583</c:v>
                </c:pt>
                <c:pt idx="4085">
                  <c:v>-2.314140568190453</c:v>
                </c:pt>
                <c:pt idx="4086">
                  <c:v>-4.6149574024255173</c:v>
                </c:pt>
                <c:pt idx="4087">
                  <c:v>2.6921682727167848</c:v>
                </c:pt>
                <c:pt idx="4088">
                  <c:v>-8.8179256261329613</c:v>
                </c:pt>
                <c:pt idx="4089">
                  <c:v>2.7311744542143117</c:v>
                </c:pt>
                <c:pt idx="4090">
                  <c:v>-2.399999999217215</c:v>
                </c:pt>
                <c:pt idx="4091">
                  <c:v>-3.4169758660003282</c:v>
                </c:pt>
                <c:pt idx="4092">
                  <c:v>-3.8296630707008461</c:v>
                </c:pt>
                <c:pt idx="4093">
                  <c:v>-1.2263839846387867</c:v>
                </c:pt>
                <c:pt idx="4094">
                  <c:v>5.1184008580055007</c:v>
                </c:pt>
                <c:pt idx="4095">
                  <c:v>-1.2502260234706313</c:v>
                </c:pt>
                <c:pt idx="4096">
                  <c:v>-1.9524251417230971</c:v>
                </c:pt>
                <c:pt idx="4097">
                  <c:v>2.6714527790951479</c:v>
                </c:pt>
                <c:pt idx="4098">
                  <c:v>-1.4806331584824051</c:v>
                </c:pt>
                <c:pt idx="4099">
                  <c:v>-0.26578946227594713</c:v>
                </c:pt>
                <c:pt idx="4100">
                  <c:v>2.3993989113345151</c:v>
                </c:pt>
                <c:pt idx="4101">
                  <c:v>-12.407971105514918</c:v>
                </c:pt>
                <c:pt idx="4102">
                  <c:v>6.34586743997545</c:v>
                </c:pt>
                <c:pt idx="4103">
                  <c:v>-3.2023026574900229</c:v>
                </c:pt>
                <c:pt idx="4104">
                  <c:v>-2.6809305497998963</c:v>
                </c:pt>
                <c:pt idx="4105">
                  <c:v>-2.065511829341645</c:v>
                </c:pt>
                <c:pt idx="4106">
                  <c:v>-2.1417372065005367</c:v>
                </c:pt>
                <c:pt idx="4107">
                  <c:v>4.6308184322330703</c:v>
                </c:pt>
                <c:pt idx="4108">
                  <c:v>-5.0999999976312296</c:v>
                </c:pt>
                <c:pt idx="4109">
                  <c:v>0.19999999982599093</c:v>
                </c:pt>
                <c:pt idx="4110">
                  <c:v>-2.3236480704185141</c:v>
                </c:pt>
                <c:pt idx="4111">
                  <c:v>-0.78347960638993186</c:v>
                </c:pt>
                <c:pt idx="4112">
                  <c:v>-1.841065450882482</c:v>
                </c:pt>
                <c:pt idx="4113">
                  <c:v>-2.3399067981829234</c:v>
                </c:pt>
                <c:pt idx="4114">
                  <c:v>4.5114554419801038</c:v>
                </c:pt>
                <c:pt idx="4115">
                  <c:v>-3.7321302089026602</c:v>
                </c:pt>
                <c:pt idx="4116">
                  <c:v>-1.2143263610873873</c:v>
                </c:pt>
                <c:pt idx="4117">
                  <c:v>-2.6173964628203805</c:v>
                </c:pt>
                <c:pt idx="4118">
                  <c:v>-3.1911735098706657</c:v>
                </c:pt>
                <c:pt idx="4119">
                  <c:v>-1.3060201091400643</c:v>
                </c:pt>
                <c:pt idx="4120">
                  <c:v>-6.7202393728340439</c:v>
                </c:pt>
                <c:pt idx="4121">
                  <c:v>-1.2339253264250516</c:v>
                </c:pt>
                <c:pt idx="4122">
                  <c:v>8.3489544828285034</c:v>
                </c:pt>
                <c:pt idx="4123">
                  <c:v>-0.68334849619446913</c:v>
                </c:pt>
                <c:pt idx="4124">
                  <c:v>-2.6394387567668929</c:v>
                </c:pt>
                <c:pt idx="4125">
                  <c:v>-0.81978539097191572</c:v>
                </c:pt>
                <c:pt idx="4126">
                  <c:v>-0.7094153593976813</c:v>
                </c:pt>
                <c:pt idx="4127">
                  <c:v>0.899999996857062</c:v>
                </c:pt>
                <c:pt idx="4128">
                  <c:v>-2.354965156794421</c:v>
                </c:pt>
                <c:pt idx="4129">
                  <c:v>-2.7990380750967176</c:v>
                </c:pt>
                <c:pt idx="4130">
                  <c:v>-0.33823562238720228</c:v>
                </c:pt>
                <c:pt idx="4131">
                  <c:v>-7.75530004959883</c:v>
                </c:pt>
                <c:pt idx="4132">
                  <c:v>-1.2649166761237183</c:v>
                </c:pt>
                <c:pt idx="4133">
                  <c:v>-1.9299306354923544</c:v>
                </c:pt>
                <c:pt idx="4134">
                  <c:v>-1.3480288101130355</c:v>
                </c:pt>
                <c:pt idx="4135">
                  <c:v>-2.8625054777870531</c:v>
                </c:pt>
                <c:pt idx="4136">
                  <c:v>-4.6662993824191545</c:v>
                </c:pt>
                <c:pt idx="4137">
                  <c:v>4.1330161596583253</c:v>
                </c:pt>
                <c:pt idx="4138">
                  <c:v>2.2023802379365094</c:v>
                </c:pt>
                <c:pt idx="4139">
                  <c:v>-21.451965505836426</c:v>
                </c:pt>
                <c:pt idx="4140">
                  <c:v>-5.132000957685193</c:v>
                </c:pt>
                <c:pt idx="4141">
                  <c:v>-3.0150951475986147</c:v>
                </c:pt>
                <c:pt idx="4142">
                  <c:v>1.1148904289143928</c:v>
                </c:pt>
                <c:pt idx="4143">
                  <c:v>-2.5258314089706175</c:v>
                </c:pt>
                <c:pt idx="4144">
                  <c:v>-3.9000000804854977</c:v>
                </c:pt>
                <c:pt idx="4145">
                  <c:v>2.6857793101634542</c:v>
                </c:pt>
                <c:pt idx="4146">
                  <c:v>-6.6479108189132745</c:v>
                </c:pt>
                <c:pt idx="4147">
                  <c:v>-4.6725468535617978</c:v>
                </c:pt>
                <c:pt idx="4148">
                  <c:v>-2.723790771306227</c:v>
                </c:pt>
                <c:pt idx="4149">
                  <c:v>-6.2851552946930838</c:v>
                </c:pt>
                <c:pt idx="4150">
                  <c:v>3.1943565174439783</c:v>
                </c:pt>
                <c:pt idx="4151">
                  <c:v>-3.4614951878137816</c:v>
                </c:pt>
                <c:pt idx="4152">
                  <c:v>-8.2042455536431476</c:v>
                </c:pt>
                <c:pt idx="4153">
                  <c:v>-2.1001730248884627</c:v>
                </c:pt>
                <c:pt idx="4154">
                  <c:v>-3.8943864745066179</c:v>
                </c:pt>
                <c:pt idx="4155">
                  <c:v>-5.4568465842670122</c:v>
                </c:pt>
                <c:pt idx="4156">
                  <c:v>0.34014061475188839</c:v>
                </c:pt>
                <c:pt idx="4157">
                  <c:v>-0.14714982544920474</c:v>
                </c:pt>
                <c:pt idx="4158">
                  <c:v>-4.1471188994769221</c:v>
                </c:pt>
                <c:pt idx="4159">
                  <c:v>-0.35861485697967055</c:v>
                </c:pt>
                <c:pt idx="4160">
                  <c:v>-2.1404394998569387E-2</c:v>
                </c:pt>
                <c:pt idx="4161">
                  <c:v>1.6367695773666213</c:v>
                </c:pt>
                <c:pt idx="4162">
                  <c:v>-1.4033418679063772</c:v>
                </c:pt>
                <c:pt idx="4163">
                  <c:v>-2.1702131788587167</c:v>
                </c:pt>
                <c:pt idx="4164">
                  <c:v>-3.446822085897125</c:v>
                </c:pt>
                <c:pt idx="4165">
                  <c:v>1.2186249545289058</c:v>
                </c:pt>
                <c:pt idx="4166">
                  <c:v>0.86733987855276951</c:v>
                </c:pt>
                <c:pt idx="4167">
                  <c:v>-3.5138028419790572</c:v>
                </c:pt>
                <c:pt idx="4168">
                  <c:v>0.91150889212532604</c:v>
                </c:pt>
                <c:pt idx="4169">
                  <c:v>-4.7702789917645845</c:v>
                </c:pt>
                <c:pt idx="4170">
                  <c:v>-8.5914237602220567</c:v>
                </c:pt>
                <c:pt idx="4171">
                  <c:v>-3.6775107912179692</c:v>
                </c:pt>
                <c:pt idx="4172">
                  <c:v>-3.5457633926942549</c:v>
                </c:pt>
                <c:pt idx="4173">
                  <c:v>-3.3020820386254144</c:v>
                </c:pt>
                <c:pt idx="4174">
                  <c:v>0.25085655251105266</c:v>
                </c:pt>
                <c:pt idx="4175">
                  <c:v>-6.1108867110270211</c:v>
                </c:pt>
                <c:pt idx="4176">
                  <c:v>0.80281988690367712</c:v>
                </c:pt>
                <c:pt idx="4177">
                  <c:v>-3.275916907821923</c:v>
                </c:pt>
                <c:pt idx="4178">
                  <c:v>1.1335733495245961</c:v>
                </c:pt>
                <c:pt idx="4179">
                  <c:v>-3.7428542920446972</c:v>
                </c:pt>
                <c:pt idx="4180">
                  <c:v>-0.555580977246521</c:v>
                </c:pt>
                <c:pt idx="4181">
                  <c:v>-6.405590739361898</c:v>
                </c:pt>
                <c:pt idx="4182">
                  <c:v>-3.3055054726481927</c:v>
                </c:pt>
                <c:pt idx="4183">
                  <c:v>-2.4612495291677305E-2</c:v>
                </c:pt>
                <c:pt idx="4184">
                  <c:v>-9.3751238219768283</c:v>
                </c:pt>
                <c:pt idx="4185">
                  <c:v>-3.0960067313188802</c:v>
                </c:pt>
                <c:pt idx="4186">
                  <c:v>-0.54275131308567381</c:v>
                </c:pt>
                <c:pt idx="4187">
                  <c:v>-1.2630029250527883</c:v>
                </c:pt>
                <c:pt idx="4188">
                  <c:v>-2.7317519891772832</c:v>
                </c:pt>
                <c:pt idx="4189">
                  <c:v>2.9064387800206362</c:v>
                </c:pt>
                <c:pt idx="4190">
                  <c:v>-3.8267687161929302</c:v>
                </c:pt>
                <c:pt idx="4191">
                  <c:v>-0.99655610347707579</c:v>
                </c:pt>
                <c:pt idx="4192">
                  <c:v>2.2094964188209758</c:v>
                </c:pt>
                <c:pt idx="4193">
                  <c:v>-3.0578097666828228</c:v>
                </c:pt>
                <c:pt idx="4194">
                  <c:v>1.651240653283665</c:v>
                </c:pt>
                <c:pt idx="4195">
                  <c:v>0.80528391589382409</c:v>
                </c:pt>
                <c:pt idx="4196">
                  <c:v>-0.90982979888671878</c:v>
                </c:pt>
                <c:pt idx="4197">
                  <c:v>-4.7258665863068074</c:v>
                </c:pt>
                <c:pt idx="4198">
                  <c:v>-3.0044559301334601</c:v>
                </c:pt>
                <c:pt idx="4199">
                  <c:v>-5.0482850791348852</c:v>
                </c:pt>
                <c:pt idx="4200">
                  <c:v>-5.7277679645022346</c:v>
                </c:pt>
                <c:pt idx="4201">
                  <c:v>-2.9809057682377187</c:v>
                </c:pt>
                <c:pt idx="4202">
                  <c:v>-1.3457061850644152</c:v>
                </c:pt>
                <c:pt idx="4203">
                  <c:v>-3.3908604872275419</c:v>
                </c:pt>
                <c:pt idx="4204">
                  <c:v>-2.5126153208139357</c:v>
                </c:pt>
                <c:pt idx="4205">
                  <c:v>0.25057394968908397</c:v>
                </c:pt>
                <c:pt idx="4206">
                  <c:v>0.56851017608845211</c:v>
                </c:pt>
                <c:pt idx="4207">
                  <c:v>-1.0292827720405597</c:v>
                </c:pt>
                <c:pt idx="4208">
                  <c:v>-2.7305264744190083</c:v>
                </c:pt>
                <c:pt idx="4209">
                  <c:v>-4.2857043193579898</c:v>
                </c:pt>
                <c:pt idx="4210">
                  <c:v>-3.8860839181960927</c:v>
                </c:pt>
                <c:pt idx="4211">
                  <c:v>-4.6239948311072681</c:v>
                </c:pt>
                <c:pt idx="4212">
                  <c:v>-4.6239948311072823</c:v>
                </c:pt>
                <c:pt idx="4213">
                  <c:v>-4.1762723174759202</c:v>
                </c:pt>
                <c:pt idx="4214">
                  <c:v>-4.3616905008838245</c:v>
                </c:pt>
                <c:pt idx="4215">
                  <c:v>-4.1854536103420088</c:v>
                </c:pt>
                <c:pt idx="4216">
                  <c:v>-2.9589221323002448</c:v>
                </c:pt>
                <c:pt idx="4217">
                  <c:v>-15.306893757040655</c:v>
                </c:pt>
                <c:pt idx="4218">
                  <c:v>-9.3106381675533072</c:v>
                </c:pt>
                <c:pt idx="4219">
                  <c:v>-1.6961647806150353</c:v>
                </c:pt>
                <c:pt idx="4220">
                  <c:v>3.3550682847402555</c:v>
                </c:pt>
                <c:pt idx="4221">
                  <c:v>7.4299496167590746</c:v>
                </c:pt>
                <c:pt idx="4222">
                  <c:v>-2.4793759472613743</c:v>
                </c:pt>
                <c:pt idx="4223">
                  <c:v>1.419367562947869</c:v>
                </c:pt>
                <c:pt idx="4224">
                  <c:v>-4.2408837217521409</c:v>
                </c:pt>
                <c:pt idx="4225">
                  <c:v>6.0392494795585776</c:v>
                </c:pt>
                <c:pt idx="4226">
                  <c:v>2.8562401633088257</c:v>
                </c:pt>
                <c:pt idx="4227">
                  <c:v>5.7466112027540532</c:v>
                </c:pt>
                <c:pt idx="4228">
                  <c:v>-8.0779728714877308</c:v>
                </c:pt>
                <c:pt idx="4229">
                  <c:v>-4.6446373587849052</c:v>
                </c:pt>
                <c:pt idx="4230">
                  <c:v>-5.5029679612508886</c:v>
                </c:pt>
                <c:pt idx="4231">
                  <c:v>-5.9185250763494679</c:v>
                </c:pt>
                <c:pt idx="4232">
                  <c:v>-3.8441299594037446</c:v>
                </c:pt>
                <c:pt idx="4233">
                  <c:v>-1.0494436511055056</c:v>
                </c:pt>
                <c:pt idx="4234">
                  <c:v>-7.7999939127127504</c:v>
                </c:pt>
                <c:pt idx="4235">
                  <c:v>-1.1202602612516159</c:v>
                </c:pt>
                <c:pt idx="4236">
                  <c:v>-2.0152623590686716</c:v>
                </c:pt>
                <c:pt idx="4237">
                  <c:v>-2.6536545010277308</c:v>
                </c:pt>
                <c:pt idx="4238">
                  <c:v>-0.43280130033930675</c:v>
                </c:pt>
                <c:pt idx="4239">
                  <c:v>-3.5576039990947663</c:v>
                </c:pt>
                <c:pt idx="4240">
                  <c:v>1.0472871019198067</c:v>
                </c:pt>
                <c:pt idx="4241">
                  <c:v>-14.100000000699779</c:v>
                </c:pt>
                <c:pt idx="4242">
                  <c:v>-3.6298008241075195</c:v>
                </c:pt>
                <c:pt idx="4243">
                  <c:v>-7.8169506184682831</c:v>
                </c:pt>
                <c:pt idx="4244">
                  <c:v>2.3398860452033148</c:v>
                </c:pt>
                <c:pt idx="4245">
                  <c:v>5.9585397121065427</c:v>
                </c:pt>
                <c:pt idx="4246">
                  <c:v>-4.3413876779932252</c:v>
                </c:pt>
                <c:pt idx="4247">
                  <c:v>-7.2522990749230587</c:v>
                </c:pt>
                <c:pt idx="4248">
                  <c:v>-2.5159972218965123</c:v>
                </c:pt>
                <c:pt idx="4249">
                  <c:v>-3.3626492884120438</c:v>
                </c:pt>
                <c:pt idx="4250">
                  <c:v>3.123833114328221</c:v>
                </c:pt>
                <c:pt idx="4251">
                  <c:v>-1.2781717845225984</c:v>
                </c:pt>
                <c:pt idx="4252">
                  <c:v>0.47644494919802582</c:v>
                </c:pt>
                <c:pt idx="4253">
                  <c:v>-17.668946330105427</c:v>
                </c:pt>
                <c:pt idx="4254">
                  <c:v>-5.0382334412835093</c:v>
                </c:pt>
                <c:pt idx="4255">
                  <c:v>-2.4779177183322361</c:v>
                </c:pt>
                <c:pt idx="4256">
                  <c:v>-8.6852434391378637</c:v>
                </c:pt>
                <c:pt idx="4257">
                  <c:v>-1.6574585635359114</c:v>
                </c:pt>
                <c:pt idx="4258">
                  <c:v>-3.901236280186211</c:v>
                </c:pt>
                <c:pt idx="4259">
                  <c:v>-3.2767587964736009</c:v>
                </c:pt>
                <c:pt idx="4260">
                  <c:v>0.26996387863380278</c:v>
                </c:pt>
                <c:pt idx="4261">
                  <c:v>-7.1782074424677376</c:v>
                </c:pt>
                <c:pt idx="4262">
                  <c:v>-1.8572892781124182</c:v>
                </c:pt>
                <c:pt idx="4263">
                  <c:v>-5.9633581828399684</c:v>
                </c:pt>
                <c:pt idx="4264">
                  <c:v>-5.015482309387636</c:v>
                </c:pt>
                <c:pt idx="4265">
                  <c:v>-5.8310532205086361</c:v>
                </c:pt>
                <c:pt idx="4266">
                  <c:v>-6.5978672185016904</c:v>
                </c:pt>
                <c:pt idx="4267">
                  <c:v>-3.3471422629830272</c:v>
                </c:pt>
                <c:pt idx="4268">
                  <c:v>-5.0957831845720989</c:v>
                </c:pt>
                <c:pt idx="4269">
                  <c:v>6.8746708900163043</c:v>
                </c:pt>
                <c:pt idx="4270">
                  <c:v>6.6171946683096792</c:v>
                </c:pt>
                <c:pt idx="4271">
                  <c:v>-2.8459816613894162</c:v>
                </c:pt>
                <c:pt idx="4272">
                  <c:v>-10.310339902441314</c:v>
                </c:pt>
                <c:pt idx="4273">
                  <c:v>-1.1575678904595605</c:v>
                </c:pt>
                <c:pt idx="4274">
                  <c:v>-5.6512319299067144</c:v>
                </c:pt>
                <c:pt idx="4275">
                  <c:v>10.393493163789856</c:v>
                </c:pt>
                <c:pt idx="4276">
                  <c:v>-7.9566061001623041</c:v>
                </c:pt>
                <c:pt idx="4277">
                  <c:v>-4.0572936076956125</c:v>
                </c:pt>
                <c:pt idx="4278">
                  <c:v>-3.0705879849703024</c:v>
                </c:pt>
                <c:pt idx="4279">
                  <c:v>-4.6245158163371514</c:v>
                </c:pt>
                <c:pt idx="4280">
                  <c:v>-8.9647601840458435</c:v>
                </c:pt>
                <c:pt idx="4281">
                  <c:v>-9.3164357647874283</c:v>
                </c:pt>
                <c:pt idx="4282">
                  <c:v>-14.8125</c:v>
                </c:pt>
                <c:pt idx="4283">
                  <c:v>-4.4088396825855654</c:v>
                </c:pt>
                <c:pt idx="4284">
                  <c:v>1.4268222112032305</c:v>
                </c:pt>
                <c:pt idx="4285">
                  <c:v>-9.5182947406493952</c:v>
                </c:pt>
                <c:pt idx="4286">
                  <c:v>-7.8152750811320715</c:v>
                </c:pt>
                <c:pt idx="4287">
                  <c:v>3.1043668321114666</c:v>
                </c:pt>
                <c:pt idx="4288">
                  <c:v>-1.9167717528373345</c:v>
                </c:pt>
                <c:pt idx="4289">
                  <c:v>-6.0962308575876705</c:v>
                </c:pt>
                <c:pt idx="4290">
                  <c:v>-4.2733543205419409</c:v>
                </c:pt>
                <c:pt idx="4291">
                  <c:v>-5.4817846320979129</c:v>
                </c:pt>
                <c:pt idx="4292">
                  <c:v>-8.5561832906562216</c:v>
                </c:pt>
                <c:pt idx="4293">
                  <c:v>-6.2555270854528118</c:v>
                </c:pt>
                <c:pt idx="4294">
                  <c:v>-5.7500065546425674</c:v>
                </c:pt>
                <c:pt idx="4295">
                  <c:v>-8.3005165411776005</c:v>
                </c:pt>
                <c:pt idx="4296">
                  <c:v>3.611419837061149</c:v>
                </c:pt>
                <c:pt idx="4297">
                  <c:v>-1.0272508270177383</c:v>
                </c:pt>
                <c:pt idx="4298">
                  <c:v>-2.1087680355160927</c:v>
                </c:pt>
                <c:pt idx="4299">
                  <c:v>3.1967308868620989</c:v>
                </c:pt>
                <c:pt idx="4300">
                  <c:v>2.3630745792766703</c:v>
                </c:pt>
                <c:pt idx="4301">
                  <c:v>-8.2759783197694929</c:v>
                </c:pt>
                <c:pt idx="4302">
                  <c:v>-6.2952505529131599</c:v>
                </c:pt>
                <c:pt idx="4303">
                  <c:v>-5.2607791859751956</c:v>
                </c:pt>
                <c:pt idx="4304">
                  <c:v>4.7994606115589846</c:v>
                </c:pt>
                <c:pt idx="4305">
                  <c:v>-7.5404591624940736</c:v>
                </c:pt>
                <c:pt idx="4306">
                  <c:v>-5.5173944080543862</c:v>
                </c:pt>
                <c:pt idx="4307">
                  <c:v>-5.4778080492684182</c:v>
                </c:pt>
                <c:pt idx="4308">
                  <c:v>-3.2491207230560235</c:v>
                </c:pt>
                <c:pt idx="4309">
                  <c:v>3.1999999989662484</c:v>
                </c:pt>
                <c:pt idx="4310">
                  <c:v>-7.2179072545037002</c:v>
                </c:pt>
                <c:pt idx="4311">
                  <c:v>5.7764956801373444</c:v>
                </c:pt>
                <c:pt idx="4312">
                  <c:v>-2.000861002857846</c:v>
                </c:pt>
                <c:pt idx="4313">
                  <c:v>-5.6515115344829923</c:v>
                </c:pt>
                <c:pt idx="4314">
                  <c:v>-8.8556473528677913</c:v>
                </c:pt>
                <c:pt idx="4315">
                  <c:v>-6.6329914366255309</c:v>
                </c:pt>
                <c:pt idx="4316">
                  <c:v>6.1819156099054169</c:v>
                </c:pt>
                <c:pt idx="4317">
                  <c:v>0.83791658082157028</c:v>
                </c:pt>
                <c:pt idx="4318">
                  <c:v>-0.87968102544483884</c:v>
                </c:pt>
                <c:pt idx="4319">
                  <c:v>-6.5259789664643506</c:v>
                </c:pt>
                <c:pt idx="4320">
                  <c:v>-6.5530782549911919</c:v>
                </c:pt>
                <c:pt idx="4321">
                  <c:v>-6.519017249038555</c:v>
                </c:pt>
                <c:pt idx="4322">
                  <c:v>-5.3704472400057881</c:v>
                </c:pt>
                <c:pt idx="4323">
                  <c:v>-6.6211044909061485</c:v>
                </c:pt>
                <c:pt idx="4324">
                  <c:v>-6.1452468581456543</c:v>
                </c:pt>
                <c:pt idx="4325">
                  <c:v>-12.036793092085631</c:v>
                </c:pt>
                <c:pt idx="4326">
                  <c:v>0.90095539630850396</c:v>
                </c:pt>
                <c:pt idx="4327">
                  <c:v>-10.869640782649256</c:v>
                </c:pt>
                <c:pt idx="4328">
                  <c:v>-0.74366188278433754</c:v>
                </c:pt>
                <c:pt idx="4329">
                  <c:v>-6.2629768188732413</c:v>
                </c:pt>
                <c:pt idx="4330">
                  <c:v>-7.0866967863802444</c:v>
                </c:pt>
                <c:pt idx="4331">
                  <c:v>-6.0000002635282783</c:v>
                </c:pt>
                <c:pt idx="4332">
                  <c:v>-7.0012386251411556</c:v>
                </c:pt>
                <c:pt idx="4333">
                  <c:v>-8.1014007457625041</c:v>
                </c:pt>
                <c:pt idx="4334">
                  <c:v>-8.7378843576993006</c:v>
                </c:pt>
                <c:pt idx="4335">
                  <c:v>-54.33587563936873</c:v>
                </c:pt>
                <c:pt idx="4336">
                  <c:v>-3.9010534022111756</c:v>
                </c:pt>
                <c:pt idx="4337">
                  <c:v>-17.004688404894466</c:v>
                </c:pt>
                <c:pt idx="4338">
                  <c:v>-0.1212886055647715</c:v>
                </c:pt>
                <c:pt idx="4339">
                  <c:v>-2.7999828846498929</c:v>
                </c:pt>
                <c:pt idx="4340">
                  <c:v>2.9477651835976673</c:v>
                </c:pt>
                <c:pt idx="4341">
                  <c:v>3.0863776614786502</c:v>
                </c:pt>
                <c:pt idx="4342">
                  <c:v>2.5744495512484633</c:v>
                </c:pt>
                <c:pt idx="4343">
                  <c:v>-7.8239773264690626</c:v>
                </c:pt>
                <c:pt idx="4344">
                  <c:v>-7.7876070909342161</c:v>
                </c:pt>
                <c:pt idx="4345">
                  <c:v>-6.3324464255931332</c:v>
                </c:pt>
                <c:pt idx="4346">
                  <c:v>-4.791080833832936</c:v>
                </c:pt>
                <c:pt idx="4347">
                  <c:v>-4.640316736008586</c:v>
                </c:pt>
                <c:pt idx="4348">
                  <c:v>-8.9741921206069861</c:v>
                </c:pt>
                <c:pt idx="4349">
                  <c:v>-4.1754280564734216</c:v>
                </c:pt>
                <c:pt idx="4350">
                  <c:v>-1.9727192258040844</c:v>
                </c:pt>
                <c:pt idx="4351">
                  <c:v>-4.2028067186737132</c:v>
                </c:pt>
                <c:pt idx="4352">
                  <c:v>-6.5447991100155605</c:v>
                </c:pt>
                <c:pt idx="4353">
                  <c:v>-14.276999591179759</c:v>
                </c:pt>
                <c:pt idx="4354">
                  <c:v>-10.149314829868501</c:v>
                </c:pt>
                <c:pt idx="4355">
                  <c:v>-6.8379551913659355</c:v>
                </c:pt>
                <c:pt idx="4356">
                  <c:v>-11.167297859698323</c:v>
                </c:pt>
                <c:pt idx="4357">
                  <c:v>2.7676756848447326</c:v>
                </c:pt>
                <c:pt idx="4358">
                  <c:v>-3.6533268353550596</c:v>
                </c:pt>
                <c:pt idx="4359">
                  <c:v>-12.71489690079683</c:v>
                </c:pt>
                <c:pt idx="4360">
                  <c:v>-7.7320072154004444</c:v>
                </c:pt>
                <c:pt idx="4361">
                  <c:v>4.7228640188413067</c:v>
                </c:pt>
                <c:pt idx="4362">
                  <c:v>-10.94908460488621</c:v>
                </c:pt>
                <c:pt idx="4363">
                  <c:v>1.8244807887018766</c:v>
                </c:pt>
                <c:pt idx="4364">
                  <c:v>-8.6515868190597445</c:v>
                </c:pt>
                <c:pt idx="4365">
                  <c:v>-9.7830300178245579</c:v>
                </c:pt>
                <c:pt idx="4366">
                  <c:v>-4.9570524365273911</c:v>
                </c:pt>
                <c:pt idx="4367">
                  <c:v>-7.663809560259466</c:v>
                </c:pt>
                <c:pt idx="4368">
                  <c:v>-7.646274781967989</c:v>
                </c:pt>
                <c:pt idx="4369">
                  <c:v>-20.805275899073521</c:v>
                </c:pt>
                <c:pt idx="4370">
                  <c:v>-0.8568640584241507</c:v>
                </c:pt>
                <c:pt idx="4371">
                  <c:v>-5.6382147171493386</c:v>
                </c:pt>
                <c:pt idx="4372">
                  <c:v>-4.3453018579463958</c:v>
                </c:pt>
                <c:pt idx="4373">
                  <c:v>5.0461955558552631</c:v>
                </c:pt>
                <c:pt idx="4374">
                  <c:v>-12.489191760806392</c:v>
                </c:pt>
                <c:pt idx="4375">
                  <c:v>-11.318466106513355</c:v>
                </c:pt>
                <c:pt idx="4376">
                  <c:v>-9.9004848136464005</c:v>
                </c:pt>
                <c:pt idx="4377">
                  <c:v>-10.078894984095271</c:v>
                </c:pt>
                <c:pt idx="4378">
                  <c:v>1.2837367030946467</c:v>
                </c:pt>
                <c:pt idx="4379">
                  <c:v>6.6374924582716801</c:v>
                </c:pt>
                <c:pt idx="4380">
                  <c:v>-7.1999999992063124</c:v>
                </c:pt>
                <c:pt idx="4381">
                  <c:v>-14.629055032422272</c:v>
                </c:pt>
                <c:pt idx="4382">
                  <c:v>-5.795096994772436</c:v>
                </c:pt>
                <c:pt idx="4383">
                  <c:v>-3.2135320925337112</c:v>
                </c:pt>
                <c:pt idx="4384">
                  <c:v>-10.359900818779863</c:v>
                </c:pt>
                <c:pt idx="4385">
                  <c:v>-0.96921711071135519</c:v>
                </c:pt>
                <c:pt idx="4386">
                  <c:v>2.9845796380748624</c:v>
                </c:pt>
                <c:pt idx="4387">
                  <c:v>0.40000398115196845</c:v>
                </c:pt>
                <c:pt idx="4388">
                  <c:v>-15.136467910150159</c:v>
                </c:pt>
                <c:pt idx="4389">
                  <c:v>-14.546538149840444</c:v>
                </c:pt>
                <c:pt idx="4390">
                  <c:v>-10.894484828590279</c:v>
                </c:pt>
                <c:pt idx="4391">
                  <c:v>-8.1304442231565872</c:v>
                </c:pt>
                <c:pt idx="4392">
                  <c:v>1.2537349624294905</c:v>
                </c:pt>
                <c:pt idx="4393">
                  <c:v>6.5234668505513866</c:v>
                </c:pt>
                <c:pt idx="4394">
                  <c:v>6.0193033177118593</c:v>
                </c:pt>
                <c:pt idx="4395">
                  <c:v>-14.838608373598561</c:v>
                </c:pt>
                <c:pt idx="4396">
                  <c:v>-3.3811160477268345</c:v>
                </c:pt>
                <c:pt idx="4397">
                  <c:v>5.0489445134957407</c:v>
                </c:pt>
                <c:pt idx="4398">
                  <c:v>-14.260140037713171</c:v>
                </c:pt>
                <c:pt idx="4399">
                  <c:v>8.8760664557087949</c:v>
                </c:pt>
                <c:pt idx="4400">
                  <c:v>-9.772987212867605</c:v>
                </c:pt>
                <c:pt idx="4401">
                  <c:v>-13.731691083140532</c:v>
                </c:pt>
                <c:pt idx="4402">
                  <c:v>-6.2677779958188751</c:v>
                </c:pt>
                <c:pt idx="4403">
                  <c:v>4.5592535327044317</c:v>
                </c:pt>
                <c:pt idx="4404">
                  <c:v>6.7867728794521582</c:v>
                </c:pt>
                <c:pt idx="4405">
                  <c:v>1.3931760783083718</c:v>
                </c:pt>
                <c:pt idx="4406">
                  <c:v>-10.793364627114315</c:v>
                </c:pt>
                <c:pt idx="4407">
                  <c:v>-3.1419859025163817</c:v>
                </c:pt>
                <c:pt idx="4408">
                  <c:v>4.2531983493182821</c:v>
                </c:pt>
                <c:pt idx="4409">
                  <c:v>2.1641025022208282</c:v>
                </c:pt>
                <c:pt idx="4410">
                  <c:v>-2.1822641323654466</c:v>
                </c:pt>
                <c:pt idx="4411">
                  <c:v>-23.508101437159127</c:v>
                </c:pt>
                <c:pt idx="4412">
                  <c:v>-29.1</c:v>
                </c:pt>
                <c:pt idx="4413">
                  <c:v>-26.339017077253246</c:v>
                </c:pt>
                <c:pt idx="4414">
                  <c:v>-27.994546244955515</c:v>
                </c:pt>
                <c:pt idx="4415">
                  <c:v>-2.4948419926002288</c:v>
                </c:pt>
                <c:pt idx="4416">
                  <c:v>-0.18233046702626154</c:v>
                </c:pt>
                <c:pt idx="4417">
                  <c:v>-21.399899691432125</c:v>
                </c:pt>
                <c:pt idx="4418">
                  <c:v>-5.2429219066753632</c:v>
                </c:pt>
                <c:pt idx="4419">
                  <c:v>6.9997380950091781</c:v>
                </c:pt>
                <c:pt idx="4420">
                  <c:v>-5.5947737191554694</c:v>
                </c:pt>
                <c:pt idx="4421">
                  <c:v>-0.72328177747054667</c:v>
                </c:pt>
                <c:pt idx="4422">
                  <c:v>1.6028500483122485</c:v>
                </c:pt>
                <c:pt idx="4423">
                  <c:v>-4.1797916167935512</c:v>
                </c:pt>
                <c:pt idx="4424">
                  <c:v>-20.738839367634327</c:v>
                </c:pt>
                <c:pt idx="4425">
                  <c:v>-26.300087664199737</c:v>
                </c:pt>
                <c:pt idx="4426">
                  <c:v>14.72166701210331</c:v>
                </c:pt>
                <c:pt idx="4427">
                  <c:v>-36.391977098388672</c:v>
                </c:pt>
              </c:numCache>
            </c:numRef>
          </c:xVal>
          <c:yVal>
            <c:numRef>
              <c:f>'[2]FINAL (NG)'!$C$2:$C$4429</c:f>
              <c:numCache>
                <c:formatCode>General</c:formatCode>
                <c:ptCount val="4428"/>
                <c:pt idx="0">
                  <c:v>61.253642299483147</c:v>
                </c:pt>
                <c:pt idx="1">
                  <c:v>57.644334495655585</c:v>
                </c:pt>
                <c:pt idx="2">
                  <c:v>55.901165459901989</c:v>
                </c:pt>
                <c:pt idx="3">
                  <c:v>53.509930461548208</c:v>
                </c:pt>
                <c:pt idx="4">
                  <c:v>47.168098609652333</c:v>
                </c:pt>
                <c:pt idx="5">
                  <c:v>38.731575989706869</c:v>
                </c:pt>
                <c:pt idx="6">
                  <c:v>37.990049698314522</c:v>
                </c:pt>
                <c:pt idx="7">
                  <c:v>36.276887235760796</c:v>
                </c:pt>
                <c:pt idx="8">
                  <c:v>32.523437107384353</c:v>
                </c:pt>
                <c:pt idx="9">
                  <c:v>29.847395921755037</c:v>
                </c:pt>
                <c:pt idx="10">
                  <c:v>28.590983691312289</c:v>
                </c:pt>
                <c:pt idx="11">
                  <c:v>28.51272431429652</c:v>
                </c:pt>
                <c:pt idx="12">
                  <c:v>28.255964681901247</c:v>
                </c:pt>
                <c:pt idx="13">
                  <c:v>25.857692963973193</c:v>
                </c:pt>
                <c:pt idx="14">
                  <c:v>25.760303319873003</c:v>
                </c:pt>
                <c:pt idx="15">
                  <c:v>25.522063049170001</c:v>
                </c:pt>
                <c:pt idx="16">
                  <c:v>24.326547457216449</c:v>
                </c:pt>
                <c:pt idx="17">
                  <c:v>23.675529380553201</c:v>
                </c:pt>
                <c:pt idx="18">
                  <c:v>22.365010640476129</c:v>
                </c:pt>
                <c:pt idx="19">
                  <c:v>21.452351571866785</c:v>
                </c:pt>
                <c:pt idx="20">
                  <c:v>21.426068877312602</c:v>
                </c:pt>
                <c:pt idx="21">
                  <c:v>21.232809152494681</c:v>
                </c:pt>
                <c:pt idx="22">
                  <c:v>21.130477687638432</c:v>
                </c:pt>
                <c:pt idx="23">
                  <c:v>20.857442535810193</c:v>
                </c:pt>
                <c:pt idx="24">
                  <c:v>20.816502330909131</c:v>
                </c:pt>
                <c:pt idx="25">
                  <c:v>20.341387279392436</c:v>
                </c:pt>
                <c:pt idx="26">
                  <c:v>20.32620349000851</c:v>
                </c:pt>
                <c:pt idx="27">
                  <c:v>20.268933350249156</c:v>
                </c:pt>
                <c:pt idx="28">
                  <c:v>19.325094101291114</c:v>
                </c:pt>
                <c:pt idx="29">
                  <c:v>19.013933315772718</c:v>
                </c:pt>
                <c:pt idx="30">
                  <c:v>18.923669973223326</c:v>
                </c:pt>
                <c:pt idx="31">
                  <c:v>18.559251792167061</c:v>
                </c:pt>
                <c:pt idx="32">
                  <c:v>18.544438399334553</c:v>
                </c:pt>
                <c:pt idx="33">
                  <c:v>18.530328160125237</c:v>
                </c:pt>
                <c:pt idx="34">
                  <c:v>18.477134155724144</c:v>
                </c:pt>
                <c:pt idx="35">
                  <c:v>18.338468155015079</c:v>
                </c:pt>
                <c:pt idx="36">
                  <c:v>18.321656943650623</c:v>
                </c:pt>
                <c:pt idx="37">
                  <c:v>17.962460975005243</c:v>
                </c:pt>
                <c:pt idx="38">
                  <c:v>17.433426239967758</c:v>
                </c:pt>
                <c:pt idx="39">
                  <c:v>17.379675029569881</c:v>
                </c:pt>
                <c:pt idx="40">
                  <c:v>17.31512475174317</c:v>
                </c:pt>
                <c:pt idx="41">
                  <c:v>17.196320745502902</c:v>
                </c:pt>
                <c:pt idx="42">
                  <c:v>17.157374654571584</c:v>
                </c:pt>
                <c:pt idx="43">
                  <c:v>17.058280563795762</c:v>
                </c:pt>
                <c:pt idx="44">
                  <c:v>17.012041087695522</c:v>
                </c:pt>
                <c:pt idx="45">
                  <c:v>16.854346797942355</c:v>
                </c:pt>
                <c:pt idx="46">
                  <c:v>16.826703947591653</c:v>
                </c:pt>
                <c:pt idx="47">
                  <c:v>16.782588632405165</c:v>
                </c:pt>
                <c:pt idx="48">
                  <c:v>16.519976710587841</c:v>
                </c:pt>
                <c:pt idx="49">
                  <c:v>16.515456428450221</c:v>
                </c:pt>
                <c:pt idx="50">
                  <c:v>16.432631975201858</c:v>
                </c:pt>
                <c:pt idx="51">
                  <c:v>16.370682519376928</c:v>
                </c:pt>
                <c:pt idx="52">
                  <c:v>16.303208888961066</c:v>
                </c:pt>
                <c:pt idx="53">
                  <c:v>16.295153177869224</c:v>
                </c:pt>
                <c:pt idx="54">
                  <c:v>16.267083501898625</c:v>
                </c:pt>
                <c:pt idx="55">
                  <c:v>16.093424901030545</c:v>
                </c:pt>
                <c:pt idx="56">
                  <c:v>16.091372881921416</c:v>
                </c:pt>
                <c:pt idx="57">
                  <c:v>15.897806249932643</c:v>
                </c:pt>
                <c:pt idx="58">
                  <c:v>15.896968761061501</c:v>
                </c:pt>
                <c:pt idx="59">
                  <c:v>15.734655426697003</c:v>
                </c:pt>
                <c:pt idx="60">
                  <c:v>15.618767525853315</c:v>
                </c:pt>
                <c:pt idx="61">
                  <c:v>15.592874902022373</c:v>
                </c:pt>
                <c:pt idx="62">
                  <c:v>15.508193927394956</c:v>
                </c:pt>
                <c:pt idx="63">
                  <c:v>15.442423940119923</c:v>
                </c:pt>
                <c:pt idx="64">
                  <c:v>15.353154320211118</c:v>
                </c:pt>
                <c:pt idx="65">
                  <c:v>15.341891566528759</c:v>
                </c:pt>
                <c:pt idx="66">
                  <c:v>15.187183315954584</c:v>
                </c:pt>
                <c:pt idx="67">
                  <c:v>15.184694154588868</c:v>
                </c:pt>
                <c:pt idx="68">
                  <c:v>15.16731171795152</c:v>
                </c:pt>
                <c:pt idx="69">
                  <c:v>15.164954956058693</c:v>
                </c:pt>
                <c:pt idx="70">
                  <c:v>14.986708048587261</c:v>
                </c:pt>
                <c:pt idx="71">
                  <c:v>14.98237834090861</c:v>
                </c:pt>
                <c:pt idx="72">
                  <c:v>14.904315351848567</c:v>
                </c:pt>
                <c:pt idx="73">
                  <c:v>14.797598698492422</c:v>
                </c:pt>
                <c:pt idx="74">
                  <c:v>14.765433136924372</c:v>
                </c:pt>
                <c:pt idx="75">
                  <c:v>14.651109165245856</c:v>
                </c:pt>
                <c:pt idx="76">
                  <c:v>14.633538506859153</c:v>
                </c:pt>
                <c:pt idx="77">
                  <c:v>14.554635653723608</c:v>
                </c:pt>
                <c:pt idx="78">
                  <c:v>14.466715607526353</c:v>
                </c:pt>
                <c:pt idx="79">
                  <c:v>14.451412776045785</c:v>
                </c:pt>
                <c:pt idx="80">
                  <c:v>14.432120825549347</c:v>
                </c:pt>
                <c:pt idx="81">
                  <c:v>14.355042353238304</c:v>
                </c:pt>
                <c:pt idx="82">
                  <c:v>14.314937353713518</c:v>
                </c:pt>
                <c:pt idx="83">
                  <c:v>14.281075328340904</c:v>
                </c:pt>
                <c:pt idx="84">
                  <c:v>14.25691622737024</c:v>
                </c:pt>
                <c:pt idx="85">
                  <c:v>14.218996628686128</c:v>
                </c:pt>
                <c:pt idx="86">
                  <c:v>14.172723140705187</c:v>
                </c:pt>
                <c:pt idx="87">
                  <c:v>14.169948089373136</c:v>
                </c:pt>
                <c:pt idx="88">
                  <c:v>14.157739257979827</c:v>
                </c:pt>
                <c:pt idx="89">
                  <c:v>14.066068078834931</c:v>
                </c:pt>
                <c:pt idx="90">
                  <c:v>13.914673384232444</c:v>
                </c:pt>
                <c:pt idx="91">
                  <c:v>13.897822686000552</c:v>
                </c:pt>
                <c:pt idx="92">
                  <c:v>13.879225152095458</c:v>
                </c:pt>
                <c:pt idx="93">
                  <c:v>13.835865789201279</c:v>
                </c:pt>
                <c:pt idx="94">
                  <c:v>13.77191015958455</c:v>
                </c:pt>
                <c:pt idx="95">
                  <c:v>13.754183319655638</c:v>
                </c:pt>
                <c:pt idx="96">
                  <c:v>13.736169179922769</c:v>
                </c:pt>
                <c:pt idx="97">
                  <c:v>13.721565629156473</c:v>
                </c:pt>
                <c:pt idx="98">
                  <c:v>13.686820086914111</c:v>
                </c:pt>
                <c:pt idx="99">
                  <c:v>13.656177587828694</c:v>
                </c:pt>
                <c:pt idx="100">
                  <c:v>13.626766596385892</c:v>
                </c:pt>
                <c:pt idx="101">
                  <c:v>13.606439977757006</c:v>
                </c:pt>
                <c:pt idx="102">
                  <c:v>13.500352699392934</c:v>
                </c:pt>
                <c:pt idx="103">
                  <c:v>13.428045540374683</c:v>
                </c:pt>
                <c:pt idx="104">
                  <c:v>13.364761810998104</c:v>
                </c:pt>
                <c:pt idx="105">
                  <c:v>13.34799882260738</c:v>
                </c:pt>
                <c:pt idx="106">
                  <c:v>13.30000000121953</c:v>
                </c:pt>
                <c:pt idx="107">
                  <c:v>13.273610869594535</c:v>
                </c:pt>
                <c:pt idx="108">
                  <c:v>13.270742825215237</c:v>
                </c:pt>
                <c:pt idx="109">
                  <c:v>13.157341505403124</c:v>
                </c:pt>
                <c:pt idx="110">
                  <c:v>13.0366440466386</c:v>
                </c:pt>
                <c:pt idx="111">
                  <c:v>12.982903229434626</c:v>
                </c:pt>
                <c:pt idx="112">
                  <c:v>12.963665605689712</c:v>
                </c:pt>
                <c:pt idx="113">
                  <c:v>12.946525971269793</c:v>
                </c:pt>
                <c:pt idx="114">
                  <c:v>12.811905116583503</c:v>
                </c:pt>
                <c:pt idx="115">
                  <c:v>12.761902495693306</c:v>
                </c:pt>
                <c:pt idx="116">
                  <c:v>12.685229747369235</c:v>
                </c:pt>
                <c:pt idx="117">
                  <c:v>12.673749714227725</c:v>
                </c:pt>
                <c:pt idx="118">
                  <c:v>12.632543236763553</c:v>
                </c:pt>
                <c:pt idx="119">
                  <c:v>12.621091094493536</c:v>
                </c:pt>
                <c:pt idx="120">
                  <c:v>12.546027509077234</c:v>
                </c:pt>
                <c:pt idx="121">
                  <c:v>12.437480069930501</c:v>
                </c:pt>
                <c:pt idx="122">
                  <c:v>12.420870281945056</c:v>
                </c:pt>
                <c:pt idx="123">
                  <c:v>12.31592380974395</c:v>
                </c:pt>
                <c:pt idx="124">
                  <c:v>12.275917297701611</c:v>
                </c:pt>
                <c:pt idx="125">
                  <c:v>12.268572378261595</c:v>
                </c:pt>
                <c:pt idx="126">
                  <c:v>12.2462502546975</c:v>
                </c:pt>
                <c:pt idx="127">
                  <c:v>12.215148672173342</c:v>
                </c:pt>
                <c:pt idx="128">
                  <c:v>12.197189837756795</c:v>
                </c:pt>
                <c:pt idx="129">
                  <c:v>12.191891635611583</c:v>
                </c:pt>
                <c:pt idx="130">
                  <c:v>12.183124610604537</c:v>
                </c:pt>
                <c:pt idx="131">
                  <c:v>12.107076047695415</c:v>
                </c:pt>
                <c:pt idx="132">
                  <c:v>12.077602949425966</c:v>
                </c:pt>
                <c:pt idx="133">
                  <c:v>12.050733871259609</c:v>
                </c:pt>
                <c:pt idx="134">
                  <c:v>12.040386396268303</c:v>
                </c:pt>
                <c:pt idx="135">
                  <c:v>12.036502859602109</c:v>
                </c:pt>
                <c:pt idx="136">
                  <c:v>12.027196788565234</c:v>
                </c:pt>
                <c:pt idx="137">
                  <c:v>12.025768119711742</c:v>
                </c:pt>
                <c:pt idx="138">
                  <c:v>11.994987962818726</c:v>
                </c:pt>
                <c:pt idx="139">
                  <c:v>11.981963748305716</c:v>
                </c:pt>
                <c:pt idx="140">
                  <c:v>11.972585691321115</c:v>
                </c:pt>
                <c:pt idx="141">
                  <c:v>11.969482899804333</c:v>
                </c:pt>
                <c:pt idx="142">
                  <c:v>11.954785078612829</c:v>
                </c:pt>
                <c:pt idx="143">
                  <c:v>11.946904117305095</c:v>
                </c:pt>
                <c:pt idx="144">
                  <c:v>11.921433787976426</c:v>
                </c:pt>
                <c:pt idx="145">
                  <c:v>11.90374420806566</c:v>
                </c:pt>
                <c:pt idx="146">
                  <c:v>11.899999999729459</c:v>
                </c:pt>
                <c:pt idx="147">
                  <c:v>11.858242781223467</c:v>
                </c:pt>
                <c:pt idx="148">
                  <c:v>11.85558099252178</c:v>
                </c:pt>
                <c:pt idx="149">
                  <c:v>11.854765669696917</c:v>
                </c:pt>
                <c:pt idx="150">
                  <c:v>11.813041085915188</c:v>
                </c:pt>
                <c:pt idx="151">
                  <c:v>11.78515667681161</c:v>
                </c:pt>
                <c:pt idx="152">
                  <c:v>11.780192025977669</c:v>
                </c:pt>
                <c:pt idx="153">
                  <c:v>11.727779490950496</c:v>
                </c:pt>
                <c:pt idx="154">
                  <c:v>11.699999999381234</c:v>
                </c:pt>
                <c:pt idx="155">
                  <c:v>11.645282345920236</c:v>
                </c:pt>
                <c:pt idx="156">
                  <c:v>11.630017604577574</c:v>
                </c:pt>
                <c:pt idx="157">
                  <c:v>11.629834079936074</c:v>
                </c:pt>
                <c:pt idx="158">
                  <c:v>11.621364832896646</c:v>
                </c:pt>
                <c:pt idx="159">
                  <c:v>11.617791626636674</c:v>
                </c:pt>
                <c:pt idx="160">
                  <c:v>11.600000000386345</c:v>
                </c:pt>
                <c:pt idx="161">
                  <c:v>11.6</c:v>
                </c:pt>
                <c:pt idx="162">
                  <c:v>11.541656028524855</c:v>
                </c:pt>
                <c:pt idx="163">
                  <c:v>11.497623665309774</c:v>
                </c:pt>
                <c:pt idx="164">
                  <c:v>11.459121728997616</c:v>
                </c:pt>
                <c:pt idx="165">
                  <c:v>11.45053691838514</c:v>
                </c:pt>
                <c:pt idx="166">
                  <c:v>11.418468549547555</c:v>
                </c:pt>
                <c:pt idx="167">
                  <c:v>11.399999999953621</c:v>
                </c:pt>
                <c:pt idx="168">
                  <c:v>11.387669718268583</c:v>
                </c:pt>
                <c:pt idx="169">
                  <c:v>11.349129491226464</c:v>
                </c:pt>
                <c:pt idx="170">
                  <c:v>11.300000000171551</c:v>
                </c:pt>
                <c:pt idx="171">
                  <c:v>11.283454553248646</c:v>
                </c:pt>
                <c:pt idx="172">
                  <c:v>11.276287814900641</c:v>
                </c:pt>
                <c:pt idx="173">
                  <c:v>11.244744566463936</c:v>
                </c:pt>
                <c:pt idx="174">
                  <c:v>11.232805788549129</c:v>
                </c:pt>
                <c:pt idx="175">
                  <c:v>11.199926052608575</c:v>
                </c:pt>
                <c:pt idx="176">
                  <c:v>11.119794626956136</c:v>
                </c:pt>
                <c:pt idx="177">
                  <c:v>11.093146281422619</c:v>
                </c:pt>
                <c:pt idx="178">
                  <c:v>11.082716997684912</c:v>
                </c:pt>
                <c:pt idx="179">
                  <c:v>11.062776714402673</c:v>
                </c:pt>
                <c:pt idx="180">
                  <c:v>11.024994802667919</c:v>
                </c:pt>
                <c:pt idx="181">
                  <c:v>10.981403297410949</c:v>
                </c:pt>
                <c:pt idx="182">
                  <c:v>10.969040664249533</c:v>
                </c:pt>
                <c:pt idx="183">
                  <c:v>10.969040664249533</c:v>
                </c:pt>
                <c:pt idx="184">
                  <c:v>10.959526595974239</c:v>
                </c:pt>
                <c:pt idx="185">
                  <c:v>10.959032433178891</c:v>
                </c:pt>
                <c:pt idx="186">
                  <c:v>10.955948625573654</c:v>
                </c:pt>
                <c:pt idx="187">
                  <c:v>10.937571551153425</c:v>
                </c:pt>
                <c:pt idx="188">
                  <c:v>10.918963130163206</c:v>
                </c:pt>
                <c:pt idx="189">
                  <c:v>10.899578149835193</c:v>
                </c:pt>
                <c:pt idx="190">
                  <c:v>10.890987643739081</c:v>
                </c:pt>
                <c:pt idx="191">
                  <c:v>10.881051789055945</c:v>
                </c:pt>
                <c:pt idx="192">
                  <c:v>10.871757155339836</c:v>
                </c:pt>
                <c:pt idx="193">
                  <c:v>10.848081508750383</c:v>
                </c:pt>
                <c:pt idx="194">
                  <c:v>10.833211290991258</c:v>
                </c:pt>
                <c:pt idx="195">
                  <c:v>10.800000000718697</c:v>
                </c:pt>
                <c:pt idx="196">
                  <c:v>10.761974843618177</c:v>
                </c:pt>
                <c:pt idx="197">
                  <c:v>10.760308252537271</c:v>
                </c:pt>
                <c:pt idx="198">
                  <c:v>10.721430175955064</c:v>
                </c:pt>
                <c:pt idx="199">
                  <c:v>10.699999999794741</c:v>
                </c:pt>
                <c:pt idx="200">
                  <c:v>10.690684062377613</c:v>
                </c:pt>
                <c:pt idx="201">
                  <c:v>10.648164893529398</c:v>
                </c:pt>
                <c:pt idx="202">
                  <c:v>10.647491648021784</c:v>
                </c:pt>
                <c:pt idx="203">
                  <c:v>10.557809747451302</c:v>
                </c:pt>
                <c:pt idx="204">
                  <c:v>10.547792222814479</c:v>
                </c:pt>
                <c:pt idx="205">
                  <c:v>10.543065814032346</c:v>
                </c:pt>
                <c:pt idx="206">
                  <c:v>10.53791167978531</c:v>
                </c:pt>
                <c:pt idx="207">
                  <c:v>10.523804210386118</c:v>
                </c:pt>
                <c:pt idx="208">
                  <c:v>10.523657190976564</c:v>
                </c:pt>
                <c:pt idx="209">
                  <c:v>10.523657190976564</c:v>
                </c:pt>
                <c:pt idx="210">
                  <c:v>10.492666246665337</c:v>
                </c:pt>
                <c:pt idx="211">
                  <c:v>10.471959295643259</c:v>
                </c:pt>
                <c:pt idx="212">
                  <c:v>10.467336411421925</c:v>
                </c:pt>
                <c:pt idx="213">
                  <c:v>10.426790049898926</c:v>
                </c:pt>
                <c:pt idx="214">
                  <c:v>10.350892621581224</c:v>
                </c:pt>
                <c:pt idx="215">
                  <c:v>10.350455348286573</c:v>
                </c:pt>
                <c:pt idx="216">
                  <c:v>10.327543093403662</c:v>
                </c:pt>
                <c:pt idx="217">
                  <c:v>10.320842492329035</c:v>
                </c:pt>
                <c:pt idx="218">
                  <c:v>10.222324018970781</c:v>
                </c:pt>
                <c:pt idx="219">
                  <c:v>10.215906863378791</c:v>
                </c:pt>
                <c:pt idx="220">
                  <c:v>10.207088538949606</c:v>
                </c:pt>
                <c:pt idx="221">
                  <c:v>10.1900202001449</c:v>
                </c:pt>
                <c:pt idx="222">
                  <c:v>10.176484857159878</c:v>
                </c:pt>
                <c:pt idx="223">
                  <c:v>10.146729241045691</c:v>
                </c:pt>
                <c:pt idx="224">
                  <c:v>10.140196267903761</c:v>
                </c:pt>
                <c:pt idx="225">
                  <c:v>10.121676227608674</c:v>
                </c:pt>
                <c:pt idx="226">
                  <c:v>10.10634208168068</c:v>
                </c:pt>
                <c:pt idx="227">
                  <c:v>10.106172123431747</c:v>
                </c:pt>
                <c:pt idx="228">
                  <c:v>10.106172123431747</c:v>
                </c:pt>
                <c:pt idx="229">
                  <c:v>10.102521249897123</c:v>
                </c:pt>
                <c:pt idx="230">
                  <c:v>10.096221768749714</c:v>
                </c:pt>
                <c:pt idx="231">
                  <c:v>10.084420413578314</c:v>
                </c:pt>
                <c:pt idx="232">
                  <c:v>10.03741554332953</c:v>
                </c:pt>
                <c:pt idx="233">
                  <c:v>10.032814694231476</c:v>
                </c:pt>
                <c:pt idx="234">
                  <c:v>9.9923335802180446</c:v>
                </c:pt>
                <c:pt idx="235">
                  <c:v>9.9855796860517358</c:v>
                </c:pt>
                <c:pt idx="236">
                  <c:v>9.9765313320779825</c:v>
                </c:pt>
                <c:pt idx="237">
                  <c:v>9.9610619333602557</c:v>
                </c:pt>
                <c:pt idx="238">
                  <c:v>9.9604700774691253</c:v>
                </c:pt>
                <c:pt idx="239">
                  <c:v>9.9464676570373456</c:v>
                </c:pt>
                <c:pt idx="240">
                  <c:v>9.9186991371752526</c:v>
                </c:pt>
                <c:pt idx="241">
                  <c:v>9.9179041312382594</c:v>
                </c:pt>
                <c:pt idx="242">
                  <c:v>9.9152655706365351</c:v>
                </c:pt>
                <c:pt idx="243">
                  <c:v>9.9000000009468891</c:v>
                </c:pt>
                <c:pt idx="244">
                  <c:v>9.8998888229502597</c:v>
                </c:pt>
                <c:pt idx="245">
                  <c:v>9.8698039950295424</c:v>
                </c:pt>
                <c:pt idx="246">
                  <c:v>9.8660750451698505</c:v>
                </c:pt>
                <c:pt idx="247">
                  <c:v>9.8609363096927609</c:v>
                </c:pt>
                <c:pt idx="248">
                  <c:v>9.8416983910856146</c:v>
                </c:pt>
                <c:pt idx="249">
                  <c:v>9.841119166709376</c:v>
                </c:pt>
                <c:pt idx="250">
                  <c:v>9.8345612064433112</c:v>
                </c:pt>
                <c:pt idx="251">
                  <c:v>9.8043157856503029</c:v>
                </c:pt>
                <c:pt idx="252">
                  <c:v>9.8034522688465557</c:v>
                </c:pt>
                <c:pt idx="253">
                  <c:v>9.7999484570856765</c:v>
                </c:pt>
                <c:pt idx="254">
                  <c:v>9.747102629890108</c:v>
                </c:pt>
                <c:pt idx="255">
                  <c:v>9.7357775785771707</c:v>
                </c:pt>
                <c:pt idx="256">
                  <c:v>9.7289771158221754</c:v>
                </c:pt>
                <c:pt idx="257">
                  <c:v>9.7253779016967457</c:v>
                </c:pt>
                <c:pt idx="258">
                  <c:v>9.7253779016967457</c:v>
                </c:pt>
                <c:pt idx="259">
                  <c:v>9.7169739942669366</c:v>
                </c:pt>
                <c:pt idx="260">
                  <c:v>9.7124161374439382</c:v>
                </c:pt>
                <c:pt idx="261">
                  <c:v>9.7098416479805394</c:v>
                </c:pt>
                <c:pt idx="262">
                  <c:v>9.7009641047987287</c:v>
                </c:pt>
                <c:pt idx="263">
                  <c:v>9.6999999989491101</c:v>
                </c:pt>
                <c:pt idx="264">
                  <c:v>9.670841168016068</c:v>
                </c:pt>
                <c:pt idx="265">
                  <c:v>9.6685795390911551</c:v>
                </c:pt>
                <c:pt idx="266">
                  <c:v>9.6663655589124886</c:v>
                </c:pt>
                <c:pt idx="267">
                  <c:v>9.6630897531317714</c:v>
                </c:pt>
                <c:pt idx="268">
                  <c:v>9.6596740665109166</c:v>
                </c:pt>
                <c:pt idx="269">
                  <c:v>9.6355559218837925</c:v>
                </c:pt>
                <c:pt idx="270">
                  <c:v>9.6153660805112509</c:v>
                </c:pt>
                <c:pt idx="271">
                  <c:v>9.6097842461307437</c:v>
                </c:pt>
                <c:pt idx="272">
                  <c:v>9.6097842461307437</c:v>
                </c:pt>
                <c:pt idx="273">
                  <c:v>9.6013717862773547</c:v>
                </c:pt>
                <c:pt idx="274">
                  <c:v>9.5993090794805198</c:v>
                </c:pt>
                <c:pt idx="275">
                  <c:v>9.5977442872320609</c:v>
                </c:pt>
                <c:pt idx="276">
                  <c:v>9.5890516881425469</c:v>
                </c:pt>
                <c:pt idx="277">
                  <c:v>9.5565316862381167</c:v>
                </c:pt>
                <c:pt idx="278">
                  <c:v>9.5000943129961257</c:v>
                </c:pt>
                <c:pt idx="279">
                  <c:v>9.4773710708998351</c:v>
                </c:pt>
                <c:pt idx="280">
                  <c:v>9.4750404851944126</c:v>
                </c:pt>
                <c:pt idx="281">
                  <c:v>9.4643028360884784</c:v>
                </c:pt>
                <c:pt idx="282">
                  <c:v>9.4566273874885809</c:v>
                </c:pt>
                <c:pt idx="283">
                  <c:v>9.4409295929327897</c:v>
                </c:pt>
                <c:pt idx="284">
                  <c:v>9.4399873389293703</c:v>
                </c:pt>
                <c:pt idx="285">
                  <c:v>9.4245114762460105</c:v>
                </c:pt>
                <c:pt idx="286">
                  <c:v>9.4018706824454199</c:v>
                </c:pt>
                <c:pt idx="287">
                  <c:v>9.3999588152549052</c:v>
                </c:pt>
                <c:pt idx="288">
                  <c:v>9.3993041205853842</c:v>
                </c:pt>
                <c:pt idx="289">
                  <c:v>9.3956800892256496</c:v>
                </c:pt>
                <c:pt idx="290">
                  <c:v>9.3925200290093471</c:v>
                </c:pt>
                <c:pt idx="291">
                  <c:v>9.3796660014506585</c:v>
                </c:pt>
                <c:pt idx="292">
                  <c:v>9.3703565751290796</c:v>
                </c:pt>
                <c:pt idx="293">
                  <c:v>9.3654785973854615</c:v>
                </c:pt>
                <c:pt idx="294">
                  <c:v>9.3632489524848665</c:v>
                </c:pt>
                <c:pt idx="295">
                  <c:v>9.3568291032537019</c:v>
                </c:pt>
                <c:pt idx="296">
                  <c:v>9.3473524229524543</c:v>
                </c:pt>
                <c:pt idx="297">
                  <c:v>9.3419287190011886</c:v>
                </c:pt>
                <c:pt idx="298">
                  <c:v>9.3360704898347393</c:v>
                </c:pt>
                <c:pt idx="299">
                  <c:v>9.3212904520627546</c:v>
                </c:pt>
                <c:pt idx="300">
                  <c:v>9.3005585530840875</c:v>
                </c:pt>
                <c:pt idx="301">
                  <c:v>9.2937369927734039</c:v>
                </c:pt>
                <c:pt idx="302">
                  <c:v>9.2756895191642457</c:v>
                </c:pt>
                <c:pt idx="303">
                  <c:v>9.2705426778447304</c:v>
                </c:pt>
                <c:pt idx="304">
                  <c:v>9.263245420635684</c:v>
                </c:pt>
                <c:pt idx="305">
                  <c:v>9.2592954852326272</c:v>
                </c:pt>
                <c:pt idx="306">
                  <c:v>9.2585567683587868</c:v>
                </c:pt>
                <c:pt idx="307">
                  <c:v>9.2493796526054552</c:v>
                </c:pt>
                <c:pt idx="308">
                  <c:v>9.2464310490787796</c:v>
                </c:pt>
                <c:pt idx="309">
                  <c:v>9.2419359110875519</c:v>
                </c:pt>
                <c:pt idx="310">
                  <c:v>9.2350850721329749</c:v>
                </c:pt>
                <c:pt idx="311">
                  <c:v>9.2345569083783943</c:v>
                </c:pt>
                <c:pt idx="312">
                  <c:v>9.2239520865700086</c:v>
                </c:pt>
                <c:pt idx="313">
                  <c:v>9.2114114974996397</c:v>
                </c:pt>
                <c:pt idx="314">
                  <c:v>9.2078831135655719</c:v>
                </c:pt>
                <c:pt idx="315">
                  <c:v>9.1970105558080775</c:v>
                </c:pt>
                <c:pt idx="316">
                  <c:v>9.1968080660027312</c:v>
                </c:pt>
                <c:pt idx="317">
                  <c:v>9.1935817850840209</c:v>
                </c:pt>
                <c:pt idx="318">
                  <c:v>9.1807750785882973</c:v>
                </c:pt>
                <c:pt idx="319">
                  <c:v>9.1754631218738467</c:v>
                </c:pt>
                <c:pt idx="320">
                  <c:v>9.1546214389659895</c:v>
                </c:pt>
                <c:pt idx="321">
                  <c:v>9.1373029057548365</c:v>
                </c:pt>
                <c:pt idx="322">
                  <c:v>9.1248782591749347</c:v>
                </c:pt>
                <c:pt idx="323">
                  <c:v>9.1216466359677213</c:v>
                </c:pt>
                <c:pt idx="324">
                  <c:v>9.119347958849005</c:v>
                </c:pt>
                <c:pt idx="325">
                  <c:v>9.1095434143355618</c:v>
                </c:pt>
                <c:pt idx="326">
                  <c:v>9.1009547830718702</c:v>
                </c:pt>
                <c:pt idx="327">
                  <c:v>9.0999894603993141</c:v>
                </c:pt>
                <c:pt idx="328">
                  <c:v>9.0844269911979296</c:v>
                </c:pt>
                <c:pt idx="329">
                  <c:v>9.0782509496229125</c:v>
                </c:pt>
                <c:pt idx="330">
                  <c:v>9.0770025525632292</c:v>
                </c:pt>
                <c:pt idx="331">
                  <c:v>9.0728147958327128</c:v>
                </c:pt>
                <c:pt idx="332">
                  <c:v>9.0585287364525868</c:v>
                </c:pt>
                <c:pt idx="333">
                  <c:v>9.0583834108151251</c:v>
                </c:pt>
                <c:pt idx="334">
                  <c:v>9.0580127962714698</c:v>
                </c:pt>
                <c:pt idx="335">
                  <c:v>9.0541420237864543</c:v>
                </c:pt>
                <c:pt idx="336">
                  <c:v>9.0386357199172522</c:v>
                </c:pt>
                <c:pt idx="337">
                  <c:v>9.0222580329662634</c:v>
                </c:pt>
                <c:pt idx="338">
                  <c:v>9.0146673821872128</c:v>
                </c:pt>
                <c:pt idx="339">
                  <c:v>9.0063625287667435</c:v>
                </c:pt>
                <c:pt idx="340">
                  <c:v>8.9954318853572772</c:v>
                </c:pt>
                <c:pt idx="341">
                  <c:v>8.9802816869955109</c:v>
                </c:pt>
                <c:pt idx="342">
                  <c:v>8.9714882703227943</c:v>
                </c:pt>
                <c:pt idx="343">
                  <c:v>8.9542564240498308</c:v>
                </c:pt>
                <c:pt idx="344">
                  <c:v>8.9481328628898922</c:v>
                </c:pt>
                <c:pt idx="345">
                  <c:v>8.9291222095532419</c:v>
                </c:pt>
                <c:pt idx="346">
                  <c:v>8.9139937774201741</c:v>
                </c:pt>
                <c:pt idx="347">
                  <c:v>8.909309233493957</c:v>
                </c:pt>
                <c:pt idx="348">
                  <c:v>8.9049131307561851</c:v>
                </c:pt>
                <c:pt idx="349">
                  <c:v>8.8999999999678039</c:v>
                </c:pt>
                <c:pt idx="350">
                  <c:v>8.8986722414059756</c:v>
                </c:pt>
                <c:pt idx="351">
                  <c:v>8.8686955671263945</c:v>
                </c:pt>
                <c:pt idx="352">
                  <c:v>8.8623049998999903</c:v>
                </c:pt>
                <c:pt idx="353">
                  <c:v>8.8623049998999903</c:v>
                </c:pt>
                <c:pt idx="354">
                  <c:v>8.8466523206338366</c:v>
                </c:pt>
                <c:pt idx="355">
                  <c:v>8.822910974433313</c:v>
                </c:pt>
                <c:pt idx="356">
                  <c:v>8.8224905717932671</c:v>
                </c:pt>
                <c:pt idx="357">
                  <c:v>8.8224881667625681</c:v>
                </c:pt>
                <c:pt idx="358">
                  <c:v>8.7956081483338835</c:v>
                </c:pt>
                <c:pt idx="359">
                  <c:v>8.7893095244318005</c:v>
                </c:pt>
                <c:pt idx="360">
                  <c:v>8.7866630739899421</c:v>
                </c:pt>
                <c:pt idx="361">
                  <c:v>8.7608775002451722</c:v>
                </c:pt>
                <c:pt idx="362">
                  <c:v>8.7598706779450595</c:v>
                </c:pt>
                <c:pt idx="363">
                  <c:v>8.7390790309774644</c:v>
                </c:pt>
                <c:pt idx="364">
                  <c:v>8.727881295009368</c:v>
                </c:pt>
                <c:pt idx="365">
                  <c:v>8.7144303079961247</c:v>
                </c:pt>
                <c:pt idx="366">
                  <c:v>8.7110693028600252</c:v>
                </c:pt>
                <c:pt idx="367">
                  <c:v>8.7039558154109926</c:v>
                </c:pt>
                <c:pt idx="368">
                  <c:v>8.6980603231764348</c:v>
                </c:pt>
                <c:pt idx="369">
                  <c:v>8.6969426613982819</c:v>
                </c:pt>
                <c:pt idx="370">
                  <c:v>8.6766812803461164</c:v>
                </c:pt>
                <c:pt idx="371">
                  <c:v>8.674387480694449</c:v>
                </c:pt>
                <c:pt idx="372">
                  <c:v>8.6605532753810479</c:v>
                </c:pt>
                <c:pt idx="373">
                  <c:v>8.6605532753810479</c:v>
                </c:pt>
                <c:pt idx="374">
                  <c:v>8.6604968422022495</c:v>
                </c:pt>
                <c:pt idx="375">
                  <c:v>8.6516146788165429</c:v>
                </c:pt>
                <c:pt idx="376">
                  <c:v>8.6452544106789873</c:v>
                </c:pt>
                <c:pt idx="377">
                  <c:v>8.6252054927946347</c:v>
                </c:pt>
                <c:pt idx="378">
                  <c:v>8.6252054927946347</c:v>
                </c:pt>
                <c:pt idx="379">
                  <c:v>8.6119997891157567</c:v>
                </c:pt>
                <c:pt idx="380">
                  <c:v>8.6001355780103665</c:v>
                </c:pt>
                <c:pt idx="381">
                  <c:v>8.600035894728066</c:v>
                </c:pt>
                <c:pt idx="382">
                  <c:v>8.5999303387426664</c:v>
                </c:pt>
                <c:pt idx="383">
                  <c:v>8.5865178669562994</c:v>
                </c:pt>
                <c:pt idx="384">
                  <c:v>8.5713739453206301</c:v>
                </c:pt>
                <c:pt idx="385">
                  <c:v>8.5576028077116746</c:v>
                </c:pt>
                <c:pt idx="386">
                  <c:v>8.5530835278379413</c:v>
                </c:pt>
                <c:pt idx="387">
                  <c:v>8.551347617544792</c:v>
                </c:pt>
                <c:pt idx="388">
                  <c:v>8.5437832937038394</c:v>
                </c:pt>
                <c:pt idx="389">
                  <c:v>8.5282027483213056</c:v>
                </c:pt>
                <c:pt idx="390">
                  <c:v>8.5223312309402104</c:v>
                </c:pt>
                <c:pt idx="391">
                  <c:v>8.5132700595380868</c:v>
                </c:pt>
                <c:pt idx="392">
                  <c:v>8.512371201308099</c:v>
                </c:pt>
                <c:pt idx="393">
                  <c:v>8.5090875475388685</c:v>
                </c:pt>
                <c:pt idx="394">
                  <c:v>8.5057034491520227</c:v>
                </c:pt>
                <c:pt idx="395">
                  <c:v>8.4868223051255853</c:v>
                </c:pt>
                <c:pt idx="396">
                  <c:v>8.4705339748581565</c:v>
                </c:pt>
                <c:pt idx="397">
                  <c:v>8.466569403314935</c:v>
                </c:pt>
                <c:pt idx="398">
                  <c:v>8.4470474610485553</c:v>
                </c:pt>
                <c:pt idx="399">
                  <c:v>8.4305995954589719</c:v>
                </c:pt>
                <c:pt idx="400">
                  <c:v>8.4168008313618685</c:v>
                </c:pt>
                <c:pt idx="401">
                  <c:v>8.4052669082238083</c:v>
                </c:pt>
                <c:pt idx="402">
                  <c:v>8.4006622877897996</c:v>
                </c:pt>
                <c:pt idx="403">
                  <c:v>8.3866474586401267</c:v>
                </c:pt>
                <c:pt idx="404">
                  <c:v>8.3772069791625086</c:v>
                </c:pt>
                <c:pt idx="405">
                  <c:v>8.3734956439955681</c:v>
                </c:pt>
                <c:pt idx="406">
                  <c:v>8.3682072914513412</c:v>
                </c:pt>
                <c:pt idx="407">
                  <c:v>8.3590519863384429</c:v>
                </c:pt>
                <c:pt idx="408">
                  <c:v>8.3590519863384429</c:v>
                </c:pt>
                <c:pt idx="409">
                  <c:v>8.3492386194119632</c:v>
                </c:pt>
                <c:pt idx="410">
                  <c:v>8.349126886747797</c:v>
                </c:pt>
                <c:pt idx="411">
                  <c:v>8.3430674611993254</c:v>
                </c:pt>
                <c:pt idx="412">
                  <c:v>8.3326520238184258</c:v>
                </c:pt>
                <c:pt idx="413">
                  <c:v>8.3256355020992601</c:v>
                </c:pt>
                <c:pt idx="414">
                  <c:v>8.3077766745092418</c:v>
                </c:pt>
                <c:pt idx="415">
                  <c:v>8.3003115997413204</c:v>
                </c:pt>
                <c:pt idx="416">
                  <c:v>8.2975990077079871</c:v>
                </c:pt>
                <c:pt idx="417">
                  <c:v>8.2901613368877634</c:v>
                </c:pt>
                <c:pt idx="418">
                  <c:v>8.2744211881738039</c:v>
                </c:pt>
                <c:pt idx="419">
                  <c:v>8.2687851994278248</c:v>
                </c:pt>
                <c:pt idx="420">
                  <c:v>8.2600851732817802</c:v>
                </c:pt>
                <c:pt idx="421">
                  <c:v>8.2580543137726892</c:v>
                </c:pt>
                <c:pt idx="422">
                  <c:v>8.2549331238076462</c:v>
                </c:pt>
                <c:pt idx="423">
                  <c:v>8.2451256271342572</c:v>
                </c:pt>
                <c:pt idx="424">
                  <c:v>8.2411721395273503</c:v>
                </c:pt>
                <c:pt idx="425">
                  <c:v>8.2389101343578943</c:v>
                </c:pt>
                <c:pt idx="426">
                  <c:v>8.2365567358944958</c:v>
                </c:pt>
                <c:pt idx="427">
                  <c:v>8.2287407951956908</c:v>
                </c:pt>
                <c:pt idx="428">
                  <c:v>8.2245869556918763</c:v>
                </c:pt>
                <c:pt idx="429">
                  <c:v>8.2218116667851717</c:v>
                </c:pt>
                <c:pt idx="430">
                  <c:v>8.1999999994582566</c:v>
                </c:pt>
                <c:pt idx="431">
                  <c:v>8.194755247967862</c:v>
                </c:pt>
                <c:pt idx="432">
                  <c:v>8.1942370501439257</c:v>
                </c:pt>
                <c:pt idx="433">
                  <c:v>8.1941859846125453</c:v>
                </c:pt>
                <c:pt idx="434">
                  <c:v>8.1866923360347243</c:v>
                </c:pt>
                <c:pt idx="435">
                  <c:v>8.1818272197349557</c:v>
                </c:pt>
                <c:pt idx="436">
                  <c:v>8.16940505592747</c:v>
                </c:pt>
                <c:pt idx="437">
                  <c:v>8.1632287064944222</c:v>
                </c:pt>
                <c:pt idx="438">
                  <c:v>8.1605360910072164</c:v>
                </c:pt>
                <c:pt idx="439">
                  <c:v>8.1425577202290498</c:v>
                </c:pt>
                <c:pt idx="440">
                  <c:v>8.1425577202290498</c:v>
                </c:pt>
                <c:pt idx="441">
                  <c:v>8.1309081098881677</c:v>
                </c:pt>
                <c:pt idx="442">
                  <c:v>8.1256338991306336</c:v>
                </c:pt>
                <c:pt idx="443">
                  <c:v>8.1256338991306336</c:v>
                </c:pt>
                <c:pt idx="444">
                  <c:v>8.1136373903671455</c:v>
                </c:pt>
                <c:pt idx="445">
                  <c:v>8.1085964894703721</c:v>
                </c:pt>
                <c:pt idx="446">
                  <c:v>8.0916705992269016</c:v>
                </c:pt>
                <c:pt idx="447">
                  <c:v>8.0880992195784529</c:v>
                </c:pt>
                <c:pt idx="448">
                  <c:v>8.0841976265570281</c:v>
                </c:pt>
                <c:pt idx="449">
                  <c:v>8.072518265395118</c:v>
                </c:pt>
                <c:pt idx="450">
                  <c:v>8.0627062749994138</c:v>
                </c:pt>
                <c:pt idx="451">
                  <c:v>8.058512870259122</c:v>
                </c:pt>
                <c:pt idx="452">
                  <c:v>8.0528423803735194</c:v>
                </c:pt>
                <c:pt idx="453">
                  <c:v>8.0489304723750053</c:v>
                </c:pt>
                <c:pt idx="454">
                  <c:v>8.0475434227185332</c:v>
                </c:pt>
                <c:pt idx="455">
                  <c:v>8.0463362620174053</c:v>
                </c:pt>
                <c:pt idx="456">
                  <c:v>8.0395369928076121</c:v>
                </c:pt>
                <c:pt idx="457">
                  <c:v>8.0255796382930669</c:v>
                </c:pt>
                <c:pt idx="458">
                  <c:v>8.0253252831631556</c:v>
                </c:pt>
                <c:pt idx="459">
                  <c:v>8.0233030814229807</c:v>
                </c:pt>
                <c:pt idx="460">
                  <c:v>8.0224014759086231</c:v>
                </c:pt>
                <c:pt idx="461">
                  <c:v>8.0157429780533391</c:v>
                </c:pt>
                <c:pt idx="462">
                  <c:v>8.0154077302276221</c:v>
                </c:pt>
                <c:pt idx="463">
                  <c:v>8.0133961437067285</c:v>
                </c:pt>
                <c:pt idx="464">
                  <c:v>8.012700397313381</c:v>
                </c:pt>
                <c:pt idx="465">
                  <c:v>8.0040786686982131</c:v>
                </c:pt>
                <c:pt idx="466">
                  <c:v>7.9965573673357113</c:v>
                </c:pt>
                <c:pt idx="467">
                  <c:v>7.9962357508593271</c:v>
                </c:pt>
                <c:pt idx="468">
                  <c:v>7.9930721388397785</c:v>
                </c:pt>
                <c:pt idx="469">
                  <c:v>7.988976920991945</c:v>
                </c:pt>
                <c:pt idx="470">
                  <c:v>7.9827028681858962</c:v>
                </c:pt>
                <c:pt idx="471">
                  <c:v>7.9766258425928385</c:v>
                </c:pt>
                <c:pt idx="472">
                  <c:v>7.9700849037061232</c:v>
                </c:pt>
                <c:pt idx="473">
                  <c:v>7.9667360397305202</c:v>
                </c:pt>
                <c:pt idx="474">
                  <c:v>7.9634471455213145</c:v>
                </c:pt>
                <c:pt idx="475">
                  <c:v>7.9532050028035428</c:v>
                </c:pt>
                <c:pt idx="476">
                  <c:v>7.9519286707532473</c:v>
                </c:pt>
                <c:pt idx="477">
                  <c:v>7.9483310587165334</c:v>
                </c:pt>
                <c:pt idx="478">
                  <c:v>7.9438493308546612</c:v>
                </c:pt>
                <c:pt idx="479">
                  <c:v>7.9425981562004182</c:v>
                </c:pt>
                <c:pt idx="480">
                  <c:v>7.9404218399726574</c:v>
                </c:pt>
                <c:pt idx="481">
                  <c:v>7.9376286483599472</c:v>
                </c:pt>
                <c:pt idx="482">
                  <c:v>7.9261537738287444</c:v>
                </c:pt>
                <c:pt idx="483">
                  <c:v>7.9233060126722989</c:v>
                </c:pt>
                <c:pt idx="484">
                  <c:v>7.9203826140617792</c:v>
                </c:pt>
                <c:pt idx="485">
                  <c:v>7.9030937162247028</c:v>
                </c:pt>
                <c:pt idx="486">
                  <c:v>7.8918730075549206</c:v>
                </c:pt>
                <c:pt idx="487">
                  <c:v>7.8890217165047005</c:v>
                </c:pt>
                <c:pt idx="488">
                  <c:v>7.8884558977024852</c:v>
                </c:pt>
                <c:pt idx="489">
                  <c:v>7.8881115816739253</c:v>
                </c:pt>
                <c:pt idx="490">
                  <c:v>7.8881115816739253</c:v>
                </c:pt>
                <c:pt idx="491">
                  <c:v>7.8821501411259192</c:v>
                </c:pt>
                <c:pt idx="492">
                  <c:v>7.8819862433739019</c:v>
                </c:pt>
                <c:pt idx="493">
                  <c:v>7.8776218350827349</c:v>
                </c:pt>
                <c:pt idx="494">
                  <c:v>7.876670120093749</c:v>
                </c:pt>
                <c:pt idx="495">
                  <c:v>7.8753415310954438</c:v>
                </c:pt>
                <c:pt idx="496">
                  <c:v>7.8723086775138285</c:v>
                </c:pt>
                <c:pt idx="497">
                  <c:v>7.8714575306076711</c:v>
                </c:pt>
                <c:pt idx="498">
                  <c:v>7.8714575306076711</c:v>
                </c:pt>
                <c:pt idx="499">
                  <c:v>7.8706910213927017</c:v>
                </c:pt>
                <c:pt idx="500">
                  <c:v>7.870462394008797</c:v>
                </c:pt>
                <c:pt idx="501">
                  <c:v>7.8574527236984011</c:v>
                </c:pt>
                <c:pt idx="502">
                  <c:v>7.8570497686600191</c:v>
                </c:pt>
                <c:pt idx="503">
                  <c:v>7.8543451459205329</c:v>
                </c:pt>
                <c:pt idx="504">
                  <c:v>7.8542415450223899</c:v>
                </c:pt>
                <c:pt idx="505">
                  <c:v>7.8413977430394084</c:v>
                </c:pt>
                <c:pt idx="506">
                  <c:v>7.8343242399232764</c:v>
                </c:pt>
                <c:pt idx="507">
                  <c:v>7.8337545976938401</c:v>
                </c:pt>
                <c:pt idx="508">
                  <c:v>7.8274874977532534</c:v>
                </c:pt>
                <c:pt idx="509">
                  <c:v>7.8236572152686961</c:v>
                </c:pt>
                <c:pt idx="510">
                  <c:v>7.8233754139894813</c:v>
                </c:pt>
                <c:pt idx="511">
                  <c:v>7.8207923067831615</c:v>
                </c:pt>
                <c:pt idx="512">
                  <c:v>7.8200101864086804</c:v>
                </c:pt>
                <c:pt idx="513">
                  <c:v>7.8189623741545518</c:v>
                </c:pt>
                <c:pt idx="514">
                  <c:v>7.8179294576182485</c:v>
                </c:pt>
                <c:pt idx="515">
                  <c:v>7.8085822791786654</c:v>
                </c:pt>
                <c:pt idx="516">
                  <c:v>7.8002157111375112</c:v>
                </c:pt>
                <c:pt idx="517">
                  <c:v>7.7943696029041121</c:v>
                </c:pt>
                <c:pt idx="518">
                  <c:v>7.7900003099457678</c:v>
                </c:pt>
                <c:pt idx="519">
                  <c:v>7.7817393511692359</c:v>
                </c:pt>
                <c:pt idx="520">
                  <c:v>7.7744690325096002</c:v>
                </c:pt>
                <c:pt idx="521">
                  <c:v>7.7713584995830871</c:v>
                </c:pt>
                <c:pt idx="522">
                  <c:v>7.7661274060257313</c:v>
                </c:pt>
                <c:pt idx="523">
                  <c:v>7.763854230572548</c:v>
                </c:pt>
                <c:pt idx="524">
                  <c:v>7.7618079683511496</c:v>
                </c:pt>
                <c:pt idx="525">
                  <c:v>7.7612524355351127</c:v>
                </c:pt>
                <c:pt idx="526">
                  <c:v>7.7589854953181003</c:v>
                </c:pt>
                <c:pt idx="527">
                  <c:v>7.7554035512454931</c:v>
                </c:pt>
                <c:pt idx="528">
                  <c:v>7.7492057760346</c:v>
                </c:pt>
                <c:pt idx="529">
                  <c:v>7.7415613399764993</c:v>
                </c:pt>
                <c:pt idx="530">
                  <c:v>7.7414280359468393</c:v>
                </c:pt>
                <c:pt idx="531">
                  <c:v>7.7393968190277604</c:v>
                </c:pt>
                <c:pt idx="532">
                  <c:v>7.7351571033804163</c:v>
                </c:pt>
                <c:pt idx="533">
                  <c:v>7.7207036384982644</c:v>
                </c:pt>
                <c:pt idx="534">
                  <c:v>7.7206136343946525</c:v>
                </c:pt>
                <c:pt idx="535">
                  <c:v>7.717088457096537</c:v>
                </c:pt>
                <c:pt idx="536">
                  <c:v>7.7124613196181855</c:v>
                </c:pt>
                <c:pt idx="537">
                  <c:v>7.7117761109323908</c:v>
                </c:pt>
                <c:pt idx="538">
                  <c:v>7.7089490448424272</c:v>
                </c:pt>
                <c:pt idx="539">
                  <c:v>7.6946403504121861</c:v>
                </c:pt>
                <c:pt idx="540">
                  <c:v>7.6938896089841649</c:v>
                </c:pt>
                <c:pt idx="541">
                  <c:v>7.6914849022527392</c:v>
                </c:pt>
                <c:pt idx="542">
                  <c:v>7.6882651783426468</c:v>
                </c:pt>
                <c:pt idx="543">
                  <c:v>7.6768521787133039</c:v>
                </c:pt>
                <c:pt idx="544">
                  <c:v>7.676398027309304</c:v>
                </c:pt>
                <c:pt idx="545">
                  <c:v>7.6634214286214899</c:v>
                </c:pt>
                <c:pt idx="546">
                  <c:v>7.6585038222686705</c:v>
                </c:pt>
                <c:pt idx="547">
                  <c:v>7.6570824533298065</c:v>
                </c:pt>
                <c:pt idx="548">
                  <c:v>7.6557829623920242</c:v>
                </c:pt>
                <c:pt idx="549">
                  <c:v>7.6544285889329871</c:v>
                </c:pt>
                <c:pt idx="550">
                  <c:v>7.6544285889329871</c:v>
                </c:pt>
                <c:pt idx="551">
                  <c:v>7.6540710000007124</c:v>
                </c:pt>
                <c:pt idx="552">
                  <c:v>7.6474020721170319</c:v>
                </c:pt>
                <c:pt idx="553">
                  <c:v>7.6406591323135302</c:v>
                </c:pt>
                <c:pt idx="554">
                  <c:v>7.6342517786202961</c:v>
                </c:pt>
                <c:pt idx="555">
                  <c:v>7.6267888610459096</c:v>
                </c:pt>
                <c:pt idx="556">
                  <c:v>7.6206033265321338</c:v>
                </c:pt>
                <c:pt idx="557">
                  <c:v>7.6200089666920405</c:v>
                </c:pt>
                <c:pt idx="558">
                  <c:v>7.6112841771568611</c:v>
                </c:pt>
                <c:pt idx="559">
                  <c:v>7.5938011293070957</c:v>
                </c:pt>
                <c:pt idx="560">
                  <c:v>7.5930650072591845</c:v>
                </c:pt>
                <c:pt idx="561">
                  <c:v>7.5845101292460839</c:v>
                </c:pt>
                <c:pt idx="562">
                  <c:v>7.569491386209279</c:v>
                </c:pt>
                <c:pt idx="563">
                  <c:v>7.5592756973859707</c:v>
                </c:pt>
                <c:pt idx="564">
                  <c:v>7.5577347193734852</c:v>
                </c:pt>
                <c:pt idx="565">
                  <c:v>7.5561081928549214</c:v>
                </c:pt>
                <c:pt idx="566">
                  <c:v>7.5514633035659955</c:v>
                </c:pt>
                <c:pt idx="567">
                  <c:v>7.5479737966269909</c:v>
                </c:pt>
                <c:pt idx="568">
                  <c:v>7.5443236132003193</c:v>
                </c:pt>
                <c:pt idx="569">
                  <c:v>7.5406069517062804</c:v>
                </c:pt>
                <c:pt idx="570">
                  <c:v>7.5153202258183995</c:v>
                </c:pt>
                <c:pt idx="571">
                  <c:v>7.4953091064596578</c:v>
                </c:pt>
                <c:pt idx="572">
                  <c:v>7.4894471897926138</c:v>
                </c:pt>
                <c:pt idx="573">
                  <c:v>7.4894471897926138</c:v>
                </c:pt>
                <c:pt idx="574">
                  <c:v>7.4823487647946934</c:v>
                </c:pt>
                <c:pt idx="575">
                  <c:v>7.4787676119775881</c:v>
                </c:pt>
                <c:pt idx="576">
                  <c:v>7.4714337024589668</c:v>
                </c:pt>
                <c:pt idx="577">
                  <c:v>7.4669270465085731</c:v>
                </c:pt>
                <c:pt idx="578">
                  <c:v>7.4632378627264728</c:v>
                </c:pt>
                <c:pt idx="579">
                  <c:v>7.4628123370955137</c:v>
                </c:pt>
                <c:pt idx="580">
                  <c:v>7.4578297165865877</c:v>
                </c:pt>
                <c:pt idx="581">
                  <c:v>7.4571936258449227</c:v>
                </c:pt>
                <c:pt idx="582">
                  <c:v>7.4571936258449227</c:v>
                </c:pt>
                <c:pt idx="583">
                  <c:v>7.4547767783140131</c:v>
                </c:pt>
                <c:pt idx="584">
                  <c:v>7.4528329491496663</c:v>
                </c:pt>
                <c:pt idx="585">
                  <c:v>7.4486108836751015</c:v>
                </c:pt>
                <c:pt idx="586">
                  <c:v>7.4396175728945337</c:v>
                </c:pt>
                <c:pt idx="587">
                  <c:v>7.4300179983855656</c:v>
                </c:pt>
                <c:pt idx="588">
                  <c:v>7.4147038446773337</c:v>
                </c:pt>
                <c:pt idx="589">
                  <c:v>7.4147038446773337</c:v>
                </c:pt>
                <c:pt idx="590">
                  <c:v>7.4120142526202812</c:v>
                </c:pt>
                <c:pt idx="591">
                  <c:v>7.4081225443710821</c:v>
                </c:pt>
                <c:pt idx="592">
                  <c:v>7.4067746386439239</c:v>
                </c:pt>
                <c:pt idx="593">
                  <c:v>7.4043060424461231</c:v>
                </c:pt>
                <c:pt idx="594">
                  <c:v>7.4000000015806364</c:v>
                </c:pt>
                <c:pt idx="595">
                  <c:v>7.3877474562947185</c:v>
                </c:pt>
                <c:pt idx="596">
                  <c:v>7.3810484258245452</c:v>
                </c:pt>
                <c:pt idx="597">
                  <c:v>7.3743492342096033</c:v>
                </c:pt>
                <c:pt idx="598">
                  <c:v>7.3735317982648496</c:v>
                </c:pt>
                <c:pt idx="599">
                  <c:v>7.3674730546417351</c:v>
                </c:pt>
                <c:pt idx="600">
                  <c:v>7.3673605779499525</c:v>
                </c:pt>
                <c:pt idx="601">
                  <c:v>7.3668230052923604</c:v>
                </c:pt>
                <c:pt idx="602">
                  <c:v>7.3550544997923737</c:v>
                </c:pt>
                <c:pt idx="603">
                  <c:v>7.3537346600880227</c:v>
                </c:pt>
                <c:pt idx="604">
                  <c:v>7.3486409809111422</c:v>
                </c:pt>
                <c:pt idx="605">
                  <c:v>7.3422904378218874</c:v>
                </c:pt>
                <c:pt idx="606">
                  <c:v>7.3405772436290704</c:v>
                </c:pt>
                <c:pt idx="607">
                  <c:v>7.3399486524401141</c:v>
                </c:pt>
                <c:pt idx="608">
                  <c:v>7.3399486524401141</c:v>
                </c:pt>
                <c:pt idx="609">
                  <c:v>7.3374939539620527</c:v>
                </c:pt>
                <c:pt idx="610">
                  <c:v>7.3368516767763623</c:v>
                </c:pt>
                <c:pt idx="611">
                  <c:v>7.3305191162318408</c:v>
                </c:pt>
                <c:pt idx="612">
                  <c:v>7.3298765153943179</c:v>
                </c:pt>
                <c:pt idx="613">
                  <c:v>7.3236189625903023</c:v>
                </c:pt>
                <c:pt idx="614">
                  <c:v>7.320326059275331</c:v>
                </c:pt>
                <c:pt idx="615">
                  <c:v>7.2941452687598911</c:v>
                </c:pt>
                <c:pt idx="616">
                  <c:v>7.2928830931748649</c:v>
                </c:pt>
                <c:pt idx="617">
                  <c:v>7.2865739364828812</c:v>
                </c:pt>
                <c:pt idx="618">
                  <c:v>7.2821380602898529</c:v>
                </c:pt>
                <c:pt idx="619">
                  <c:v>7.2766408903702313</c:v>
                </c:pt>
                <c:pt idx="620">
                  <c:v>7.2741417904468051</c:v>
                </c:pt>
                <c:pt idx="621">
                  <c:v>7.2698717819898775</c:v>
                </c:pt>
                <c:pt idx="622">
                  <c:v>7.2682595622231645</c:v>
                </c:pt>
                <c:pt idx="623">
                  <c:v>7.2645626729961776</c:v>
                </c:pt>
                <c:pt idx="624">
                  <c:v>7.2627160493827745</c:v>
                </c:pt>
                <c:pt idx="625">
                  <c:v>7.2551613077041139</c:v>
                </c:pt>
                <c:pt idx="626">
                  <c:v>7.2284229421813109</c:v>
                </c:pt>
                <c:pt idx="627">
                  <c:v>7.218636482892677</c:v>
                </c:pt>
                <c:pt idx="628">
                  <c:v>7.2134187967020722</c:v>
                </c:pt>
                <c:pt idx="629">
                  <c:v>7.2109091203288074</c:v>
                </c:pt>
                <c:pt idx="630">
                  <c:v>7.2070664777136813</c:v>
                </c:pt>
                <c:pt idx="631">
                  <c:v>7.2000000001996511</c:v>
                </c:pt>
                <c:pt idx="632">
                  <c:v>7.1998107641142468</c:v>
                </c:pt>
                <c:pt idx="633">
                  <c:v>7.1997029141908371</c:v>
                </c:pt>
                <c:pt idx="634">
                  <c:v>7.1955321497145093</c:v>
                </c:pt>
                <c:pt idx="635">
                  <c:v>7.1917071368389713</c:v>
                </c:pt>
                <c:pt idx="636">
                  <c:v>7.1917071368389713</c:v>
                </c:pt>
                <c:pt idx="637">
                  <c:v>7.1908894755560198</c:v>
                </c:pt>
                <c:pt idx="638">
                  <c:v>7.1894726987490571</c:v>
                </c:pt>
                <c:pt idx="639">
                  <c:v>7.1841730735566927</c:v>
                </c:pt>
                <c:pt idx="640">
                  <c:v>7.1679843288074494</c:v>
                </c:pt>
                <c:pt idx="641">
                  <c:v>7.1597369019445978</c:v>
                </c:pt>
                <c:pt idx="642">
                  <c:v>7.1510447810638595</c:v>
                </c:pt>
                <c:pt idx="643">
                  <c:v>7.1495493058600914</c:v>
                </c:pt>
                <c:pt idx="644">
                  <c:v>7.1495493058600914</c:v>
                </c:pt>
                <c:pt idx="645">
                  <c:v>7.1453313291486893</c:v>
                </c:pt>
                <c:pt idx="646">
                  <c:v>7.1452341529014234</c:v>
                </c:pt>
                <c:pt idx="647">
                  <c:v>7.1426817185699036</c:v>
                </c:pt>
                <c:pt idx="648">
                  <c:v>7.1362769446971868</c:v>
                </c:pt>
                <c:pt idx="649">
                  <c:v>7.1308612767795125</c:v>
                </c:pt>
                <c:pt idx="650">
                  <c:v>7.1258339170384772</c:v>
                </c:pt>
                <c:pt idx="651">
                  <c:v>7.1248783032653336</c:v>
                </c:pt>
                <c:pt idx="652">
                  <c:v>7.1230243427692557</c:v>
                </c:pt>
                <c:pt idx="653">
                  <c:v>7.1182880761099625</c:v>
                </c:pt>
                <c:pt idx="654">
                  <c:v>7.115320168948287</c:v>
                </c:pt>
                <c:pt idx="655">
                  <c:v>7.1134230038081228</c:v>
                </c:pt>
                <c:pt idx="656">
                  <c:v>7.1057486549105136</c:v>
                </c:pt>
                <c:pt idx="657">
                  <c:v>7.1012795334165872</c:v>
                </c:pt>
                <c:pt idx="658">
                  <c:v>7.0954165916679415</c:v>
                </c:pt>
                <c:pt idx="659">
                  <c:v>7.0954165916678846</c:v>
                </c:pt>
                <c:pt idx="660">
                  <c:v>7.094022596124077</c:v>
                </c:pt>
                <c:pt idx="661">
                  <c:v>7.0934462222428891</c:v>
                </c:pt>
                <c:pt idx="662">
                  <c:v>7.0879005637570316</c:v>
                </c:pt>
                <c:pt idx="663">
                  <c:v>7.0841510380629273</c:v>
                </c:pt>
                <c:pt idx="664">
                  <c:v>7.082620116621996</c:v>
                </c:pt>
                <c:pt idx="665">
                  <c:v>7.0815698627613131</c:v>
                </c:pt>
                <c:pt idx="666">
                  <c:v>7.0814664581154716</c:v>
                </c:pt>
                <c:pt idx="667">
                  <c:v>7.0814619792473223</c:v>
                </c:pt>
                <c:pt idx="668">
                  <c:v>7.0796471627045321</c:v>
                </c:pt>
                <c:pt idx="669">
                  <c:v>7.0741488652989091</c:v>
                </c:pt>
                <c:pt idx="670">
                  <c:v>7.0740277687165047</c:v>
                </c:pt>
                <c:pt idx="671">
                  <c:v>7.071759365680677</c:v>
                </c:pt>
                <c:pt idx="672">
                  <c:v>7.0667486091699345</c:v>
                </c:pt>
                <c:pt idx="673">
                  <c:v>7.0636201440257906</c:v>
                </c:pt>
                <c:pt idx="674">
                  <c:v>7.0628617000836158</c:v>
                </c:pt>
                <c:pt idx="675">
                  <c:v>7.0605326445170675</c:v>
                </c:pt>
                <c:pt idx="676">
                  <c:v>7.0603524787507013</c:v>
                </c:pt>
                <c:pt idx="677">
                  <c:v>7.059021743287559</c:v>
                </c:pt>
                <c:pt idx="678">
                  <c:v>7.0554306611695665</c:v>
                </c:pt>
                <c:pt idx="679">
                  <c:v>7.053816935143459</c:v>
                </c:pt>
                <c:pt idx="680">
                  <c:v>7.0476030312494515</c:v>
                </c:pt>
                <c:pt idx="681">
                  <c:v>7.0414348096227428</c:v>
                </c:pt>
                <c:pt idx="682">
                  <c:v>7.0356021518084333</c:v>
                </c:pt>
                <c:pt idx="683">
                  <c:v>7.0344109781736961</c:v>
                </c:pt>
                <c:pt idx="684">
                  <c:v>7.0291392872491798</c:v>
                </c:pt>
                <c:pt idx="685">
                  <c:v>7.0271625440190775</c:v>
                </c:pt>
                <c:pt idx="686">
                  <c:v>7.0248280888501142</c:v>
                </c:pt>
                <c:pt idx="687">
                  <c:v>7.0241112652457076</c:v>
                </c:pt>
                <c:pt idx="688">
                  <c:v>7.0215523064793643</c:v>
                </c:pt>
                <c:pt idx="689">
                  <c:v>7.0187806897456255</c:v>
                </c:pt>
                <c:pt idx="690">
                  <c:v>7.018716747205616</c:v>
                </c:pt>
                <c:pt idx="691">
                  <c:v>7.0157637485594506</c:v>
                </c:pt>
                <c:pt idx="692">
                  <c:v>7.0113516994216383</c:v>
                </c:pt>
                <c:pt idx="693">
                  <c:v>7.0054978158631513</c:v>
                </c:pt>
                <c:pt idx="694">
                  <c:v>7.0000342882822366</c:v>
                </c:pt>
                <c:pt idx="695">
                  <c:v>6.9926742957522379</c:v>
                </c:pt>
                <c:pt idx="696">
                  <c:v>6.9923655602189996</c:v>
                </c:pt>
                <c:pt idx="697">
                  <c:v>6.9913037332787411</c:v>
                </c:pt>
                <c:pt idx="698">
                  <c:v>6.9890621065584781</c:v>
                </c:pt>
                <c:pt idx="699">
                  <c:v>6.9888495855527992</c:v>
                </c:pt>
                <c:pt idx="700">
                  <c:v>6.9887096577899115</c:v>
                </c:pt>
                <c:pt idx="701">
                  <c:v>6.9841627509548516</c:v>
                </c:pt>
                <c:pt idx="702">
                  <c:v>6.974669217758489</c:v>
                </c:pt>
                <c:pt idx="703">
                  <c:v>6.9736441342262339</c:v>
                </c:pt>
                <c:pt idx="704">
                  <c:v>6.9691587524841339</c:v>
                </c:pt>
                <c:pt idx="705">
                  <c:v>6.9658168906519649</c:v>
                </c:pt>
                <c:pt idx="706">
                  <c:v>6.9561172123470953</c:v>
                </c:pt>
                <c:pt idx="707">
                  <c:v>6.9517779796967716</c:v>
                </c:pt>
                <c:pt idx="708">
                  <c:v>6.9459457978050523</c:v>
                </c:pt>
                <c:pt idx="709">
                  <c:v>6.9435861930628846</c:v>
                </c:pt>
                <c:pt idx="710">
                  <c:v>6.9405427811766458</c:v>
                </c:pt>
                <c:pt idx="711">
                  <c:v>6.9359015782691102</c:v>
                </c:pt>
                <c:pt idx="712">
                  <c:v>6.9347947275940243</c:v>
                </c:pt>
                <c:pt idx="713">
                  <c:v>6.9322773315204813</c:v>
                </c:pt>
                <c:pt idx="714">
                  <c:v>6.9247425825638516</c:v>
                </c:pt>
                <c:pt idx="715">
                  <c:v>6.9231684400454157</c:v>
                </c:pt>
                <c:pt idx="716">
                  <c:v>6.9230135225706704</c:v>
                </c:pt>
                <c:pt idx="717">
                  <c:v>6.9230135225706704</c:v>
                </c:pt>
                <c:pt idx="718">
                  <c:v>6.9212702580811367</c:v>
                </c:pt>
                <c:pt idx="719">
                  <c:v>6.9121998183467923</c:v>
                </c:pt>
                <c:pt idx="720">
                  <c:v>6.9000918895675483</c:v>
                </c:pt>
                <c:pt idx="721">
                  <c:v>6.8945053774415896</c:v>
                </c:pt>
                <c:pt idx="722">
                  <c:v>6.8762216633773505</c:v>
                </c:pt>
                <c:pt idx="723">
                  <c:v>6.8734654389028123</c:v>
                </c:pt>
                <c:pt idx="724">
                  <c:v>6.8712748058462552</c:v>
                </c:pt>
                <c:pt idx="725">
                  <c:v>6.864940814614684</c:v>
                </c:pt>
                <c:pt idx="726">
                  <c:v>6.8609619228915619</c:v>
                </c:pt>
                <c:pt idx="727">
                  <c:v>6.846349193363821</c:v>
                </c:pt>
                <c:pt idx="728">
                  <c:v>6.8458519574984678</c:v>
                </c:pt>
                <c:pt idx="729">
                  <c:v>6.8458519574984678</c:v>
                </c:pt>
                <c:pt idx="730">
                  <c:v>6.8422949735449805</c:v>
                </c:pt>
                <c:pt idx="731">
                  <c:v>6.8416308352590534</c:v>
                </c:pt>
                <c:pt idx="732">
                  <c:v>6.8409334770682619</c:v>
                </c:pt>
                <c:pt idx="733">
                  <c:v>6.8384242834859492</c:v>
                </c:pt>
                <c:pt idx="734">
                  <c:v>6.8381827350301876</c:v>
                </c:pt>
                <c:pt idx="735">
                  <c:v>6.8301574701713434</c:v>
                </c:pt>
                <c:pt idx="736">
                  <c:v>6.8236869433806078</c:v>
                </c:pt>
                <c:pt idx="737">
                  <c:v>6.8236869433806078</c:v>
                </c:pt>
                <c:pt idx="738">
                  <c:v>6.8000000006932453</c:v>
                </c:pt>
                <c:pt idx="739">
                  <c:v>6.7999334192315501</c:v>
                </c:pt>
                <c:pt idx="740">
                  <c:v>6.799566888010645</c:v>
                </c:pt>
                <c:pt idx="741">
                  <c:v>6.7943291350041477</c:v>
                </c:pt>
                <c:pt idx="742">
                  <c:v>6.7941389218413093</c:v>
                </c:pt>
                <c:pt idx="743">
                  <c:v>6.7918988103290019</c:v>
                </c:pt>
                <c:pt idx="744">
                  <c:v>6.7901157713846487</c:v>
                </c:pt>
                <c:pt idx="745">
                  <c:v>6.7899836205000526</c:v>
                </c:pt>
                <c:pt idx="746">
                  <c:v>6.7878312826570806</c:v>
                </c:pt>
                <c:pt idx="747">
                  <c:v>6.7876267422889924</c:v>
                </c:pt>
                <c:pt idx="748">
                  <c:v>6.7831160293383448</c:v>
                </c:pt>
                <c:pt idx="749">
                  <c:v>6.7784423096113073</c:v>
                </c:pt>
                <c:pt idx="750">
                  <c:v>6.77321250012875</c:v>
                </c:pt>
                <c:pt idx="751">
                  <c:v>6.7726955533098305</c:v>
                </c:pt>
                <c:pt idx="752">
                  <c:v>6.7670709006070382</c:v>
                </c:pt>
                <c:pt idx="753">
                  <c:v>6.765333654982399</c:v>
                </c:pt>
                <c:pt idx="754">
                  <c:v>6.7637686791253202</c:v>
                </c:pt>
                <c:pt idx="755">
                  <c:v>6.7456490266541493</c:v>
                </c:pt>
                <c:pt idx="756">
                  <c:v>6.7375375475653811</c:v>
                </c:pt>
                <c:pt idx="757">
                  <c:v>6.7368405104332822</c:v>
                </c:pt>
                <c:pt idx="758">
                  <c:v>6.7317589072377331</c:v>
                </c:pt>
                <c:pt idx="759">
                  <c:v>6.7286368489258592</c:v>
                </c:pt>
                <c:pt idx="760">
                  <c:v>6.7264479932226777</c:v>
                </c:pt>
                <c:pt idx="761">
                  <c:v>6.7218982518518544</c:v>
                </c:pt>
                <c:pt idx="762">
                  <c:v>6.7176801899206993</c:v>
                </c:pt>
                <c:pt idx="763">
                  <c:v>6.7155491346326102</c:v>
                </c:pt>
                <c:pt idx="764">
                  <c:v>6.7052669745027771</c:v>
                </c:pt>
                <c:pt idx="765">
                  <c:v>6.7052669745027771</c:v>
                </c:pt>
                <c:pt idx="766">
                  <c:v>6.6999107239475109</c:v>
                </c:pt>
                <c:pt idx="767">
                  <c:v>6.6961416799633042</c:v>
                </c:pt>
                <c:pt idx="768">
                  <c:v>6.6957136626218556</c:v>
                </c:pt>
                <c:pt idx="769">
                  <c:v>6.6922538015857356</c:v>
                </c:pt>
                <c:pt idx="770">
                  <c:v>6.6920752142894315</c:v>
                </c:pt>
                <c:pt idx="771">
                  <c:v>6.6917619271683861</c:v>
                </c:pt>
                <c:pt idx="772">
                  <c:v>6.6779772054611044</c:v>
                </c:pt>
                <c:pt idx="773">
                  <c:v>6.6743616941822523</c:v>
                </c:pt>
                <c:pt idx="774">
                  <c:v>6.6740194052020456</c:v>
                </c:pt>
                <c:pt idx="775">
                  <c:v>6.6740194052020456</c:v>
                </c:pt>
                <c:pt idx="776">
                  <c:v>6.6738825930437571</c:v>
                </c:pt>
                <c:pt idx="777">
                  <c:v>6.6736954714607748</c:v>
                </c:pt>
                <c:pt idx="778">
                  <c:v>6.6635714538202819</c:v>
                </c:pt>
                <c:pt idx="779">
                  <c:v>6.6496239067250542</c:v>
                </c:pt>
                <c:pt idx="780">
                  <c:v>6.6446490588955527</c:v>
                </c:pt>
                <c:pt idx="781">
                  <c:v>6.6432255117238554</c:v>
                </c:pt>
                <c:pt idx="782">
                  <c:v>6.6348337393647512</c:v>
                </c:pt>
                <c:pt idx="783">
                  <c:v>6.6327884806663491</c:v>
                </c:pt>
                <c:pt idx="784">
                  <c:v>6.631089726994972</c:v>
                </c:pt>
                <c:pt idx="785">
                  <c:v>6.6248794397851754</c:v>
                </c:pt>
                <c:pt idx="786">
                  <c:v>6.6220254947606492</c:v>
                </c:pt>
                <c:pt idx="787">
                  <c:v>6.6122581562011504</c:v>
                </c:pt>
                <c:pt idx="788">
                  <c:v>6.5877513396639387</c:v>
                </c:pt>
                <c:pt idx="789">
                  <c:v>6.5839928543628474</c:v>
                </c:pt>
                <c:pt idx="790">
                  <c:v>6.5771717011495241</c:v>
                </c:pt>
                <c:pt idx="791">
                  <c:v>6.5724831071558327</c:v>
                </c:pt>
                <c:pt idx="792">
                  <c:v>6.5695638809422263</c:v>
                </c:pt>
                <c:pt idx="793">
                  <c:v>6.5622495915366414</c:v>
                </c:pt>
                <c:pt idx="794">
                  <c:v>6.5540783780250678</c:v>
                </c:pt>
                <c:pt idx="795">
                  <c:v>6.5462056188409434</c:v>
                </c:pt>
                <c:pt idx="796">
                  <c:v>6.5324443389655755</c:v>
                </c:pt>
                <c:pt idx="797">
                  <c:v>6.5302457993790455</c:v>
                </c:pt>
                <c:pt idx="798">
                  <c:v>6.5273746483954511</c:v>
                </c:pt>
                <c:pt idx="799">
                  <c:v>6.5245571313127044</c:v>
                </c:pt>
                <c:pt idx="800">
                  <c:v>6.5175576288235106</c:v>
                </c:pt>
                <c:pt idx="801">
                  <c:v>6.5130427916309657</c:v>
                </c:pt>
                <c:pt idx="802">
                  <c:v>6.5087474011806563</c:v>
                </c:pt>
                <c:pt idx="803">
                  <c:v>6.5014387594911369</c:v>
                </c:pt>
                <c:pt idx="804">
                  <c:v>6.5014387594911369</c:v>
                </c:pt>
                <c:pt idx="805">
                  <c:v>6.4959031706887771</c:v>
                </c:pt>
                <c:pt idx="806">
                  <c:v>6.4958799107248382</c:v>
                </c:pt>
                <c:pt idx="807">
                  <c:v>6.4916528266872717</c:v>
                </c:pt>
                <c:pt idx="808">
                  <c:v>6.4908354606725709</c:v>
                </c:pt>
                <c:pt idx="809">
                  <c:v>6.475805615479274</c:v>
                </c:pt>
                <c:pt idx="810">
                  <c:v>6.469892685426089</c:v>
                </c:pt>
                <c:pt idx="811">
                  <c:v>6.4692606944000772</c:v>
                </c:pt>
                <c:pt idx="812">
                  <c:v>6.4688995734950794</c:v>
                </c:pt>
                <c:pt idx="813">
                  <c:v>6.4636695316827115</c:v>
                </c:pt>
                <c:pt idx="814">
                  <c:v>6.4576510422390925</c:v>
                </c:pt>
                <c:pt idx="815">
                  <c:v>6.4506583919349225</c:v>
                </c:pt>
                <c:pt idx="816">
                  <c:v>6.4494644736382298</c:v>
                </c:pt>
                <c:pt idx="817">
                  <c:v>6.4489785293530275</c:v>
                </c:pt>
                <c:pt idx="818">
                  <c:v>6.4470367937770447</c:v>
                </c:pt>
                <c:pt idx="819">
                  <c:v>6.4384374239541557</c:v>
                </c:pt>
                <c:pt idx="820">
                  <c:v>6.4290082834183409</c:v>
                </c:pt>
                <c:pt idx="821">
                  <c:v>6.4251516236707005</c:v>
                </c:pt>
                <c:pt idx="822">
                  <c:v>6.4234991236401555</c:v>
                </c:pt>
                <c:pt idx="823">
                  <c:v>6.4234991236401555</c:v>
                </c:pt>
                <c:pt idx="824">
                  <c:v>6.4232579721380745</c:v>
                </c:pt>
                <c:pt idx="825">
                  <c:v>6.4219062600222969</c:v>
                </c:pt>
                <c:pt idx="826">
                  <c:v>6.4138543532549477</c:v>
                </c:pt>
                <c:pt idx="827">
                  <c:v>6.4116958362102565</c:v>
                </c:pt>
                <c:pt idx="828">
                  <c:v>6.4114563819376542</c:v>
                </c:pt>
                <c:pt idx="829">
                  <c:v>6.4086715346592769</c:v>
                </c:pt>
                <c:pt idx="830">
                  <c:v>6.4060712847805661</c:v>
                </c:pt>
                <c:pt idx="831">
                  <c:v>6.4006507318102166</c:v>
                </c:pt>
                <c:pt idx="832">
                  <c:v>6.3999999993895642</c:v>
                </c:pt>
                <c:pt idx="833">
                  <c:v>6.3935239550985585</c:v>
                </c:pt>
                <c:pt idx="834">
                  <c:v>6.3847543196167322</c:v>
                </c:pt>
                <c:pt idx="835">
                  <c:v>6.3789633037911244</c:v>
                </c:pt>
                <c:pt idx="836">
                  <c:v>6.3598566916371908</c:v>
                </c:pt>
                <c:pt idx="837">
                  <c:v>6.3499692257997964</c:v>
                </c:pt>
                <c:pt idx="838">
                  <c:v>6.3471479832120252</c:v>
                </c:pt>
                <c:pt idx="839">
                  <c:v>6.3467389426924825</c:v>
                </c:pt>
                <c:pt idx="840">
                  <c:v>6.3444132374377489</c:v>
                </c:pt>
                <c:pt idx="841">
                  <c:v>6.3430741129820092</c:v>
                </c:pt>
                <c:pt idx="842">
                  <c:v>6.3425103433852712</c:v>
                </c:pt>
                <c:pt idx="843">
                  <c:v>6.3394020088753535</c:v>
                </c:pt>
                <c:pt idx="844">
                  <c:v>6.3387656854219472</c:v>
                </c:pt>
                <c:pt idx="845">
                  <c:v>6.327629986140451</c:v>
                </c:pt>
                <c:pt idx="846">
                  <c:v>6.3267914068694466</c:v>
                </c:pt>
                <c:pt idx="847">
                  <c:v>6.3262192456837028</c:v>
                </c:pt>
                <c:pt idx="848">
                  <c:v>6.3252022062268054</c:v>
                </c:pt>
                <c:pt idx="849">
                  <c:v>6.3239699639227211</c:v>
                </c:pt>
                <c:pt idx="850">
                  <c:v>6.3150754415918442</c:v>
                </c:pt>
                <c:pt idx="851">
                  <c:v>6.3146858154952525</c:v>
                </c:pt>
                <c:pt idx="852">
                  <c:v>6.309124894473058</c:v>
                </c:pt>
                <c:pt idx="853">
                  <c:v>6.3053015904569918</c:v>
                </c:pt>
                <c:pt idx="854">
                  <c:v>6.3002830120291407</c:v>
                </c:pt>
                <c:pt idx="855">
                  <c:v>6.2943313827205287</c:v>
                </c:pt>
                <c:pt idx="856">
                  <c:v>6.2939836584855726</c:v>
                </c:pt>
                <c:pt idx="857">
                  <c:v>6.2937823349966209</c:v>
                </c:pt>
                <c:pt idx="858">
                  <c:v>6.2891084503761192</c:v>
                </c:pt>
                <c:pt idx="859">
                  <c:v>6.2869001622004532</c:v>
                </c:pt>
                <c:pt idx="860">
                  <c:v>6.2828873932680835</c:v>
                </c:pt>
                <c:pt idx="861">
                  <c:v>6.2794983934861364</c:v>
                </c:pt>
                <c:pt idx="862">
                  <c:v>6.2770718849811686</c:v>
                </c:pt>
                <c:pt idx="863">
                  <c:v>6.2762929252816235</c:v>
                </c:pt>
                <c:pt idx="864">
                  <c:v>6.2717040703470701</c:v>
                </c:pt>
                <c:pt idx="865">
                  <c:v>6.2717040703470701</c:v>
                </c:pt>
                <c:pt idx="866">
                  <c:v>6.2681793715567693</c:v>
                </c:pt>
                <c:pt idx="867">
                  <c:v>6.2675928010184947</c:v>
                </c:pt>
                <c:pt idx="868">
                  <c:v>6.2654170301597958</c:v>
                </c:pt>
                <c:pt idx="869">
                  <c:v>6.2514025797418782</c:v>
                </c:pt>
                <c:pt idx="870">
                  <c:v>6.2467235782713431</c:v>
                </c:pt>
                <c:pt idx="871">
                  <c:v>6.2439986758656971</c:v>
                </c:pt>
                <c:pt idx="872">
                  <c:v>6.2395991133305415</c:v>
                </c:pt>
                <c:pt idx="873">
                  <c:v>6.2372546405975413</c:v>
                </c:pt>
                <c:pt idx="874">
                  <c:v>6.2363013593206347</c:v>
                </c:pt>
                <c:pt idx="875">
                  <c:v>6.2338087598925824</c:v>
                </c:pt>
                <c:pt idx="876">
                  <c:v>6.229932294275315</c:v>
                </c:pt>
                <c:pt idx="877">
                  <c:v>6.2282546769240668</c:v>
                </c:pt>
                <c:pt idx="878">
                  <c:v>6.2234945412924958</c:v>
                </c:pt>
                <c:pt idx="879">
                  <c:v>6.2221978271446545</c:v>
                </c:pt>
                <c:pt idx="880">
                  <c:v>6.2207061046761538</c:v>
                </c:pt>
                <c:pt idx="881">
                  <c:v>6.21890271091236</c:v>
                </c:pt>
                <c:pt idx="882">
                  <c:v>6.217115983610995</c:v>
                </c:pt>
                <c:pt idx="883">
                  <c:v>6.2165243334262499</c:v>
                </c:pt>
                <c:pt idx="884">
                  <c:v>6.2145301745418919</c:v>
                </c:pt>
                <c:pt idx="885">
                  <c:v>6.2138296366051264</c:v>
                </c:pt>
                <c:pt idx="886">
                  <c:v>6.2109792997433289</c:v>
                </c:pt>
                <c:pt idx="887">
                  <c:v>6.1855526810597183</c:v>
                </c:pt>
                <c:pt idx="888">
                  <c:v>6.1753648513379176</c:v>
                </c:pt>
                <c:pt idx="889">
                  <c:v>6.1748199796823258</c:v>
                </c:pt>
                <c:pt idx="890">
                  <c:v>6.1721354309589742</c:v>
                </c:pt>
                <c:pt idx="891">
                  <c:v>6.1688862573299588</c:v>
                </c:pt>
                <c:pt idx="892">
                  <c:v>6.1620619503871978</c:v>
                </c:pt>
                <c:pt idx="893">
                  <c:v>6.1612735672600678</c:v>
                </c:pt>
                <c:pt idx="894">
                  <c:v>6.1570062270740209</c:v>
                </c:pt>
                <c:pt idx="895">
                  <c:v>6.1544897932129743</c:v>
                </c:pt>
                <c:pt idx="896">
                  <c:v>6.1524209105288037</c:v>
                </c:pt>
                <c:pt idx="897">
                  <c:v>6.1502739682279781</c:v>
                </c:pt>
                <c:pt idx="898">
                  <c:v>6.1475877126248264</c:v>
                </c:pt>
                <c:pt idx="899">
                  <c:v>6.1463149585811578</c:v>
                </c:pt>
                <c:pt idx="900">
                  <c:v>6.1446262799168494</c:v>
                </c:pt>
                <c:pt idx="901">
                  <c:v>6.1420278757130689</c:v>
                </c:pt>
                <c:pt idx="902">
                  <c:v>6.1410095684144608</c:v>
                </c:pt>
                <c:pt idx="903">
                  <c:v>6.1365774453023789</c:v>
                </c:pt>
                <c:pt idx="904">
                  <c:v>6.1348825944681096</c:v>
                </c:pt>
                <c:pt idx="905">
                  <c:v>6.1341132384449679</c:v>
                </c:pt>
                <c:pt idx="906">
                  <c:v>6.1282785784621012</c:v>
                </c:pt>
                <c:pt idx="907">
                  <c:v>6.1280440500125906</c:v>
                </c:pt>
                <c:pt idx="908">
                  <c:v>6.1228103989461999</c:v>
                </c:pt>
                <c:pt idx="909">
                  <c:v>6.1201131217746934</c:v>
                </c:pt>
                <c:pt idx="910">
                  <c:v>6.1194020448403421</c:v>
                </c:pt>
                <c:pt idx="911">
                  <c:v>6.1157030276814766</c:v>
                </c:pt>
                <c:pt idx="912">
                  <c:v>6.1157030276814766</c:v>
                </c:pt>
                <c:pt idx="913">
                  <c:v>6.1131616283371102</c:v>
                </c:pt>
                <c:pt idx="914">
                  <c:v>6.1131616283371102</c:v>
                </c:pt>
                <c:pt idx="915">
                  <c:v>6.1126649800422967</c:v>
                </c:pt>
                <c:pt idx="916">
                  <c:v>6.1094018790731468</c:v>
                </c:pt>
                <c:pt idx="917">
                  <c:v>6.1062054294830972</c:v>
                </c:pt>
                <c:pt idx="918">
                  <c:v>6.100712523223379</c:v>
                </c:pt>
                <c:pt idx="919">
                  <c:v>6.0998878489430837</c:v>
                </c:pt>
                <c:pt idx="920">
                  <c:v>6.0994943988036567</c:v>
                </c:pt>
                <c:pt idx="921">
                  <c:v>6.095699306702258</c:v>
                </c:pt>
                <c:pt idx="922">
                  <c:v>6.0920527331732188</c:v>
                </c:pt>
                <c:pt idx="923">
                  <c:v>6.0877292214950813</c:v>
                </c:pt>
                <c:pt idx="924">
                  <c:v>6.0869425729868567</c:v>
                </c:pt>
                <c:pt idx="925">
                  <c:v>6.0819207627063463</c:v>
                </c:pt>
                <c:pt idx="926">
                  <c:v>6.0796715409915549</c:v>
                </c:pt>
                <c:pt idx="927">
                  <c:v>6.0646745686958212</c:v>
                </c:pt>
                <c:pt idx="928">
                  <c:v>6.0619719125928384</c:v>
                </c:pt>
                <c:pt idx="929">
                  <c:v>6.0595974149006508</c:v>
                </c:pt>
                <c:pt idx="930">
                  <c:v>6.0584407044033952</c:v>
                </c:pt>
                <c:pt idx="931">
                  <c:v>6.0566464314260742</c:v>
                </c:pt>
                <c:pt idx="932">
                  <c:v>6.0471648369209134</c:v>
                </c:pt>
                <c:pt idx="933">
                  <c:v>6.0471648369209134</c:v>
                </c:pt>
                <c:pt idx="934">
                  <c:v>6.034696526279987</c:v>
                </c:pt>
                <c:pt idx="935">
                  <c:v>6.031467209573151</c:v>
                </c:pt>
                <c:pt idx="936">
                  <c:v>6.0307060791962641</c:v>
                </c:pt>
                <c:pt idx="937">
                  <c:v>6.0287247628469913</c:v>
                </c:pt>
                <c:pt idx="938">
                  <c:v>6.0279780788020219</c:v>
                </c:pt>
                <c:pt idx="939">
                  <c:v>6.0272737908386489</c:v>
                </c:pt>
                <c:pt idx="940">
                  <c:v>6.0271513420451868</c:v>
                </c:pt>
                <c:pt idx="941">
                  <c:v>6.0260199136682928</c:v>
                </c:pt>
                <c:pt idx="942">
                  <c:v>6.0201359277132411</c:v>
                </c:pt>
                <c:pt idx="943">
                  <c:v>6.019542156672216</c:v>
                </c:pt>
                <c:pt idx="944">
                  <c:v>6.0189428785749897</c:v>
                </c:pt>
                <c:pt idx="945">
                  <c:v>6.0183891021723355</c:v>
                </c:pt>
                <c:pt idx="946">
                  <c:v>6.0117758651364852</c:v>
                </c:pt>
                <c:pt idx="947">
                  <c:v>6.0113753979219524</c:v>
                </c:pt>
                <c:pt idx="948">
                  <c:v>6.0113493471725832</c:v>
                </c:pt>
                <c:pt idx="949">
                  <c:v>6.0104118889667433</c:v>
                </c:pt>
                <c:pt idx="950">
                  <c:v>6.0090826912965412</c:v>
                </c:pt>
                <c:pt idx="951">
                  <c:v>6.0054603867967842</c:v>
                </c:pt>
                <c:pt idx="952">
                  <c:v>6.0015940655575122</c:v>
                </c:pt>
                <c:pt idx="953">
                  <c:v>6.0013330488295651</c:v>
                </c:pt>
                <c:pt idx="954">
                  <c:v>6.0010097318449027</c:v>
                </c:pt>
                <c:pt idx="955">
                  <c:v>5.9962215536809822</c:v>
                </c:pt>
                <c:pt idx="956">
                  <c:v>5.9936375512033493</c:v>
                </c:pt>
                <c:pt idx="957">
                  <c:v>5.9875523780961828</c:v>
                </c:pt>
                <c:pt idx="958">
                  <c:v>5.9811924557992455</c:v>
                </c:pt>
                <c:pt idx="959">
                  <c:v>5.9795290341344156</c:v>
                </c:pt>
                <c:pt idx="960">
                  <c:v>5.9741184250526231</c:v>
                </c:pt>
                <c:pt idx="961">
                  <c:v>5.9722387687230309</c:v>
                </c:pt>
                <c:pt idx="962">
                  <c:v>5.9714895247653317</c:v>
                </c:pt>
                <c:pt idx="963">
                  <c:v>5.968879239885112</c:v>
                </c:pt>
                <c:pt idx="964">
                  <c:v>5.9623504092941602</c:v>
                </c:pt>
                <c:pt idx="965">
                  <c:v>5.9585830715997048</c:v>
                </c:pt>
                <c:pt idx="966">
                  <c:v>5.956490542129302</c:v>
                </c:pt>
                <c:pt idx="967">
                  <c:v>5.9560736644592964</c:v>
                </c:pt>
                <c:pt idx="968">
                  <c:v>5.9555361753259888</c:v>
                </c:pt>
                <c:pt idx="969">
                  <c:v>5.9491173680179088</c:v>
                </c:pt>
                <c:pt idx="970">
                  <c:v>5.9447126403027397</c:v>
                </c:pt>
                <c:pt idx="971">
                  <c:v>5.9435072463261776</c:v>
                </c:pt>
                <c:pt idx="972">
                  <c:v>5.9424957986573332</c:v>
                </c:pt>
                <c:pt idx="973">
                  <c:v>5.9424598344809141</c:v>
                </c:pt>
                <c:pt idx="974">
                  <c:v>5.9423894176795216</c:v>
                </c:pt>
                <c:pt idx="975">
                  <c:v>5.9416955186298708</c:v>
                </c:pt>
                <c:pt idx="976">
                  <c:v>5.9389928771683032</c:v>
                </c:pt>
                <c:pt idx="977">
                  <c:v>5.9375626081268109</c:v>
                </c:pt>
                <c:pt idx="978">
                  <c:v>5.9323472677476445</c:v>
                </c:pt>
                <c:pt idx="979">
                  <c:v>5.9302308882190857</c:v>
                </c:pt>
                <c:pt idx="980">
                  <c:v>5.9256237374865748</c:v>
                </c:pt>
                <c:pt idx="981">
                  <c:v>5.9256237374865748</c:v>
                </c:pt>
                <c:pt idx="982">
                  <c:v>5.9217671616245156</c:v>
                </c:pt>
                <c:pt idx="983">
                  <c:v>5.9199180563629596</c:v>
                </c:pt>
                <c:pt idx="984">
                  <c:v>5.9156300223235547</c:v>
                </c:pt>
                <c:pt idx="985">
                  <c:v>5.9134703699858022</c:v>
                </c:pt>
                <c:pt idx="986">
                  <c:v>5.9132236815259773</c:v>
                </c:pt>
                <c:pt idx="987">
                  <c:v>5.9107517939476395</c:v>
                </c:pt>
                <c:pt idx="988">
                  <c:v>5.9103170761544419</c:v>
                </c:pt>
                <c:pt idx="989">
                  <c:v>5.9025508794724288</c:v>
                </c:pt>
                <c:pt idx="990">
                  <c:v>5.901205727044939</c:v>
                </c:pt>
                <c:pt idx="991">
                  <c:v>5.8996838923782207</c:v>
                </c:pt>
                <c:pt idx="992">
                  <c:v>5.898106804790217</c:v>
                </c:pt>
                <c:pt idx="993">
                  <c:v>5.8871936647769729</c:v>
                </c:pt>
                <c:pt idx="994">
                  <c:v>5.8862093395985653</c:v>
                </c:pt>
                <c:pt idx="995">
                  <c:v>5.8759672660468709</c:v>
                </c:pt>
                <c:pt idx="996">
                  <c:v>5.8758819904484767</c:v>
                </c:pt>
                <c:pt idx="997">
                  <c:v>5.8755823794167696</c:v>
                </c:pt>
                <c:pt idx="998">
                  <c:v>5.8700650313256375</c:v>
                </c:pt>
                <c:pt idx="999">
                  <c:v>5.8656000993711359</c:v>
                </c:pt>
                <c:pt idx="1000">
                  <c:v>5.8652438616318818</c:v>
                </c:pt>
                <c:pt idx="1001">
                  <c:v>5.8637760365542988</c:v>
                </c:pt>
                <c:pt idx="1002">
                  <c:v>5.8570415097975541</c:v>
                </c:pt>
                <c:pt idx="1003">
                  <c:v>5.8518161381012845</c:v>
                </c:pt>
                <c:pt idx="1004">
                  <c:v>5.8513872235422184</c:v>
                </c:pt>
                <c:pt idx="1005">
                  <c:v>5.8491055842250717</c:v>
                </c:pt>
                <c:pt idx="1006">
                  <c:v>5.8486819935309882</c:v>
                </c:pt>
                <c:pt idx="1007">
                  <c:v>5.8461520601372143</c:v>
                </c:pt>
                <c:pt idx="1008">
                  <c:v>5.8425180553386014</c:v>
                </c:pt>
                <c:pt idx="1009">
                  <c:v>5.8418967735664609</c:v>
                </c:pt>
                <c:pt idx="1010">
                  <c:v>5.8405602361155928</c:v>
                </c:pt>
                <c:pt idx="1011">
                  <c:v>5.8403417647985094</c:v>
                </c:pt>
                <c:pt idx="1012">
                  <c:v>5.8394653374093082</c:v>
                </c:pt>
                <c:pt idx="1013">
                  <c:v>5.8389343284682269</c:v>
                </c:pt>
                <c:pt idx="1014">
                  <c:v>5.8245385581101345</c:v>
                </c:pt>
                <c:pt idx="1015">
                  <c:v>5.814418374378306</c:v>
                </c:pt>
                <c:pt idx="1016">
                  <c:v>5.8140991454687594</c:v>
                </c:pt>
                <c:pt idx="1017">
                  <c:v>5.8077549066716188</c:v>
                </c:pt>
                <c:pt idx="1018">
                  <c:v>5.8062768493419128</c:v>
                </c:pt>
                <c:pt idx="1019">
                  <c:v>5.8042626664052648</c:v>
                </c:pt>
                <c:pt idx="1020">
                  <c:v>5.7997015593523855</c:v>
                </c:pt>
                <c:pt idx="1021">
                  <c:v>5.7987188480963994</c:v>
                </c:pt>
                <c:pt idx="1022">
                  <c:v>5.7929347181516704</c:v>
                </c:pt>
                <c:pt idx="1023">
                  <c:v>5.7920317165502695</c:v>
                </c:pt>
                <c:pt idx="1024">
                  <c:v>5.7900763234386261</c:v>
                </c:pt>
                <c:pt idx="1025">
                  <c:v>5.7863864213122582</c:v>
                </c:pt>
                <c:pt idx="1026">
                  <c:v>5.7823127670694703</c:v>
                </c:pt>
                <c:pt idx="1027">
                  <c:v>5.7767815540326524</c:v>
                </c:pt>
                <c:pt idx="1028">
                  <c:v>5.7732475210506777</c:v>
                </c:pt>
                <c:pt idx="1029">
                  <c:v>5.7725067927341627</c:v>
                </c:pt>
                <c:pt idx="1030">
                  <c:v>5.7692511607154273</c:v>
                </c:pt>
                <c:pt idx="1031">
                  <c:v>5.7691299103162663</c:v>
                </c:pt>
                <c:pt idx="1032">
                  <c:v>5.760240963855594</c:v>
                </c:pt>
                <c:pt idx="1033">
                  <c:v>5.7599649978409531</c:v>
                </c:pt>
                <c:pt idx="1034">
                  <c:v>5.7581326337380574</c:v>
                </c:pt>
                <c:pt idx="1035">
                  <c:v>5.7581317810559369</c:v>
                </c:pt>
                <c:pt idx="1036">
                  <c:v>5.7572637847876535</c:v>
                </c:pt>
                <c:pt idx="1037">
                  <c:v>5.7568063386401747</c:v>
                </c:pt>
                <c:pt idx="1038">
                  <c:v>5.7562739071104687</c:v>
                </c:pt>
                <c:pt idx="1039">
                  <c:v>5.7553526127562407</c:v>
                </c:pt>
                <c:pt idx="1040">
                  <c:v>5.7521906728112242</c:v>
                </c:pt>
                <c:pt idx="1041">
                  <c:v>5.7491536909360974</c:v>
                </c:pt>
                <c:pt idx="1042">
                  <c:v>5.7485083732119051</c:v>
                </c:pt>
                <c:pt idx="1043">
                  <c:v>5.7468803135303688</c:v>
                </c:pt>
                <c:pt idx="1044">
                  <c:v>5.7451486595310826</c:v>
                </c:pt>
                <c:pt idx="1045">
                  <c:v>5.7323937008109169</c:v>
                </c:pt>
                <c:pt idx="1046">
                  <c:v>5.7274768237104894</c:v>
                </c:pt>
                <c:pt idx="1047">
                  <c:v>5.7206458887450964</c:v>
                </c:pt>
                <c:pt idx="1048">
                  <c:v>5.7184614402492571</c:v>
                </c:pt>
                <c:pt idx="1049">
                  <c:v>5.713981556354895</c:v>
                </c:pt>
                <c:pt idx="1050">
                  <c:v>5.7097106298584066</c:v>
                </c:pt>
                <c:pt idx="1051">
                  <c:v>5.7092409557951527</c:v>
                </c:pt>
                <c:pt idx="1052">
                  <c:v>5.7080133322762805</c:v>
                </c:pt>
                <c:pt idx="1053">
                  <c:v>5.7065680397106604</c:v>
                </c:pt>
                <c:pt idx="1054">
                  <c:v>5.7064015255026845</c:v>
                </c:pt>
                <c:pt idx="1055">
                  <c:v>5.7059317674614078</c:v>
                </c:pt>
                <c:pt idx="1056">
                  <c:v>5.7039511299312693</c:v>
                </c:pt>
                <c:pt idx="1057">
                  <c:v>5.7022138134102534</c:v>
                </c:pt>
                <c:pt idx="1058">
                  <c:v>5.6990631625033217</c:v>
                </c:pt>
                <c:pt idx="1059">
                  <c:v>5.6990631625033217</c:v>
                </c:pt>
                <c:pt idx="1060">
                  <c:v>5.6986541915513556</c:v>
                </c:pt>
                <c:pt idx="1061">
                  <c:v>5.6980635640924362</c:v>
                </c:pt>
                <c:pt idx="1062">
                  <c:v>5.6959479597843483</c:v>
                </c:pt>
                <c:pt idx="1063">
                  <c:v>5.6941757497782248</c:v>
                </c:pt>
                <c:pt idx="1064">
                  <c:v>5.6924669294203625</c:v>
                </c:pt>
                <c:pt idx="1065">
                  <c:v>5.6898821481073298</c:v>
                </c:pt>
                <c:pt idx="1066">
                  <c:v>5.6874632053363996</c:v>
                </c:pt>
                <c:pt idx="1067">
                  <c:v>5.6846446912600186</c:v>
                </c:pt>
                <c:pt idx="1068">
                  <c:v>5.6809661689909206</c:v>
                </c:pt>
                <c:pt idx="1069">
                  <c:v>5.6774449844060513</c:v>
                </c:pt>
                <c:pt idx="1070">
                  <c:v>5.6765057258413236</c:v>
                </c:pt>
                <c:pt idx="1071">
                  <c:v>5.6765057258413236</c:v>
                </c:pt>
                <c:pt idx="1072">
                  <c:v>5.6697301923552175</c:v>
                </c:pt>
                <c:pt idx="1073">
                  <c:v>5.6693547472410444</c:v>
                </c:pt>
                <c:pt idx="1074">
                  <c:v>5.6674624367056623</c:v>
                </c:pt>
                <c:pt idx="1075">
                  <c:v>5.6634579259910538</c:v>
                </c:pt>
                <c:pt idx="1076">
                  <c:v>5.6604916153614653</c:v>
                </c:pt>
                <c:pt idx="1077">
                  <c:v>5.6578659171160979</c:v>
                </c:pt>
                <c:pt idx="1078">
                  <c:v>5.656965145593233</c:v>
                </c:pt>
                <c:pt idx="1079">
                  <c:v>5.655851525140875</c:v>
                </c:pt>
                <c:pt idx="1080">
                  <c:v>5.6547051077091339</c:v>
                </c:pt>
                <c:pt idx="1081">
                  <c:v>5.6542509561033683</c:v>
                </c:pt>
                <c:pt idx="1082">
                  <c:v>5.6521896438182182</c:v>
                </c:pt>
                <c:pt idx="1083">
                  <c:v>5.6521808334863692</c:v>
                </c:pt>
                <c:pt idx="1084">
                  <c:v>5.6497954937798198</c:v>
                </c:pt>
                <c:pt idx="1085">
                  <c:v>5.6488837522411046</c:v>
                </c:pt>
                <c:pt idx="1086">
                  <c:v>5.6483475046000535</c:v>
                </c:pt>
                <c:pt idx="1087">
                  <c:v>5.6473578935169542</c:v>
                </c:pt>
                <c:pt idx="1088">
                  <c:v>5.6446514666084369</c:v>
                </c:pt>
                <c:pt idx="1089">
                  <c:v>5.6413585665511903</c:v>
                </c:pt>
                <c:pt idx="1090">
                  <c:v>5.6411075602262883</c:v>
                </c:pt>
                <c:pt idx="1091">
                  <c:v>5.6407751938597102</c:v>
                </c:pt>
                <c:pt idx="1092">
                  <c:v>5.639765920128184</c:v>
                </c:pt>
                <c:pt idx="1093">
                  <c:v>5.6378933865559162</c:v>
                </c:pt>
                <c:pt idx="1094">
                  <c:v>5.6361449718382914</c:v>
                </c:pt>
                <c:pt idx="1095">
                  <c:v>5.6351672329469693</c:v>
                </c:pt>
                <c:pt idx="1096">
                  <c:v>5.6345782388184489</c:v>
                </c:pt>
                <c:pt idx="1097">
                  <c:v>5.6345782388184489</c:v>
                </c:pt>
                <c:pt idx="1098">
                  <c:v>5.6334847388553442</c:v>
                </c:pt>
                <c:pt idx="1099">
                  <c:v>5.6296024653917272</c:v>
                </c:pt>
                <c:pt idx="1100">
                  <c:v>5.6266995713086629</c:v>
                </c:pt>
                <c:pt idx="1101">
                  <c:v>5.6235713188771399</c:v>
                </c:pt>
                <c:pt idx="1102">
                  <c:v>5.6195078743298268</c:v>
                </c:pt>
                <c:pt idx="1103">
                  <c:v>5.6101070498514503</c:v>
                </c:pt>
                <c:pt idx="1104">
                  <c:v>5.605307032282397</c:v>
                </c:pt>
                <c:pt idx="1105">
                  <c:v>5.6016810654105882</c:v>
                </c:pt>
                <c:pt idx="1106">
                  <c:v>5.6000000000000227</c:v>
                </c:pt>
                <c:pt idx="1107">
                  <c:v>5.5999999993897092</c:v>
                </c:pt>
                <c:pt idx="1108">
                  <c:v>5.5998875104703814</c:v>
                </c:pt>
                <c:pt idx="1109">
                  <c:v>5.5978897417331268</c:v>
                </c:pt>
                <c:pt idx="1110">
                  <c:v>5.5978380714551719</c:v>
                </c:pt>
                <c:pt idx="1111">
                  <c:v>5.5975884094649615</c:v>
                </c:pt>
                <c:pt idx="1112">
                  <c:v>5.5960257475276904</c:v>
                </c:pt>
                <c:pt idx="1113">
                  <c:v>5.5905323557539077</c:v>
                </c:pt>
                <c:pt idx="1114">
                  <c:v>5.5901167386059427</c:v>
                </c:pt>
                <c:pt idx="1115">
                  <c:v>5.589919856480293</c:v>
                </c:pt>
                <c:pt idx="1116">
                  <c:v>5.5855004542166142</c:v>
                </c:pt>
                <c:pt idx="1117">
                  <c:v>5.5851965646259742</c:v>
                </c:pt>
                <c:pt idx="1118">
                  <c:v>5.583332894749887</c:v>
                </c:pt>
                <c:pt idx="1119">
                  <c:v>5.5819813635753519</c:v>
                </c:pt>
                <c:pt idx="1120">
                  <c:v>5.5813095768779704</c:v>
                </c:pt>
                <c:pt idx="1121">
                  <c:v>5.5806542563369845</c:v>
                </c:pt>
                <c:pt idx="1122">
                  <c:v>5.5805008558396594</c:v>
                </c:pt>
                <c:pt idx="1123">
                  <c:v>5.5790640826904223</c:v>
                </c:pt>
                <c:pt idx="1124">
                  <c:v>5.5742860841073707</c:v>
                </c:pt>
                <c:pt idx="1125">
                  <c:v>5.5727676877789918</c:v>
                </c:pt>
                <c:pt idx="1126">
                  <c:v>5.5725190839694676</c:v>
                </c:pt>
                <c:pt idx="1127">
                  <c:v>5.5669461796100421</c:v>
                </c:pt>
                <c:pt idx="1128">
                  <c:v>5.562598093020128</c:v>
                </c:pt>
                <c:pt idx="1129">
                  <c:v>5.5574352296983847</c:v>
                </c:pt>
                <c:pt idx="1130">
                  <c:v>5.5524383479175441</c:v>
                </c:pt>
                <c:pt idx="1131">
                  <c:v>5.5523995050390482</c:v>
                </c:pt>
                <c:pt idx="1132">
                  <c:v>5.5460982303839614</c:v>
                </c:pt>
                <c:pt idx="1133">
                  <c:v>5.5390388063369898</c:v>
                </c:pt>
                <c:pt idx="1134">
                  <c:v>5.5370045428852421</c:v>
                </c:pt>
                <c:pt idx="1135">
                  <c:v>5.5352703624864859</c:v>
                </c:pt>
                <c:pt idx="1136">
                  <c:v>5.5344367638380305</c:v>
                </c:pt>
                <c:pt idx="1137">
                  <c:v>5.5317924864236829</c:v>
                </c:pt>
                <c:pt idx="1138">
                  <c:v>5.5311481941810143</c:v>
                </c:pt>
                <c:pt idx="1139">
                  <c:v>5.5278722932856112</c:v>
                </c:pt>
                <c:pt idx="1140">
                  <c:v>5.5278194231815974</c:v>
                </c:pt>
                <c:pt idx="1141">
                  <c:v>5.5266595733802291</c:v>
                </c:pt>
                <c:pt idx="1142">
                  <c:v>5.5264531131981727</c:v>
                </c:pt>
                <c:pt idx="1143">
                  <c:v>5.5258029547693894</c:v>
                </c:pt>
                <c:pt idx="1144">
                  <c:v>5.5254986194518239</c:v>
                </c:pt>
                <c:pt idx="1145">
                  <c:v>5.5240957506582902</c:v>
                </c:pt>
                <c:pt idx="1146">
                  <c:v>5.5232970876876806</c:v>
                </c:pt>
                <c:pt idx="1147">
                  <c:v>5.5217566577773454</c:v>
                </c:pt>
                <c:pt idx="1148">
                  <c:v>5.5193425314523239</c:v>
                </c:pt>
                <c:pt idx="1149">
                  <c:v>5.5178778066930789</c:v>
                </c:pt>
                <c:pt idx="1150">
                  <c:v>5.5177487257126216</c:v>
                </c:pt>
                <c:pt idx="1151">
                  <c:v>5.5152163646640702</c:v>
                </c:pt>
                <c:pt idx="1152">
                  <c:v>5.5144443387076478</c:v>
                </c:pt>
                <c:pt idx="1153">
                  <c:v>5.5137290271552502</c:v>
                </c:pt>
                <c:pt idx="1154">
                  <c:v>5.513419821668549</c:v>
                </c:pt>
                <c:pt idx="1155">
                  <c:v>5.5125365047158397</c:v>
                </c:pt>
                <c:pt idx="1156">
                  <c:v>5.5048194952915992</c:v>
                </c:pt>
                <c:pt idx="1157">
                  <c:v>5.5037432477760291</c:v>
                </c:pt>
                <c:pt idx="1158">
                  <c:v>5.5037432477760291</c:v>
                </c:pt>
                <c:pt idx="1159">
                  <c:v>5.5036700998916359</c:v>
                </c:pt>
                <c:pt idx="1160">
                  <c:v>5.5000000001545857</c:v>
                </c:pt>
                <c:pt idx="1161">
                  <c:v>5.499545553267879</c:v>
                </c:pt>
                <c:pt idx="1162">
                  <c:v>5.4983925404516327</c:v>
                </c:pt>
                <c:pt idx="1163">
                  <c:v>5.4948902865436651</c:v>
                </c:pt>
                <c:pt idx="1164">
                  <c:v>5.4948318219639134</c:v>
                </c:pt>
                <c:pt idx="1165">
                  <c:v>5.4933633193280542</c:v>
                </c:pt>
                <c:pt idx="1166">
                  <c:v>5.4932257494307208</c:v>
                </c:pt>
                <c:pt idx="1167">
                  <c:v>5.4925520021666472</c:v>
                </c:pt>
                <c:pt idx="1168">
                  <c:v>5.4923895783456089</c:v>
                </c:pt>
                <c:pt idx="1169">
                  <c:v>5.4921975767138349</c:v>
                </c:pt>
                <c:pt idx="1170">
                  <c:v>5.4897782838552587</c:v>
                </c:pt>
                <c:pt idx="1171">
                  <c:v>5.4789994267236324</c:v>
                </c:pt>
                <c:pt idx="1172">
                  <c:v>5.4763432349211882</c:v>
                </c:pt>
                <c:pt idx="1173">
                  <c:v>5.4757006122880796</c:v>
                </c:pt>
                <c:pt idx="1174">
                  <c:v>5.4753830843039282</c:v>
                </c:pt>
                <c:pt idx="1175">
                  <c:v>5.4735257428190351</c:v>
                </c:pt>
                <c:pt idx="1176">
                  <c:v>5.472244342793104</c:v>
                </c:pt>
                <c:pt idx="1177">
                  <c:v>5.4676756763650758</c:v>
                </c:pt>
                <c:pt idx="1178">
                  <c:v>5.4630438575783273</c:v>
                </c:pt>
                <c:pt idx="1179">
                  <c:v>5.4592693550443556</c:v>
                </c:pt>
                <c:pt idx="1180">
                  <c:v>5.4572079100925635</c:v>
                </c:pt>
                <c:pt idx="1181">
                  <c:v>5.4534455560645796</c:v>
                </c:pt>
                <c:pt idx="1182">
                  <c:v>5.4515978484612759</c:v>
                </c:pt>
                <c:pt idx="1183">
                  <c:v>5.4503505825601337</c:v>
                </c:pt>
                <c:pt idx="1184">
                  <c:v>5.4494584944165609</c:v>
                </c:pt>
                <c:pt idx="1185">
                  <c:v>5.4435538605733598</c:v>
                </c:pt>
                <c:pt idx="1186">
                  <c:v>5.4381551094582932</c:v>
                </c:pt>
                <c:pt idx="1187">
                  <c:v>5.4380325000904577</c:v>
                </c:pt>
                <c:pt idx="1188">
                  <c:v>5.4354978481577803</c:v>
                </c:pt>
                <c:pt idx="1189">
                  <c:v>5.4346650598160693</c:v>
                </c:pt>
                <c:pt idx="1190">
                  <c:v>5.4344718522207955</c:v>
                </c:pt>
                <c:pt idx="1191">
                  <c:v>5.4324791599452311</c:v>
                </c:pt>
                <c:pt idx="1192">
                  <c:v>5.4324421176861648</c:v>
                </c:pt>
                <c:pt idx="1193">
                  <c:v>5.4301663581104691</c:v>
                </c:pt>
                <c:pt idx="1194">
                  <c:v>5.4256992467827985</c:v>
                </c:pt>
                <c:pt idx="1195">
                  <c:v>5.4225820829215081</c:v>
                </c:pt>
                <c:pt idx="1196">
                  <c:v>5.4174891000879626</c:v>
                </c:pt>
                <c:pt idx="1197">
                  <c:v>5.4170785979533917</c:v>
                </c:pt>
                <c:pt idx="1198">
                  <c:v>5.4165270395874643</c:v>
                </c:pt>
                <c:pt idx="1199">
                  <c:v>5.4159636615684263</c:v>
                </c:pt>
                <c:pt idx="1200">
                  <c:v>5.4145211602258314</c:v>
                </c:pt>
                <c:pt idx="1201">
                  <c:v>5.413017056156022</c:v>
                </c:pt>
                <c:pt idx="1202">
                  <c:v>5.4120015499323983</c:v>
                </c:pt>
                <c:pt idx="1203">
                  <c:v>5.4082626403574068</c:v>
                </c:pt>
                <c:pt idx="1204">
                  <c:v>5.4031313709265021</c:v>
                </c:pt>
                <c:pt idx="1205">
                  <c:v>5.3988984470328774</c:v>
                </c:pt>
                <c:pt idx="1206">
                  <c:v>5.3977149396086332</c:v>
                </c:pt>
                <c:pt idx="1207">
                  <c:v>5.396313545493399</c:v>
                </c:pt>
                <c:pt idx="1208">
                  <c:v>5.3918864548539602</c:v>
                </c:pt>
                <c:pt idx="1209">
                  <c:v>5.3906335564666961</c:v>
                </c:pt>
                <c:pt idx="1210">
                  <c:v>5.3837889715951519</c:v>
                </c:pt>
                <c:pt idx="1211">
                  <c:v>5.3810200703723723</c:v>
                </c:pt>
                <c:pt idx="1212">
                  <c:v>5.3802535150636857</c:v>
                </c:pt>
                <c:pt idx="1213">
                  <c:v>5.3794217892333194</c:v>
                </c:pt>
                <c:pt idx="1214">
                  <c:v>5.3789776806628282</c:v>
                </c:pt>
                <c:pt idx="1215">
                  <c:v>5.3788747720794845</c:v>
                </c:pt>
                <c:pt idx="1216">
                  <c:v>5.3697264356657399</c:v>
                </c:pt>
                <c:pt idx="1217">
                  <c:v>5.3680704724987862</c:v>
                </c:pt>
                <c:pt idx="1218">
                  <c:v>5.3650217548885593</c:v>
                </c:pt>
                <c:pt idx="1219">
                  <c:v>5.3648820880353156</c:v>
                </c:pt>
                <c:pt idx="1220">
                  <c:v>5.3585804486543225</c:v>
                </c:pt>
                <c:pt idx="1221">
                  <c:v>5.3579380548625295</c:v>
                </c:pt>
                <c:pt idx="1222">
                  <c:v>5.3539632419526129</c:v>
                </c:pt>
                <c:pt idx="1223">
                  <c:v>5.3497135536444631</c:v>
                </c:pt>
                <c:pt idx="1224">
                  <c:v>5.3497135536444631</c:v>
                </c:pt>
                <c:pt idx="1225">
                  <c:v>5.3487108823771337</c:v>
                </c:pt>
                <c:pt idx="1226">
                  <c:v>5.3384242455533553</c:v>
                </c:pt>
                <c:pt idx="1227">
                  <c:v>5.3381848556099101</c:v>
                </c:pt>
                <c:pt idx="1228">
                  <c:v>5.3339462753525595</c:v>
                </c:pt>
                <c:pt idx="1229">
                  <c:v>5.3333154390516455</c:v>
                </c:pt>
                <c:pt idx="1230">
                  <c:v>5.3304623268162032</c:v>
                </c:pt>
                <c:pt idx="1231">
                  <c:v>5.3268061743165589</c:v>
                </c:pt>
                <c:pt idx="1232">
                  <c:v>5.3240181010942678</c:v>
                </c:pt>
                <c:pt idx="1233">
                  <c:v>5.3239279342616186</c:v>
                </c:pt>
                <c:pt idx="1234">
                  <c:v>5.3208920398108717</c:v>
                </c:pt>
                <c:pt idx="1235">
                  <c:v>5.3167835021805416</c:v>
                </c:pt>
                <c:pt idx="1236">
                  <c:v>5.3109370689527964</c:v>
                </c:pt>
                <c:pt idx="1237">
                  <c:v>5.3105583192886883</c:v>
                </c:pt>
                <c:pt idx="1238">
                  <c:v>5.309645689273907</c:v>
                </c:pt>
                <c:pt idx="1239">
                  <c:v>5.3092998576615713</c:v>
                </c:pt>
                <c:pt idx="1240">
                  <c:v>5.3085446762150923</c:v>
                </c:pt>
                <c:pt idx="1241">
                  <c:v>5.305690152487827</c:v>
                </c:pt>
                <c:pt idx="1242">
                  <c:v>5.300130679066811</c:v>
                </c:pt>
                <c:pt idx="1243">
                  <c:v>5.2999961521447858</c:v>
                </c:pt>
                <c:pt idx="1244">
                  <c:v>5.2960764155467501</c:v>
                </c:pt>
                <c:pt idx="1245">
                  <c:v>5.2912993847072727</c:v>
                </c:pt>
                <c:pt idx="1246">
                  <c:v>5.2900752076167237</c:v>
                </c:pt>
                <c:pt idx="1247">
                  <c:v>5.2817296397886508</c:v>
                </c:pt>
                <c:pt idx="1248">
                  <c:v>5.2806198960694957</c:v>
                </c:pt>
                <c:pt idx="1249">
                  <c:v>5.2799378970419752</c:v>
                </c:pt>
                <c:pt idx="1250">
                  <c:v>5.2767871984944037</c:v>
                </c:pt>
                <c:pt idx="1251">
                  <c:v>5.2760286198111999</c:v>
                </c:pt>
                <c:pt idx="1252">
                  <c:v>5.2749134714620567</c:v>
                </c:pt>
                <c:pt idx="1253">
                  <c:v>5.2689599902305844</c:v>
                </c:pt>
                <c:pt idx="1254">
                  <c:v>5.2621612918052278</c:v>
                </c:pt>
                <c:pt idx="1255">
                  <c:v>5.2604881657791793</c:v>
                </c:pt>
                <c:pt idx="1256">
                  <c:v>5.2555071930341342</c:v>
                </c:pt>
                <c:pt idx="1257">
                  <c:v>5.2527395895186118</c:v>
                </c:pt>
                <c:pt idx="1258">
                  <c:v>5.245533292486158</c:v>
                </c:pt>
                <c:pt idx="1259">
                  <c:v>5.2438412851870027</c:v>
                </c:pt>
                <c:pt idx="1260">
                  <c:v>5.2429644964784501</c:v>
                </c:pt>
                <c:pt idx="1261">
                  <c:v>5.2418546295631501</c:v>
                </c:pt>
                <c:pt idx="1262">
                  <c:v>5.2416642658650261</c:v>
                </c:pt>
                <c:pt idx="1263">
                  <c:v>5.2411200908760947</c:v>
                </c:pt>
                <c:pt idx="1264">
                  <c:v>5.2405974112201363</c:v>
                </c:pt>
                <c:pt idx="1265">
                  <c:v>5.2383417133737424</c:v>
                </c:pt>
                <c:pt idx="1266">
                  <c:v>5.2342369948812575</c:v>
                </c:pt>
                <c:pt idx="1267">
                  <c:v>5.2340358204066888</c:v>
                </c:pt>
                <c:pt idx="1268">
                  <c:v>5.2318370866534281</c:v>
                </c:pt>
                <c:pt idx="1269">
                  <c:v>5.2301206415802994</c:v>
                </c:pt>
                <c:pt idx="1270">
                  <c:v>5.2278752667177031</c:v>
                </c:pt>
                <c:pt idx="1271">
                  <c:v>5.2276280861599531</c:v>
                </c:pt>
                <c:pt idx="1272">
                  <c:v>5.2271416555912822</c:v>
                </c:pt>
                <c:pt idx="1273">
                  <c:v>5.2266776533145674</c:v>
                </c:pt>
                <c:pt idx="1274">
                  <c:v>5.2262788276268282</c:v>
                </c:pt>
                <c:pt idx="1275">
                  <c:v>5.2241542918856965</c:v>
                </c:pt>
                <c:pt idx="1276">
                  <c:v>5.2205118523125975</c:v>
                </c:pt>
                <c:pt idx="1277">
                  <c:v>5.2179815467394945</c:v>
                </c:pt>
                <c:pt idx="1278">
                  <c:v>5.2179815467394519</c:v>
                </c:pt>
                <c:pt idx="1279">
                  <c:v>5.2119157025335028</c:v>
                </c:pt>
                <c:pt idx="1280">
                  <c:v>5.2113936732210533</c:v>
                </c:pt>
                <c:pt idx="1281">
                  <c:v>5.2113936732210391</c:v>
                </c:pt>
                <c:pt idx="1282">
                  <c:v>5.2107832647382253</c:v>
                </c:pt>
                <c:pt idx="1283">
                  <c:v>5.2063723009542429</c:v>
                </c:pt>
                <c:pt idx="1284">
                  <c:v>5.2049521241241337</c:v>
                </c:pt>
                <c:pt idx="1285">
                  <c:v>5.2039132307375695</c:v>
                </c:pt>
                <c:pt idx="1286">
                  <c:v>5.2020314828593399</c:v>
                </c:pt>
                <c:pt idx="1287">
                  <c:v>5.2005667597732668</c:v>
                </c:pt>
                <c:pt idx="1288">
                  <c:v>5.1998600952878178</c:v>
                </c:pt>
                <c:pt idx="1289">
                  <c:v>5.199684668825455</c:v>
                </c:pt>
                <c:pt idx="1290">
                  <c:v>5.1996846688253839</c:v>
                </c:pt>
                <c:pt idx="1291">
                  <c:v>5.1991732333443821</c:v>
                </c:pt>
                <c:pt idx="1292">
                  <c:v>5.1979583368360096</c:v>
                </c:pt>
                <c:pt idx="1293">
                  <c:v>5.1941209827043764</c:v>
                </c:pt>
                <c:pt idx="1294">
                  <c:v>5.1941035179426081</c:v>
                </c:pt>
                <c:pt idx="1295">
                  <c:v>5.1871610472269367</c:v>
                </c:pt>
                <c:pt idx="1296">
                  <c:v>5.1865736054297713</c:v>
                </c:pt>
                <c:pt idx="1297">
                  <c:v>5.1829345051135078</c:v>
                </c:pt>
                <c:pt idx="1298">
                  <c:v>5.1821077250990442</c:v>
                </c:pt>
                <c:pt idx="1299">
                  <c:v>5.1804169368813433</c:v>
                </c:pt>
                <c:pt idx="1300">
                  <c:v>5.1789205793054975</c:v>
                </c:pt>
                <c:pt idx="1301">
                  <c:v>5.1783927566434045</c:v>
                </c:pt>
                <c:pt idx="1302">
                  <c:v>5.1733983732056288</c:v>
                </c:pt>
                <c:pt idx="1303">
                  <c:v>5.1729251054868541</c:v>
                </c:pt>
                <c:pt idx="1304">
                  <c:v>5.170720604150091</c:v>
                </c:pt>
                <c:pt idx="1305">
                  <c:v>5.1697198455523505</c:v>
                </c:pt>
                <c:pt idx="1306">
                  <c:v>5.1684858542485586</c:v>
                </c:pt>
                <c:pt idx="1307">
                  <c:v>5.1673380336888499</c:v>
                </c:pt>
                <c:pt idx="1308">
                  <c:v>5.1670817785776535</c:v>
                </c:pt>
                <c:pt idx="1309">
                  <c:v>5.165127342187418</c:v>
                </c:pt>
                <c:pt idx="1310">
                  <c:v>5.1609938828714519</c:v>
                </c:pt>
                <c:pt idx="1311">
                  <c:v>5.1594248673186911</c:v>
                </c:pt>
                <c:pt idx="1312">
                  <c:v>5.1572578840332994</c:v>
                </c:pt>
                <c:pt idx="1313">
                  <c:v>5.1570983545652211</c:v>
                </c:pt>
                <c:pt idx="1314">
                  <c:v>5.1540101637760074</c:v>
                </c:pt>
                <c:pt idx="1315">
                  <c:v>5.1514499750140175</c:v>
                </c:pt>
                <c:pt idx="1316">
                  <c:v>5.1514192094131488</c:v>
                </c:pt>
                <c:pt idx="1317">
                  <c:v>5.1510609638637561</c:v>
                </c:pt>
                <c:pt idx="1318">
                  <c:v>5.148156368111529</c:v>
                </c:pt>
                <c:pt idx="1319">
                  <c:v>5.1479964340927893</c:v>
                </c:pt>
                <c:pt idx="1320">
                  <c:v>5.1472597474184738</c:v>
                </c:pt>
                <c:pt idx="1321">
                  <c:v>5.1420325637916164</c:v>
                </c:pt>
                <c:pt idx="1322">
                  <c:v>5.1416221146195227</c:v>
                </c:pt>
                <c:pt idx="1323">
                  <c:v>5.1380254110327712</c:v>
                </c:pt>
                <c:pt idx="1324">
                  <c:v>5.131951068825984</c:v>
                </c:pt>
                <c:pt idx="1325">
                  <c:v>5.1318682810010046</c:v>
                </c:pt>
                <c:pt idx="1326">
                  <c:v>5.1306493215206928</c:v>
                </c:pt>
                <c:pt idx="1327">
                  <c:v>5.1286285631184825</c:v>
                </c:pt>
                <c:pt idx="1328">
                  <c:v>5.1238832392211435</c:v>
                </c:pt>
                <c:pt idx="1329">
                  <c:v>5.1233155729566846</c:v>
                </c:pt>
                <c:pt idx="1330">
                  <c:v>5.1188299817184628</c:v>
                </c:pt>
                <c:pt idx="1331">
                  <c:v>5.1166221656195461</c:v>
                </c:pt>
                <c:pt idx="1332">
                  <c:v>5.1144853251700511</c:v>
                </c:pt>
                <c:pt idx="1333">
                  <c:v>5.1127325847567988</c:v>
                </c:pt>
                <c:pt idx="1334">
                  <c:v>5.1115755727695102</c:v>
                </c:pt>
                <c:pt idx="1335">
                  <c:v>5.1079357218413008</c:v>
                </c:pt>
                <c:pt idx="1336">
                  <c:v>5.1070884589420302</c:v>
                </c:pt>
                <c:pt idx="1337">
                  <c:v>5.106214502298684</c:v>
                </c:pt>
                <c:pt idx="1338">
                  <c:v>5.1052192771324485</c:v>
                </c:pt>
                <c:pt idx="1339">
                  <c:v>5.1045364218243776</c:v>
                </c:pt>
                <c:pt idx="1340">
                  <c:v>5.1043198019653033</c:v>
                </c:pt>
                <c:pt idx="1341">
                  <c:v>5.0992761026530218</c:v>
                </c:pt>
                <c:pt idx="1342">
                  <c:v>5.097999570799729</c:v>
                </c:pt>
                <c:pt idx="1343">
                  <c:v>5.0971000159093336</c:v>
                </c:pt>
                <c:pt idx="1344">
                  <c:v>5.0953970399151984</c:v>
                </c:pt>
                <c:pt idx="1345">
                  <c:v>5.0926072439564365</c:v>
                </c:pt>
                <c:pt idx="1346">
                  <c:v>5.0916907642011751</c:v>
                </c:pt>
                <c:pt idx="1347">
                  <c:v>5.091558046470368</c:v>
                </c:pt>
                <c:pt idx="1348">
                  <c:v>5.0882584403699127</c:v>
                </c:pt>
                <c:pt idx="1349">
                  <c:v>5.0854016933656396</c:v>
                </c:pt>
                <c:pt idx="1350">
                  <c:v>5.0849007322264441</c:v>
                </c:pt>
                <c:pt idx="1351">
                  <c:v>5.0844508579649386</c:v>
                </c:pt>
                <c:pt idx="1352">
                  <c:v>5.0824765204125413</c:v>
                </c:pt>
                <c:pt idx="1353">
                  <c:v>5.0820181724782572</c:v>
                </c:pt>
                <c:pt idx="1354">
                  <c:v>5.0794272226034565</c:v>
                </c:pt>
                <c:pt idx="1355">
                  <c:v>5.0774203809345693</c:v>
                </c:pt>
                <c:pt idx="1356">
                  <c:v>5.0768158460842301</c:v>
                </c:pt>
                <c:pt idx="1357">
                  <c:v>5.0687307088604854</c:v>
                </c:pt>
                <c:pt idx="1358">
                  <c:v>5.0667815158184339</c:v>
                </c:pt>
                <c:pt idx="1359">
                  <c:v>5.0666443034256758</c:v>
                </c:pt>
                <c:pt idx="1360">
                  <c:v>5.0666394652892848</c:v>
                </c:pt>
                <c:pt idx="1361">
                  <c:v>5.0652996705312461</c:v>
                </c:pt>
                <c:pt idx="1362">
                  <c:v>5.0622252194294219</c:v>
                </c:pt>
                <c:pt idx="1363">
                  <c:v>5.0557232161250454</c:v>
                </c:pt>
                <c:pt idx="1364">
                  <c:v>5.0555905181455927</c:v>
                </c:pt>
                <c:pt idx="1365">
                  <c:v>5.0553193104431244</c:v>
                </c:pt>
                <c:pt idx="1366">
                  <c:v>5.0550957637288718</c:v>
                </c:pt>
                <c:pt idx="1367">
                  <c:v>5.0541740544279605</c:v>
                </c:pt>
                <c:pt idx="1368">
                  <c:v>5.0524109610736332</c:v>
                </c:pt>
                <c:pt idx="1369">
                  <c:v>5.0496605410297803</c:v>
                </c:pt>
                <c:pt idx="1370">
                  <c:v>5.0472980568921031</c:v>
                </c:pt>
                <c:pt idx="1371">
                  <c:v>5.0457504565049902</c:v>
                </c:pt>
                <c:pt idx="1372">
                  <c:v>5.0455028152360342</c:v>
                </c:pt>
                <c:pt idx="1373">
                  <c:v>5.0446123641480085</c:v>
                </c:pt>
                <c:pt idx="1374">
                  <c:v>5.0431144710023403</c:v>
                </c:pt>
                <c:pt idx="1375">
                  <c:v>5.0428260662893649</c:v>
                </c:pt>
                <c:pt idx="1376">
                  <c:v>5.0417018211224445</c:v>
                </c:pt>
                <c:pt idx="1377">
                  <c:v>5.0406980332304414</c:v>
                </c:pt>
                <c:pt idx="1378">
                  <c:v>5.037713422190194</c:v>
                </c:pt>
                <c:pt idx="1379">
                  <c:v>5.0376366685268152</c:v>
                </c:pt>
                <c:pt idx="1380">
                  <c:v>5.0363756634810244</c:v>
                </c:pt>
                <c:pt idx="1381">
                  <c:v>5.0323723091424455</c:v>
                </c:pt>
                <c:pt idx="1382">
                  <c:v>5.0228127148980803</c:v>
                </c:pt>
                <c:pt idx="1383">
                  <c:v>5.0194873092376184</c:v>
                </c:pt>
                <c:pt idx="1384">
                  <c:v>5.0138390092683238</c:v>
                </c:pt>
                <c:pt idx="1385">
                  <c:v>5.0128968001654073</c:v>
                </c:pt>
                <c:pt idx="1386">
                  <c:v>5.0125747115837811</c:v>
                </c:pt>
                <c:pt idx="1387">
                  <c:v>5.0098201212755384</c:v>
                </c:pt>
                <c:pt idx="1388">
                  <c:v>5.0045277483217205</c:v>
                </c:pt>
                <c:pt idx="1389">
                  <c:v>5.0039727330808432</c:v>
                </c:pt>
                <c:pt idx="1390">
                  <c:v>5.0017827711041889</c:v>
                </c:pt>
                <c:pt idx="1391">
                  <c:v>5.0017827711041889</c:v>
                </c:pt>
                <c:pt idx="1392">
                  <c:v>5.0016366087421034</c:v>
                </c:pt>
                <c:pt idx="1393">
                  <c:v>5.0006825741512273</c:v>
                </c:pt>
                <c:pt idx="1394">
                  <c:v>5.0000000824049096</c:v>
                </c:pt>
                <c:pt idx="1395">
                  <c:v>4.9995449842204778</c:v>
                </c:pt>
                <c:pt idx="1396">
                  <c:v>4.9995449842204778</c:v>
                </c:pt>
                <c:pt idx="1397">
                  <c:v>4.995893002718816</c:v>
                </c:pt>
                <c:pt idx="1398">
                  <c:v>4.9860732514114687</c:v>
                </c:pt>
                <c:pt idx="1399">
                  <c:v>4.9823850009871933</c:v>
                </c:pt>
                <c:pt idx="1400">
                  <c:v>4.980803303517618</c:v>
                </c:pt>
                <c:pt idx="1401">
                  <c:v>4.9803820094458331</c:v>
                </c:pt>
                <c:pt idx="1402">
                  <c:v>4.9802400909988052</c:v>
                </c:pt>
                <c:pt idx="1403">
                  <c:v>4.9774771404199214</c:v>
                </c:pt>
                <c:pt idx="1404">
                  <c:v>4.9710773680404969</c:v>
                </c:pt>
                <c:pt idx="1405">
                  <c:v>4.9683020288615865</c:v>
                </c:pt>
                <c:pt idx="1406">
                  <c:v>4.9678001008055475</c:v>
                </c:pt>
                <c:pt idx="1407">
                  <c:v>4.9666275488977902</c:v>
                </c:pt>
                <c:pt idx="1408">
                  <c:v>4.9632192274443838</c:v>
                </c:pt>
                <c:pt idx="1409">
                  <c:v>4.961832235529954</c:v>
                </c:pt>
                <c:pt idx="1410">
                  <c:v>4.9541753522245955</c:v>
                </c:pt>
                <c:pt idx="1411">
                  <c:v>4.9489028257412713</c:v>
                </c:pt>
                <c:pt idx="1412">
                  <c:v>4.9459613819978046</c:v>
                </c:pt>
                <c:pt idx="1413">
                  <c:v>4.9447757691409464</c:v>
                </c:pt>
                <c:pt idx="1414">
                  <c:v>4.9407722985353786</c:v>
                </c:pt>
                <c:pt idx="1415">
                  <c:v>4.9397726990246298</c:v>
                </c:pt>
                <c:pt idx="1416">
                  <c:v>4.9370380169852837</c:v>
                </c:pt>
                <c:pt idx="1417">
                  <c:v>4.9357512627888696</c:v>
                </c:pt>
                <c:pt idx="1418">
                  <c:v>4.9354057327412306</c:v>
                </c:pt>
                <c:pt idx="1419">
                  <c:v>4.9335100586251883</c:v>
                </c:pt>
                <c:pt idx="1420">
                  <c:v>4.9334101488604176</c:v>
                </c:pt>
                <c:pt idx="1421">
                  <c:v>4.9308688037307462</c:v>
                </c:pt>
                <c:pt idx="1422">
                  <c:v>4.9289772563751342</c:v>
                </c:pt>
                <c:pt idx="1423">
                  <c:v>4.9289772563751342</c:v>
                </c:pt>
                <c:pt idx="1424">
                  <c:v>4.9277854223731481</c:v>
                </c:pt>
                <c:pt idx="1425">
                  <c:v>4.9248937670876956</c:v>
                </c:pt>
                <c:pt idx="1426">
                  <c:v>4.9230995087258975</c:v>
                </c:pt>
                <c:pt idx="1427">
                  <c:v>4.9205308378881512</c:v>
                </c:pt>
                <c:pt idx="1428">
                  <c:v>4.920061796056217</c:v>
                </c:pt>
                <c:pt idx="1429">
                  <c:v>4.9182482090840836</c:v>
                </c:pt>
                <c:pt idx="1430">
                  <c:v>4.9142459421263709</c:v>
                </c:pt>
                <c:pt idx="1431">
                  <c:v>4.9141043783404541</c:v>
                </c:pt>
                <c:pt idx="1432">
                  <c:v>4.9097683326635462</c:v>
                </c:pt>
                <c:pt idx="1433">
                  <c:v>4.9093279204086997</c:v>
                </c:pt>
                <c:pt idx="1434">
                  <c:v>4.90831508168597</c:v>
                </c:pt>
                <c:pt idx="1435">
                  <c:v>4.906820127880934</c:v>
                </c:pt>
                <c:pt idx="1436">
                  <c:v>4.9064173403052109</c:v>
                </c:pt>
                <c:pt idx="1437">
                  <c:v>4.9046974526676195</c:v>
                </c:pt>
                <c:pt idx="1438">
                  <c:v>4.9008714742714972</c:v>
                </c:pt>
                <c:pt idx="1439">
                  <c:v>4.899080310944953</c:v>
                </c:pt>
                <c:pt idx="1440">
                  <c:v>4.8990316119202078</c:v>
                </c:pt>
                <c:pt idx="1441">
                  <c:v>4.8966874289749995</c:v>
                </c:pt>
                <c:pt idx="1442">
                  <c:v>4.8939086308605226</c:v>
                </c:pt>
                <c:pt idx="1443">
                  <c:v>4.8918951191490407</c:v>
                </c:pt>
                <c:pt idx="1444">
                  <c:v>4.8918757348402835</c:v>
                </c:pt>
                <c:pt idx="1445">
                  <c:v>4.8888228830749938</c:v>
                </c:pt>
                <c:pt idx="1446">
                  <c:v>4.8858862113264365</c:v>
                </c:pt>
                <c:pt idx="1447">
                  <c:v>4.8761322364677397</c:v>
                </c:pt>
                <c:pt idx="1448">
                  <c:v>4.8746669886093628</c:v>
                </c:pt>
                <c:pt idx="1449">
                  <c:v>4.8659355503682775</c:v>
                </c:pt>
                <c:pt idx="1450">
                  <c:v>4.8652240162481775</c:v>
                </c:pt>
                <c:pt idx="1451">
                  <c:v>4.8648193975074037</c:v>
                </c:pt>
                <c:pt idx="1452">
                  <c:v>4.8611242257950948</c:v>
                </c:pt>
                <c:pt idx="1453">
                  <c:v>4.8601029445188004</c:v>
                </c:pt>
                <c:pt idx="1454">
                  <c:v>4.8587089387545035</c:v>
                </c:pt>
                <c:pt idx="1455">
                  <c:v>4.8571067025151535</c:v>
                </c:pt>
                <c:pt idx="1456">
                  <c:v>4.856431982608072</c:v>
                </c:pt>
                <c:pt idx="1457">
                  <c:v>4.8555950337140246</c:v>
                </c:pt>
                <c:pt idx="1458">
                  <c:v>4.8549306113804249</c:v>
                </c:pt>
                <c:pt idx="1459">
                  <c:v>4.8548522900923246</c:v>
                </c:pt>
                <c:pt idx="1460">
                  <c:v>4.8527753796278432</c:v>
                </c:pt>
                <c:pt idx="1461">
                  <c:v>4.8507012775727674</c:v>
                </c:pt>
                <c:pt idx="1462">
                  <c:v>4.8408526668695089</c:v>
                </c:pt>
                <c:pt idx="1463">
                  <c:v>4.8402199235516861</c:v>
                </c:pt>
                <c:pt idx="1464">
                  <c:v>4.8358166387030224</c:v>
                </c:pt>
                <c:pt idx="1465">
                  <c:v>4.8355120253288106</c:v>
                </c:pt>
                <c:pt idx="1466">
                  <c:v>4.8313343594881957</c:v>
                </c:pt>
                <c:pt idx="1467">
                  <c:v>4.8311991935202343</c:v>
                </c:pt>
                <c:pt idx="1468">
                  <c:v>4.8200359481020314</c:v>
                </c:pt>
                <c:pt idx="1469">
                  <c:v>4.8173571062335725</c:v>
                </c:pt>
                <c:pt idx="1470">
                  <c:v>4.8157868599693785</c:v>
                </c:pt>
                <c:pt idx="1471">
                  <c:v>4.8151706971360824</c:v>
                </c:pt>
                <c:pt idx="1472">
                  <c:v>4.8117107730786444</c:v>
                </c:pt>
                <c:pt idx="1473">
                  <c:v>4.8097500125368668</c:v>
                </c:pt>
                <c:pt idx="1474">
                  <c:v>4.8070787855871941</c:v>
                </c:pt>
                <c:pt idx="1475">
                  <c:v>4.8062886003496175</c:v>
                </c:pt>
                <c:pt idx="1476">
                  <c:v>4.8038133459140653</c:v>
                </c:pt>
                <c:pt idx="1477">
                  <c:v>4.8033131635607731</c:v>
                </c:pt>
                <c:pt idx="1478">
                  <c:v>4.8013501108096222</c:v>
                </c:pt>
                <c:pt idx="1479">
                  <c:v>4.8005189474480687</c:v>
                </c:pt>
                <c:pt idx="1480">
                  <c:v>4.7999999997900176</c:v>
                </c:pt>
                <c:pt idx="1481">
                  <c:v>4.7992810751826198</c:v>
                </c:pt>
                <c:pt idx="1482">
                  <c:v>4.7984780631900037</c:v>
                </c:pt>
                <c:pt idx="1483">
                  <c:v>4.7983178184076536</c:v>
                </c:pt>
                <c:pt idx="1484">
                  <c:v>4.7979192902253658</c:v>
                </c:pt>
                <c:pt idx="1485">
                  <c:v>4.7977429012311177</c:v>
                </c:pt>
                <c:pt idx="1486">
                  <c:v>4.7945137175546364</c:v>
                </c:pt>
                <c:pt idx="1487">
                  <c:v>4.7945137175546364</c:v>
                </c:pt>
                <c:pt idx="1488">
                  <c:v>4.78874279191281</c:v>
                </c:pt>
                <c:pt idx="1489">
                  <c:v>4.7880722944440635</c:v>
                </c:pt>
                <c:pt idx="1490">
                  <c:v>4.7822138539015668</c:v>
                </c:pt>
                <c:pt idx="1491">
                  <c:v>4.7811781391670252</c:v>
                </c:pt>
                <c:pt idx="1492">
                  <c:v>4.7809274936356729</c:v>
                </c:pt>
                <c:pt idx="1493">
                  <c:v>4.7778219526985737</c:v>
                </c:pt>
                <c:pt idx="1494">
                  <c:v>4.7738203905584697</c:v>
                </c:pt>
                <c:pt idx="1495">
                  <c:v>4.7701842852849126</c:v>
                </c:pt>
                <c:pt idx="1496">
                  <c:v>4.7684223681716276</c:v>
                </c:pt>
                <c:pt idx="1497">
                  <c:v>4.767346598130942</c:v>
                </c:pt>
                <c:pt idx="1498">
                  <c:v>4.7672782640042328</c:v>
                </c:pt>
                <c:pt idx="1499">
                  <c:v>4.7633456556345664</c:v>
                </c:pt>
                <c:pt idx="1500">
                  <c:v>4.7630281088715094</c:v>
                </c:pt>
                <c:pt idx="1501">
                  <c:v>4.7605229232648156</c:v>
                </c:pt>
                <c:pt idx="1502">
                  <c:v>4.7560767313484575</c:v>
                </c:pt>
                <c:pt idx="1503">
                  <c:v>4.7525359621113523</c:v>
                </c:pt>
                <c:pt idx="1504">
                  <c:v>4.750018351320378</c:v>
                </c:pt>
                <c:pt idx="1505">
                  <c:v>4.7491621228309384</c:v>
                </c:pt>
                <c:pt idx="1506">
                  <c:v>4.7468891928734962</c:v>
                </c:pt>
                <c:pt idx="1507">
                  <c:v>4.7463441930484436</c:v>
                </c:pt>
                <c:pt idx="1508">
                  <c:v>4.7446201508281263</c:v>
                </c:pt>
                <c:pt idx="1509">
                  <c:v>4.7445985741364751</c:v>
                </c:pt>
                <c:pt idx="1510">
                  <c:v>4.7425176187051505</c:v>
                </c:pt>
                <c:pt idx="1511">
                  <c:v>4.7419698363357412</c:v>
                </c:pt>
                <c:pt idx="1512">
                  <c:v>4.7397862075661266</c:v>
                </c:pt>
                <c:pt idx="1513">
                  <c:v>4.7392529282618483</c:v>
                </c:pt>
                <c:pt idx="1514">
                  <c:v>4.7379098300921214</c:v>
                </c:pt>
                <c:pt idx="1515">
                  <c:v>4.7337468861495324</c:v>
                </c:pt>
                <c:pt idx="1516">
                  <c:v>4.7294234523469214</c:v>
                </c:pt>
                <c:pt idx="1517">
                  <c:v>4.7272460317876437</c:v>
                </c:pt>
                <c:pt idx="1518">
                  <c:v>4.7250994285561063</c:v>
                </c:pt>
                <c:pt idx="1519">
                  <c:v>4.7245174888294912</c:v>
                </c:pt>
                <c:pt idx="1520">
                  <c:v>4.7236598591562426</c:v>
                </c:pt>
                <c:pt idx="1521">
                  <c:v>4.723394110248762</c:v>
                </c:pt>
                <c:pt idx="1522">
                  <c:v>4.7215231614778475</c:v>
                </c:pt>
                <c:pt idx="1523">
                  <c:v>4.720031134174917</c:v>
                </c:pt>
                <c:pt idx="1524">
                  <c:v>4.7187785411165351</c:v>
                </c:pt>
                <c:pt idx="1525">
                  <c:v>4.718655189755566</c:v>
                </c:pt>
                <c:pt idx="1526">
                  <c:v>4.7164967389179822</c:v>
                </c:pt>
                <c:pt idx="1527">
                  <c:v>4.7164967389179822</c:v>
                </c:pt>
                <c:pt idx="1528">
                  <c:v>4.7152017398360186</c:v>
                </c:pt>
                <c:pt idx="1529">
                  <c:v>4.7130776389854248</c:v>
                </c:pt>
                <c:pt idx="1530">
                  <c:v>4.7121709950529009</c:v>
                </c:pt>
                <c:pt idx="1531">
                  <c:v>4.7114844184159779</c:v>
                </c:pt>
                <c:pt idx="1532">
                  <c:v>4.7109206942262034</c:v>
                </c:pt>
                <c:pt idx="1533">
                  <c:v>4.7103907953246278</c:v>
                </c:pt>
                <c:pt idx="1534">
                  <c:v>4.7102523596631869</c:v>
                </c:pt>
                <c:pt idx="1535">
                  <c:v>4.7101852834917821</c:v>
                </c:pt>
                <c:pt idx="1536">
                  <c:v>4.7072840550258235</c:v>
                </c:pt>
                <c:pt idx="1537">
                  <c:v>4.7061991109802932</c:v>
                </c:pt>
                <c:pt idx="1538">
                  <c:v>4.7033124079157886</c:v>
                </c:pt>
                <c:pt idx="1539">
                  <c:v>4.7020714947599629</c:v>
                </c:pt>
                <c:pt idx="1540">
                  <c:v>4.7015747630808846</c:v>
                </c:pt>
                <c:pt idx="1541">
                  <c:v>4.6939988736699263</c:v>
                </c:pt>
                <c:pt idx="1542">
                  <c:v>4.6920835250572992</c:v>
                </c:pt>
                <c:pt idx="1543">
                  <c:v>4.6884186798913845</c:v>
                </c:pt>
                <c:pt idx="1544">
                  <c:v>4.6848796241399953</c:v>
                </c:pt>
                <c:pt idx="1545">
                  <c:v>4.6798686677952901</c:v>
                </c:pt>
                <c:pt idx="1546">
                  <c:v>4.6775629688666385</c:v>
                </c:pt>
                <c:pt idx="1547">
                  <c:v>4.6771001018175014</c:v>
                </c:pt>
                <c:pt idx="1548">
                  <c:v>4.6752031308922426</c:v>
                </c:pt>
                <c:pt idx="1549">
                  <c:v>4.6714895040750832</c:v>
                </c:pt>
                <c:pt idx="1550">
                  <c:v>4.6698385907219802</c:v>
                </c:pt>
                <c:pt idx="1551">
                  <c:v>4.6672405899844449</c:v>
                </c:pt>
                <c:pt idx="1552">
                  <c:v>4.6645989320462036</c:v>
                </c:pt>
                <c:pt idx="1553">
                  <c:v>4.6635233701175451</c:v>
                </c:pt>
                <c:pt idx="1554">
                  <c:v>4.660069088363656</c:v>
                </c:pt>
                <c:pt idx="1555">
                  <c:v>4.6600153049219699</c:v>
                </c:pt>
                <c:pt idx="1556">
                  <c:v>4.6581754256897767</c:v>
                </c:pt>
                <c:pt idx="1557">
                  <c:v>4.6542380647895243</c:v>
                </c:pt>
                <c:pt idx="1558">
                  <c:v>4.6531697162444914</c:v>
                </c:pt>
                <c:pt idx="1559">
                  <c:v>4.6528443944458502</c:v>
                </c:pt>
                <c:pt idx="1560">
                  <c:v>4.6523180750929498</c:v>
                </c:pt>
                <c:pt idx="1561">
                  <c:v>4.649425553537327</c:v>
                </c:pt>
                <c:pt idx="1562">
                  <c:v>4.648549623650311</c:v>
                </c:pt>
                <c:pt idx="1563">
                  <c:v>4.6435146781508507</c:v>
                </c:pt>
                <c:pt idx="1564">
                  <c:v>4.6424440202439143</c:v>
                </c:pt>
                <c:pt idx="1565">
                  <c:v>4.6417534783072938</c:v>
                </c:pt>
                <c:pt idx="1566">
                  <c:v>4.6406810016694493</c:v>
                </c:pt>
                <c:pt idx="1567">
                  <c:v>4.6396729508695813</c:v>
                </c:pt>
                <c:pt idx="1568">
                  <c:v>4.6373176538530174</c:v>
                </c:pt>
                <c:pt idx="1569">
                  <c:v>4.6331236538592435</c:v>
                </c:pt>
                <c:pt idx="1570">
                  <c:v>4.6329924873057564</c:v>
                </c:pt>
                <c:pt idx="1571">
                  <c:v>4.6325878594249303</c:v>
                </c:pt>
                <c:pt idx="1572">
                  <c:v>4.6315102904819412</c:v>
                </c:pt>
                <c:pt idx="1573">
                  <c:v>4.6303069082561166</c:v>
                </c:pt>
                <c:pt idx="1574">
                  <c:v>4.6294879565247129</c:v>
                </c:pt>
                <c:pt idx="1575">
                  <c:v>4.6259652780311882</c:v>
                </c:pt>
                <c:pt idx="1576">
                  <c:v>4.6253318615076182</c:v>
                </c:pt>
                <c:pt idx="1577">
                  <c:v>4.6218390139459444</c:v>
                </c:pt>
                <c:pt idx="1578">
                  <c:v>4.6198010396358171</c:v>
                </c:pt>
                <c:pt idx="1579">
                  <c:v>4.6146783368529896</c:v>
                </c:pt>
                <c:pt idx="1580">
                  <c:v>4.6137606737363086</c:v>
                </c:pt>
                <c:pt idx="1581">
                  <c:v>4.6133164346640569</c:v>
                </c:pt>
                <c:pt idx="1582">
                  <c:v>4.6121030597484776</c:v>
                </c:pt>
                <c:pt idx="1583">
                  <c:v>4.6115259631744863</c:v>
                </c:pt>
                <c:pt idx="1584">
                  <c:v>4.6106194346042741</c:v>
                </c:pt>
                <c:pt idx="1585">
                  <c:v>4.6102747481843238</c:v>
                </c:pt>
                <c:pt idx="1586">
                  <c:v>4.6088142649888653</c:v>
                </c:pt>
                <c:pt idx="1587">
                  <c:v>4.6088142649888084</c:v>
                </c:pt>
                <c:pt idx="1588">
                  <c:v>4.6078238823098445</c:v>
                </c:pt>
                <c:pt idx="1589">
                  <c:v>4.6072181676850761</c:v>
                </c:pt>
                <c:pt idx="1590">
                  <c:v>4.604844369159153</c:v>
                </c:pt>
                <c:pt idx="1591">
                  <c:v>4.6010149343207445</c:v>
                </c:pt>
                <c:pt idx="1592">
                  <c:v>4.5977947571727924</c:v>
                </c:pt>
                <c:pt idx="1593">
                  <c:v>4.5958675128750883</c:v>
                </c:pt>
                <c:pt idx="1594">
                  <c:v>4.5906454549207893</c:v>
                </c:pt>
                <c:pt idx="1595">
                  <c:v>4.589867244389751</c:v>
                </c:pt>
                <c:pt idx="1596">
                  <c:v>4.5897198093577884</c:v>
                </c:pt>
                <c:pt idx="1597">
                  <c:v>4.5894726158836505</c:v>
                </c:pt>
                <c:pt idx="1598">
                  <c:v>4.5888931429272333</c:v>
                </c:pt>
                <c:pt idx="1599">
                  <c:v>4.5871960011417912</c:v>
                </c:pt>
                <c:pt idx="1600">
                  <c:v>4.5864205298413765</c:v>
                </c:pt>
                <c:pt idx="1601">
                  <c:v>4.5818898479425059</c:v>
                </c:pt>
                <c:pt idx="1602">
                  <c:v>4.5798152833236685</c:v>
                </c:pt>
                <c:pt idx="1603">
                  <c:v>4.5797793077909716</c:v>
                </c:pt>
                <c:pt idx="1604">
                  <c:v>4.5789067167985422</c:v>
                </c:pt>
                <c:pt idx="1605">
                  <c:v>4.569553678769438</c:v>
                </c:pt>
                <c:pt idx="1606">
                  <c:v>4.5691635485246138</c:v>
                </c:pt>
                <c:pt idx="1607">
                  <c:v>4.5691614445801889</c:v>
                </c:pt>
                <c:pt idx="1608">
                  <c:v>4.5690338955828764</c:v>
                </c:pt>
                <c:pt idx="1609">
                  <c:v>4.5640723057918393</c:v>
                </c:pt>
                <c:pt idx="1610">
                  <c:v>4.561495508298492</c:v>
                </c:pt>
                <c:pt idx="1611">
                  <c:v>4.5600224511861853</c:v>
                </c:pt>
                <c:pt idx="1612">
                  <c:v>4.5589778102502549</c:v>
                </c:pt>
                <c:pt idx="1613">
                  <c:v>4.5582186983942137</c:v>
                </c:pt>
                <c:pt idx="1614">
                  <c:v>4.5557233984689418</c:v>
                </c:pt>
                <c:pt idx="1615">
                  <c:v>4.5552008017145909</c:v>
                </c:pt>
                <c:pt idx="1616">
                  <c:v>4.5543140686323795</c:v>
                </c:pt>
                <c:pt idx="1617">
                  <c:v>4.5518334014345214</c:v>
                </c:pt>
                <c:pt idx="1618">
                  <c:v>4.5498336582498098</c:v>
                </c:pt>
                <c:pt idx="1619">
                  <c:v>4.5493512757795145</c:v>
                </c:pt>
                <c:pt idx="1620">
                  <c:v>4.5470298685576438</c:v>
                </c:pt>
                <c:pt idx="1621">
                  <c:v>4.5468565792209859</c:v>
                </c:pt>
                <c:pt idx="1622">
                  <c:v>4.5451327809641811</c:v>
                </c:pt>
                <c:pt idx="1623">
                  <c:v>4.5422408712230151</c:v>
                </c:pt>
                <c:pt idx="1624">
                  <c:v>4.5411916206674618</c:v>
                </c:pt>
                <c:pt idx="1625">
                  <c:v>4.5408604444772322</c:v>
                </c:pt>
                <c:pt idx="1626">
                  <c:v>4.5401187539715835</c:v>
                </c:pt>
                <c:pt idx="1627">
                  <c:v>4.5372163696607544</c:v>
                </c:pt>
                <c:pt idx="1628">
                  <c:v>4.5348461929035437</c:v>
                </c:pt>
                <c:pt idx="1629">
                  <c:v>4.5332105817379613</c:v>
                </c:pt>
                <c:pt idx="1630">
                  <c:v>4.5327038334728371</c:v>
                </c:pt>
                <c:pt idx="1631">
                  <c:v>4.5324885166816244</c:v>
                </c:pt>
                <c:pt idx="1632">
                  <c:v>4.5311571791158514</c:v>
                </c:pt>
                <c:pt idx="1633">
                  <c:v>4.5299111661583709</c:v>
                </c:pt>
                <c:pt idx="1634">
                  <c:v>4.5258505007179224</c:v>
                </c:pt>
                <c:pt idx="1635">
                  <c:v>4.5188579792703223</c:v>
                </c:pt>
                <c:pt idx="1636">
                  <c:v>4.5168359026773146</c:v>
                </c:pt>
                <c:pt idx="1637">
                  <c:v>4.5152732691251316</c:v>
                </c:pt>
                <c:pt idx="1638">
                  <c:v>4.5145487404465428</c:v>
                </c:pt>
                <c:pt idx="1639">
                  <c:v>4.511923088123666</c:v>
                </c:pt>
                <c:pt idx="1640">
                  <c:v>4.5077508190462368</c:v>
                </c:pt>
                <c:pt idx="1641">
                  <c:v>4.506034620210599</c:v>
                </c:pt>
                <c:pt idx="1642">
                  <c:v>4.5031574727281622</c:v>
                </c:pt>
                <c:pt idx="1643">
                  <c:v>4.4977708265229381</c:v>
                </c:pt>
                <c:pt idx="1644">
                  <c:v>4.4973308464719963</c:v>
                </c:pt>
                <c:pt idx="1645">
                  <c:v>4.4963442714710595</c:v>
                </c:pt>
                <c:pt idx="1646">
                  <c:v>4.492775704321943</c:v>
                </c:pt>
                <c:pt idx="1647">
                  <c:v>4.4926075154120326</c:v>
                </c:pt>
                <c:pt idx="1648">
                  <c:v>4.491181042556704</c:v>
                </c:pt>
                <c:pt idx="1649">
                  <c:v>4.488296330225154</c:v>
                </c:pt>
                <c:pt idx="1650">
                  <c:v>4.4837344336892357</c:v>
                </c:pt>
                <c:pt idx="1651">
                  <c:v>4.4817333741204806</c:v>
                </c:pt>
                <c:pt idx="1652">
                  <c:v>4.4807005489017939</c:v>
                </c:pt>
                <c:pt idx="1653">
                  <c:v>4.4740323986699053</c:v>
                </c:pt>
                <c:pt idx="1654">
                  <c:v>4.4732157776545307</c:v>
                </c:pt>
                <c:pt idx="1655">
                  <c:v>4.4681149519932859</c:v>
                </c:pt>
                <c:pt idx="1656">
                  <c:v>4.4672278979203526</c:v>
                </c:pt>
                <c:pt idx="1657">
                  <c:v>4.4630331914951</c:v>
                </c:pt>
                <c:pt idx="1658">
                  <c:v>4.4622102849815661</c:v>
                </c:pt>
                <c:pt idx="1659">
                  <c:v>4.4622102849815235</c:v>
                </c:pt>
                <c:pt idx="1660">
                  <c:v>4.4592040134123749</c:v>
                </c:pt>
                <c:pt idx="1661">
                  <c:v>4.4586617538770099</c:v>
                </c:pt>
                <c:pt idx="1662">
                  <c:v>4.4578515078544712</c:v>
                </c:pt>
                <c:pt idx="1663">
                  <c:v>4.4555330584290687</c:v>
                </c:pt>
                <c:pt idx="1664">
                  <c:v>4.4540374058598786</c:v>
                </c:pt>
                <c:pt idx="1665">
                  <c:v>4.4539130785594949</c:v>
                </c:pt>
                <c:pt idx="1666">
                  <c:v>4.452843955444834</c:v>
                </c:pt>
                <c:pt idx="1667">
                  <c:v>4.4510629222487097</c:v>
                </c:pt>
                <c:pt idx="1668">
                  <c:v>4.4504857534589917</c:v>
                </c:pt>
                <c:pt idx="1669">
                  <c:v>4.4499861752132119</c:v>
                </c:pt>
                <c:pt idx="1670">
                  <c:v>4.4471867778668184</c:v>
                </c:pt>
                <c:pt idx="1671">
                  <c:v>4.4436040577211031</c:v>
                </c:pt>
                <c:pt idx="1672">
                  <c:v>4.4405433583635272</c:v>
                </c:pt>
                <c:pt idx="1673">
                  <c:v>4.4398893895664315</c:v>
                </c:pt>
                <c:pt idx="1674">
                  <c:v>4.439187527433802</c:v>
                </c:pt>
                <c:pt idx="1675">
                  <c:v>4.439187527433802</c:v>
                </c:pt>
                <c:pt idx="1676">
                  <c:v>4.4383396197362259</c:v>
                </c:pt>
                <c:pt idx="1677">
                  <c:v>4.4367273930597406</c:v>
                </c:pt>
                <c:pt idx="1678">
                  <c:v>4.4342463529181657</c:v>
                </c:pt>
                <c:pt idx="1679">
                  <c:v>4.433563999125667</c:v>
                </c:pt>
                <c:pt idx="1680">
                  <c:v>4.4313601783187124</c:v>
                </c:pt>
                <c:pt idx="1681">
                  <c:v>4.4298731130312632</c:v>
                </c:pt>
                <c:pt idx="1682">
                  <c:v>4.4292351700358381</c:v>
                </c:pt>
                <c:pt idx="1683">
                  <c:v>4.426488521941792</c:v>
                </c:pt>
                <c:pt idx="1684">
                  <c:v>4.4253230958592411</c:v>
                </c:pt>
                <c:pt idx="1685">
                  <c:v>4.422968468553151</c:v>
                </c:pt>
                <c:pt idx="1686">
                  <c:v>4.4208272052219826</c:v>
                </c:pt>
                <c:pt idx="1687">
                  <c:v>4.4196466079879428</c:v>
                </c:pt>
                <c:pt idx="1688">
                  <c:v>4.4173734952730399</c:v>
                </c:pt>
                <c:pt idx="1689">
                  <c:v>4.4134777119911632</c:v>
                </c:pt>
                <c:pt idx="1690">
                  <c:v>4.4133564965544707</c:v>
                </c:pt>
                <c:pt idx="1691">
                  <c:v>4.4125158678304928</c:v>
                </c:pt>
                <c:pt idx="1692">
                  <c:v>4.4121523819764263</c:v>
                </c:pt>
                <c:pt idx="1693">
                  <c:v>4.4114030674228246</c:v>
                </c:pt>
                <c:pt idx="1694">
                  <c:v>4.410468741120809</c:v>
                </c:pt>
                <c:pt idx="1695">
                  <c:v>4.4090860899610504</c:v>
                </c:pt>
                <c:pt idx="1696">
                  <c:v>4.4069232307411284</c:v>
                </c:pt>
                <c:pt idx="1697">
                  <c:v>4.4068934817133965</c:v>
                </c:pt>
                <c:pt idx="1698">
                  <c:v>4.4054833414524808</c:v>
                </c:pt>
                <c:pt idx="1699">
                  <c:v>4.4048571689270659</c:v>
                </c:pt>
                <c:pt idx="1700">
                  <c:v>4.4013518835339198</c:v>
                </c:pt>
                <c:pt idx="1701">
                  <c:v>4.4000000013252816</c:v>
                </c:pt>
                <c:pt idx="1702">
                  <c:v>4.3995547543648854</c:v>
                </c:pt>
                <c:pt idx="1703">
                  <c:v>4.3992504291991708</c:v>
                </c:pt>
                <c:pt idx="1704">
                  <c:v>4.3980816036208239</c:v>
                </c:pt>
                <c:pt idx="1705">
                  <c:v>4.3958032722045886</c:v>
                </c:pt>
                <c:pt idx="1706">
                  <c:v>4.3946567648939947</c:v>
                </c:pt>
                <c:pt idx="1707">
                  <c:v>4.3946567648939947</c:v>
                </c:pt>
                <c:pt idx="1708">
                  <c:v>4.3943802653575688</c:v>
                </c:pt>
                <c:pt idx="1709">
                  <c:v>4.391241783063677</c:v>
                </c:pt>
                <c:pt idx="1710">
                  <c:v>4.3889058471172433</c:v>
                </c:pt>
                <c:pt idx="1711">
                  <c:v>4.386050090846183</c:v>
                </c:pt>
                <c:pt idx="1712">
                  <c:v>4.3853947907271049</c:v>
                </c:pt>
                <c:pt idx="1713">
                  <c:v>4.382805103874972</c:v>
                </c:pt>
                <c:pt idx="1714">
                  <c:v>4.3805075400102425</c:v>
                </c:pt>
                <c:pt idx="1715">
                  <c:v>4.3804891430435475</c:v>
                </c:pt>
                <c:pt idx="1716">
                  <c:v>4.3781225047702037</c:v>
                </c:pt>
                <c:pt idx="1717">
                  <c:v>4.3771775568054636</c:v>
                </c:pt>
                <c:pt idx="1718">
                  <c:v>4.3766857054824442</c:v>
                </c:pt>
                <c:pt idx="1719">
                  <c:v>4.3765718250788694</c:v>
                </c:pt>
                <c:pt idx="1720">
                  <c:v>4.3750154007380644</c:v>
                </c:pt>
                <c:pt idx="1721">
                  <c:v>4.3749269081483391</c:v>
                </c:pt>
                <c:pt idx="1722">
                  <c:v>4.372245474726256</c:v>
                </c:pt>
                <c:pt idx="1723">
                  <c:v>4.3669409116225353</c:v>
                </c:pt>
                <c:pt idx="1724">
                  <c:v>4.3661679151812933</c:v>
                </c:pt>
                <c:pt idx="1725">
                  <c:v>4.3654223623975668</c:v>
                </c:pt>
                <c:pt idx="1726">
                  <c:v>4.3653176528984687</c:v>
                </c:pt>
                <c:pt idx="1727">
                  <c:v>4.364926817088687</c:v>
                </c:pt>
                <c:pt idx="1728">
                  <c:v>4.3645895624438538</c:v>
                </c:pt>
                <c:pt idx="1729">
                  <c:v>4.3642039439285156</c:v>
                </c:pt>
                <c:pt idx="1730">
                  <c:v>4.3633490698625792</c:v>
                </c:pt>
                <c:pt idx="1731">
                  <c:v>4.3620715749516279</c:v>
                </c:pt>
                <c:pt idx="1732">
                  <c:v>4.3619270165747821</c:v>
                </c:pt>
                <c:pt idx="1733">
                  <c:v>4.3595254255464795</c:v>
                </c:pt>
                <c:pt idx="1734">
                  <c:v>4.3591338325578874</c:v>
                </c:pt>
                <c:pt idx="1735">
                  <c:v>4.3562241084156028</c:v>
                </c:pt>
                <c:pt idx="1736">
                  <c:v>4.3516831918204844</c:v>
                </c:pt>
                <c:pt idx="1737">
                  <c:v>4.351365130544508</c:v>
                </c:pt>
                <c:pt idx="1738">
                  <c:v>4.3459619123578079</c:v>
                </c:pt>
                <c:pt idx="1739">
                  <c:v>4.3447668865937032</c:v>
                </c:pt>
                <c:pt idx="1740">
                  <c:v>4.342140083186365</c:v>
                </c:pt>
                <c:pt idx="1741">
                  <c:v>4.3418146255922636</c:v>
                </c:pt>
                <c:pt idx="1742">
                  <c:v>4.3412923583883156</c:v>
                </c:pt>
                <c:pt idx="1743">
                  <c:v>4.3403778991325765</c:v>
                </c:pt>
                <c:pt idx="1744">
                  <c:v>4.3396712946196914</c:v>
                </c:pt>
                <c:pt idx="1745">
                  <c:v>4.3308566382646632</c:v>
                </c:pt>
                <c:pt idx="1746">
                  <c:v>4.3295902002673472</c:v>
                </c:pt>
                <c:pt idx="1747">
                  <c:v>4.3291415687828163</c:v>
                </c:pt>
                <c:pt idx="1748">
                  <c:v>4.328544659587763</c:v>
                </c:pt>
                <c:pt idx="1749">
                  <c:v>4.3283364994673121</c:v>
                </c:pt>
                <c:pt idx="1750">
                  <c:v>4.3283285707197905</c:v>
                </c:pt>
                <c:pt idx="1751">
                  <c:v>4.3257917007871498</c:v>
                </c:pt>
                <c:pt idx="1752">
                  <c:v>4.3251080176600851</c:v>
                </c:pt>
                <c:pt idx="1753">
                  <c:v>4.3247175927863424</c:v>
                </c:pt>
                <c:pt idx="1754">
                  <c:v>4.3246923535776176</c:v>
                </c:pt>
                <c:pt idx="1755">
                  <c:v>4.3246107525491766</c:v>
                </c:pt>
                <c:pt idx="1756">
                  <c:v>4.3229142784358743</c:v>
                </c:pt>
                <c:pt idx="1757">
                  <c:v>4.3223161492740303</c:v>
                </c:pt>
                <c:pt idx="1758">
                  <c:v>4.3193331250168825</c:v>
                </c:pt>
                <c:pt idx="1759">
                  <c:v>4.318937408630859</c:v>
                </c:pt>
                <c:pt idx="1760">
                  <c:v>4.3092238419471869</c:v>
                </c:pt>
                <c:pt idx="1761">
                  <c:v>4.3061215116366469</c:v>
                </c:pt>
                <c:pt idx="1762">
                  <c:v>4.3044954401076865</c:v>
                </c:pt>
                <c:pt idx="1763">
                  <c:v>4.3037986521164555</c:v>
                </c:pt>
                <c:pt idx="1764">
                  <c:v>4.3037552730459367</c:v>
                </c:pt>
                <c:pt idx="1765">
                  <c:v>4.3017247181791305</c:v>
                </c:pt>
                <c:pt idx="1766">
                  <c:v>4.301652496239015</c:v>
                </c:pt>
                <c:pt idx="1767">
                  <c:v>4.2993659025386819</c:v>
                </c:pt>
                <c:pt idx="1768">
                  <c:v>4.2990250681218782</c:v>
                </c:pt>
                <c:pt idx="1769">
                  <c:v>4.2952889851548264</c:v>
                </c:pt>
                <c:pt idx="1770">
                  <c:v>4.293996778560043</c:v>
                </c:pt>
                <c:pt idx="1771">
                  <c:v>4.2937482414652379</c:v>
                </c:pt>
                <c:pt idx="1772">
                  <c:v>4.2928428699175356</c:v>
                </c:pt>
                <c:pt idx="1773">
                  <c:v>4.288939845630793</c:v>
                </c:pt>
                <c:pt idx="1774">
                  <c:v>4.2850865587146529</c:v>
                </c:pt>
                <c:pt idx="1775">
                  <c:v>4.2846347260735484</c:v>
                </c:pt>
                <c:pt idx="1776">
                  <c:v>4.2841551881985964</c:v>
                </c:pt>
                <c:pt idx="1777">
                  <c:v>4.2838952060332787</c:v>
                </c:pt>
                <c:pt idx="1778">
                  <c:v>4.2832200495721366</c:v>
                </c:pt>
                <c:pt idx="1779">
                  <c:v>4.2832200495721082</c:v>
                </c:pt>
                <c:pt idx="1780">
                  <c:v>4.282125754676656</c:v>
                </c:pt>
                <c:pt idx="1781">
                  <c:v>4.2817242142773893</c:v>
                </c:pt>
                <c:pt idx="1782">
                  <c:v>4.2804628957611186</c:v>
                </c:pt>
                <c:pt idx="1783">
                  <c:v>4.2798598554773264</c:v>
                </c:pt>
                <c:pt idx="1784">
                  <c:v>4.2776092891650563</c:v>
                </c:pt>
                <c:pt idx="1785">
                  <c:v>4.2774707131421792</c:v>
                </c:pt>
                <c:pt idx="1786">
                  <c:v>4.2759743287442262</c:v>
                </c:pt>
                <c:pt idx="1787">
                  <c:v>4.2758668517608385</c:v>
                </c:pt>
                <c:pt idx="1788">
                  <c:v>4.272585418973776</c:v>
                </c:pt>
                <c:pt idx="1789">
                  <c:v>4.2714541087905218</c:v>
                </c:pt>
                <c:pt idx="1790">
                  <c:v>4.2710946518825779</c:v>
                </c:pt>
                <c:pt idx="1791">
                  <c:v>4.2705318951847318</c:v>
                </c:pt>
                <c:pt idx="1792">
                  <c:v>4.2681452654334606</c:v>
                </c:pt>
                <c:pt idx="1793">
                  <c:v>4.2669466756951095</c:v>
                </c:pt>
                <c:pt idx="1794">
                  <c:v>4.2666268240306948</c:v>
                </c:pt>
                <c:pt idx="1795">
                  <c:v>4.2665799005845031</c:v>
                </c:pt>
                <c:pt idx="1796">
                  <c:v>4.2649992290791232</c:v>
                </c:pt>
                <c:pt idx="1797">
                  <c:v>4.2635897309731376</c:v>
                </c:pt>
                <c:pt idx="1798">
                  <c:v>4.2600966614576521</c:v>
                </c:pt>
                <c:pt idx="1799">
                  <c:v>4.2569468557526164</c:v>
                </c:pt>
                <c:pt idx="1800">
                  <c:v>4.2566090330349056</c:v>
                </c:pt>
                <c:pt idx="1801">
                  <c:v>4.2564957860772097</c:v>
                </c:pt>
                <c:pt idx="1802">
                  <c:v>4.2562244139878516</c:v>
                </c:pt>
                <c:pt idx="1803">
                  <c:v>4.2538841260493001</c:v>
                </c:pt>
                <c:pt idx="1804">
                  <c:v>4.2508365234145344</c:v>
                </c:pt>
                <c:pt idx="1805">
                  <c:v>4.2500548579475179</c:v>
                </c:pt>
                <c:pt idx="1806">
                  <c:v>4.2499504157705417</c:v>
                </c:pt>
                <c:pt idx="1807">
                  <c:v>4.2493257101272803</c:v>
                </c:pt>
                <c:pt idx="1808">
                  <c:v>4.2468963395831452</c:v>
                </c:pt>
                <c:pt idx="1809">
                  <c:v>4.2459503870770305</c:v>
                </c:pt>
                <c:pt idx="1810">
                  <c:v>4.2452242313418651</c:v>
                </c:pt>
                <c:pt idx="1811">
                  <c:v>4.2444564709407189</c:v>
                </c:pt>
                <c:pt idx="1812">
                  <c:v>4.2423470277560398</c:v>
                </c:pt>
                <c:pt idx="1813">
                  <c:v>4.2401700787766572</c:v>
                </c:pt>
                <c:pt idx="1814">
                  <c:v>4.2388638223964819</c:v>
                </c:pt>
                <c:pt idx="1815">
                  <c:v>4.237034648898927</c:v>
                </c:pt>
                <c:pt idx="1816">
                  <c:v>4.2313517508079315</c:v>
                </c:pt>
                <c:pt idx="1817">
                  <c:v>4.2287605819390848</c:v>
                </c:pt>
                <c:pt idx="1818">
                  <c:v>4.2278073917008356</c:v>
                </c:pt>
                <c:pt idx="1819">
                  <c:v>4.2253222851848022</c:v>
                </c:pt>
                <c:pt idx="1820">
                  <c:v>4.2218237860595593</c:v>
                </c:pt>
                <c:pt idx="1821">
                  <c:v>4.2193429197390202</c:v>
                </c:pt>
                <c:pt idx="1822">
                  <c:v>4.2186699315711422</c:v>
                </c:pt>
                <c:pt idx="1823">
                  <c:v>4.2182897731756412</c:v>
                </c:pt>
                <c:pt idx="1824">
                  <c:v>4.2144738236646901</c:v>
                </c:pt>
                <c:pt idx="1825">
                  <c:v>4.2142148284668934</c:v>
                </c:pt>
                <c:pt idx="1826">
                  <c:v>4.2110444562818827</c:v>
                </c:pt>
                <c:pt idx="1827">
                  <c:v>4.2109908584637878</c:v>
                </c:pt>
                <c:pt idx="1828">
                  <c:v>4.2090758210237169</c:v>
                </c:pt>
                <c:pt idx="1829">
                  <c:v>4.2082782361158451</c:v>
                </c:pt>
                <c:pt idx="1830">
                  <c:v>4.2074572007853277</c:v>
                </c:pt>
                <c:pt idx="1831">
                  <c:v>4.202802296011086</c:v>
                </c:pt>
                <c:pt idx="1832">
                  <c:v>4.2005035853219113</c:v>
                </c:pt>
                <c:pt idx="1833">
                  <c:v>4.1999999999921869</c:v>
                </c:pt>
                <c:pt idx="1834">
                  <c:v>4.1999999996936879</c:v>
                </c:pt>
                <c:pt idx="1835">
                  <c:v>4.1990838169325428</c:v>
                </c:pt>
                <c:pt idx="1836">
                  <c:v>4.194554155733627</c:v>
                </c:pt>
                <c:pt idx="1837">
                  <c:v>4.1920500575672008</c:v>
                </c:pt>
                <c:pt idx="1838">
                  <c:v>4.1910823577132987</c:v>
                </c:pt>
                <c:pt idx="1839">
                  <c:v>4.1910432032865543</c:v>
                </c:pt>
                <c:pt idx="1840">
                  <c:v>4.189164127218902</c:v>
                </c:pt>
                <c:pt idx="1841">
                  <c:v>4.1884376322999231</c:v>
                </c:pt>
                <c:pt idx="1842">
                  <c:v>4.1878106490020883</c:v>
                </c:pt>
                <c:pt idx="1843">
                  <c:v>4.1874522593063688</c:v>
                </c:pt>
                <c:pt idx="1844">
                  <c:v>4.1853178054699072</c:v>
                </c:pt>
                <c:pt idx="1845">
                  <c:v>4.1830244097593265</c:v>
                </c:pt>
                <c:pt idx="1846">
                  <c:v>4.181770387361027</c:v>
                </c:pt>
                <c:pt idx="1847">
                  <c:v>4.1815485157455328</c:v>
                </c:pt>
                <c:pt idx="1848">
                  <c:v>4.1801862800482184</c:v>
                </c:pt>
                <c:pt idx="1849">
                  <c:v>4.1782913567199813</c:v>
                </c:pt>
                <c:pt idx="1850">
                  <c:v>4.1679317120464106</c:v>
                </c:pt>
                <c:pt idx="1851">
                  <c:v>4.1672029981102128</c:v>
                </c:pt>
                <c:pt idx="1852">
                  <c:v>4.1667685750753662</c:v>
                </c:pt>
                <c:pt idx="1853">
                  <c:v>4.1657448407013646</c:v>
                </c:pt>
                <c:pt idx="1854">
                  <c:v>4.1640025169330102</c:v>
                </c:pt>
                <c:pt idx="1855">
                  <c:v>4.1640025169329817</c:v>
                </c:pt>
                <c:pt idx="1856">
                  <c:v>4.1598993442260053</c:v>
                </c:pt>
                <c:pt idx="1857">
                  <c:v>4.1580685119740508</c:v>
                </c:pt>
                <c:pt idx="1858">
                  <c:v>4.1549203046214558</c:v>
                </c:pt>
                <c:pt idx="1859">
                  <c:v>4.1547771197929677</c:v>
                </c:pt>
                <c:pt idx="1860">
                  <c:v>4.1533779685607186</c:v>
                </c:pt>
                <c:pt idx="1861">
                  <c:v>4.1519751589545848</c:v>
                </c:pt>
                <c:pt idx="1862">
                  <c:v>4.150850439583138</c:v>
                </c:pt>
                <c:pt idx="1863">
                  <c:v>4.1501635956604019</c:v>
                </c:pt>
                <c:pt idx="1864">
                  <c:v>4.1494428044810121</c:v>
                </c:pt>
                <c:pt idx="1865">
                  <c:v>4.1481776624185329</c:v>
                </c:pt>
                <c:pt idx="1866">
                  <c:v>4.1480440484696004</c:v>
                </c:pt>
                <c:pt idx="1867">
                  <c:v>4.1473135180639247</c:v>
                </c:pt>
                <c:pt idx="1868">
                  <c:v>4.1460416379066629</c:v>
                </c:pt>
                <c:pt idx="1869">
                  <c:v>4.1455300407755402</c:v>
                </c:pt>
                <c:pt idx="1870">
                  <c:v>4.1414325672151477</c:v>
                </c:pt>
                <c:pt idx="1871">
                  <c:v>4.1402000357454227</c:v>
                </c:pt>
                <c:pt idx="1872">
                  <c:v>4.1391304347827145</c:v>
                </c:pt>
                <c:pt idx="1873">
                  <c:v>4.1377872910949804</c:v>
                </c:pt>
                <c:pt idx="1874">
                  <c:v>4.1375204312522413</c:v>
                </c:pt>
                <c:pt idx="1875">
                  <c:v>4.1341928001898793</c:v>
                </c:pt>
                <c:pt idx="1876">
                  <c:v>4.126982669893124</c:v>
                </c:pt>
                <c:pt idx="1877">
                  <c:v>4.1252596172555798</c:v>
                </c:pt>
                <c:pt idx="1878">
                  <c:v>4.1214662318055844</c:v>
                </c:pt>
                <c:pt idx="1879">
                  <c:v>4.1182672700173129</c:v>
                </c:pt>
                <c:pt idx="1880">
                  <c:v>4.1148436557949992</c:v>
                </c:pt>
                <c:pt idx="1881">
                  <c:v>4.1145864481789545</c:v>
                </c:pt>
                <c:pt idx="1882">
                  <c:v>4.1136271383008847</c:v>
                </c:pt>
                <c:pt idx="1883">
                  <c:v>4.1127587061019</c:v>
                </c:pt>
                <c:pt idx="1884">
                  <c:v>4.1119427673568936</c:v>
                </c:pt>
                <c:pt idx="1885">
                  <c:v>4.1112104727037746</c:v>
                </c:pt>
                <c:pt idx="1886">
                  <c:v>4.1105319479570994</c:v>
                </c:pt>
                <c:pt idx="1887">
                  <c:v>4.110455414431641</c:v>
                </c:pt>
                <c:pt idx="1888">
                  <c:v>4.1094915121677928</c:v>
                </c:pt>
                <c:pt idx="1889">
                  <c:v>4.1094881402727452</c:v>
                </c:pt>
                <c:pt idx="1890">
                  <c:v>4.1070251468480876</c:v>
                </c:pt>
                <c:pt idx="1891">
                  <c:v>4.1046911291928438</c:v>
                </c:pt>
                <c:pt idx="1892">
                  <c:v>4.1046656635286354</c:v>
                </c:pt>
                <c:pt idx="1893">
                  <c:v>4.101955195907351</c:v>
                </c:pt>
                <c:pt idx="1894">
                  <c:v>4.1010604924357068</c:v>
                </c:pt>
                <c:pt idx="1895">
                  <c:v>4.1001641137386855</c:v>
                </c:pt>
                <c:pt idx="1896">
                  <c:v>4.0997626095250297</c:v>
                </c:pt>
                <c:pt idx="1897">
                  <c:v>4.0989085213902712</c:v>
                </c:pt>
                <c:pt idx="1898">
                  <c:v>4.0978398429190719</c:v>
                </c:pt>
                <c:pt idx="1899">
                  <c:v>4.0948580707588889</c:v>
                </c:pt>
                <c:pt idx="1900">
                  <c:v>4.0940787554691269</c:v>
                </c:pt>
                <c:pt idx="1901">
                  <c:v>4.0907404766487474</c:v>
                </c:pt>
                <c:pt idx="1902">
                  <c:v>4.0897757291839696</c:v>
                </c:pt>
                <c:pt idx="1903">
                  <c:v>4.0875805332291719</c:v>
                </c:pt>
                <c:pt idx="1904">
                  <c:v>4.0875514224022425</c:v>
                </c:pt>
                <c:pt idx="1905">
                  <c:v>4.0870823579958255</c:v>
                </c:pt>
                <c:pt idx="1906">
                  <c:v>4.0849059316465031</c:v>
                </c:pt>
                <c:pt idx="1907">
                  <c:v>4.0833978197237712</c:v>
                </c:pt>
                <c:pt idx="1908">
                  <c:v>4.0803175742185829</c:v>
                </c:pt>
                <c:pt idx="1909">
                  <c:v>4.0799693219242101</c:v>
                </c:pt>
                <c:pt idx="1910">
                  <c:v>4.0765424791774194</c:v>
                </c:pt>
                <c:pt idx="1911">
                  <c:v>4.0756310154441877</c:v>
                </c:pt>
                <c:pt idx="1912">
                  <c:v>4.0755646323882786</c:v>
                </c:pt>
                <c:pt idx="1913">
                  <c:v>4.0738276903190496</c:v>
                </c:pt>
                <c:pt idx="1914">
                  <c:v>4.0735435187304319</c:v>
                </c:pt>
                <c:pt idx="1915">
                  <c:v>4.0712275036593581</c:v>
                </c:pt>
                <c:pt idx="1916">
                  <c:v>4.0682145600936082</c:v>
                </c:pt>
                <c:pt idx="1917">
                  <c:v>4.0681903442703344</c:v>
                </c:pt>
                <c:pt idx="1918">
                  <c:v>4.0664870841559093</c:v>
                </c:pt>
                <c:pt idx="1919">
                  <c:v>4.0642822872315634</c:v>
                </c:pt>
                <c:pt idx="1920">
                  <c:v>4.0633343729806057</c:v>
                </c:pt>
                <c:pt idx="1921">
                  <c:v>4.0632552774878548</c:v>
                </c:pt>
                <c:pt idx="1922">
                  <c:v>4.0607853244244438</c:v>
                </c:pt>
                <c:pt idx="1923">
                  <c:v>4.0606749445408923</c:v>
                </c:pt>
                <c:pt idx="1924">
                  <c:v>4.0604074051827155</c:v>
                </c:pt>
                <c:pt idx="1925">
                  <c:v>4.0594063528713491</c:v>
                </c:pt>
                <c:pt idx="1926">
                  <c:v>4.0534886933291716</c:v>
                </c:pt>
                <c:pt idx="1927">
                  <c:v>4.0512735154462121</c:v>
                </c:pt>
                <c:pt idx="1928">
                  <c:v>4.0502033719139945</c:v>
                </c:pt>
                <c:pt idx="1929">
                  <c:v>4.0481521187939506</c:v>
                </c:pt>
                <c:pt idx="1930">
                  <c:v>4.0461998586586816</c:v>
                </c:pt>
                <c:pt idx="1931">
                  <c:v>4.0459849532614101</c:v>
                </c:pt>
                <c:pt idx="1932">
                  <c:v>4.0426066366840985</c:v>
                </c:pt>
                <c:pt idx="1933">
                  <c:v>4.0420887564541488</c:v>
                </c:pt>
                <c:pt idx="1934">
                  <c:v>4.0417850478246606</c:v>
                </c:pt>
                <c:pt idx="1935">
                  <c:v>4.0395094054883458</c:v>
                </c:pt>
                <c:pt idx="1936">
                  <c:v>4.0369668589257373</c:v>
                </c:pt>
                <c:pt idx="1937">
                  <c:v>4.0354583352136615</c:v>
                </c:pt>
                <c:pt idx="1938">
                  <c:v>4.0353023444554168</c:v>
                </c:pt>
                <c:pt idx="1939">
                  <c:v>4.033073147173269</c:v>
                </c:pt>
                <c:pt idx="1940">
                  <c:v>4.0239740194674738</c:v>
                </c:pt>
                <c:pt idx="1941">
                  <c:v>4.0231033714704267</c:v>
                </c:pt>
                <c:pt idx="1942">
                  <c:v>4.0218431611483965</c:v>
                </c:pt>
                <c:pt idx="1943">
                  <c:v>4.0196321334607461</c:v>
                </c:pt>
                <c:pt idx="1944">
                  <c:v>4.0164138216763519</c:v>
                </c:pt>
                <c:pt idx="1945">
                  <c:v>4.0138150903294303</c:v>
                </c:pt>
                <c:pt idx="1946">
                  <c:v>4.0131991929922322</c:v>
                </c:pt>
                <c:pt idx="1947">
                  <c:v>4.0125597437095166</c:v>
                </c:pt>
                <c:pt idx="1948">
                  <c:v>4.0083245859089374</c:v>
                </c:pt>
                <c:pt idx="1949">
                  <c:v>4.006594475195044</c:v>
                </c:pt>
                <c:pt idx="1950">
                  <c:v>4.0053240962676853</c:v>
                </c:pt>
                <c:pt idx="1951">
                  <c:v>4.0034480294141019</c:v>
                </c:pt>
                <c:pt idx="1952">
                  <c:v>4.003220955885169</c:v>
                </c:pt>
                <c:pt idx="1953">
                  <c:v>4.0017547392584589</c:v>
                </c:pt>
                <c:pt idx="1954">
                  <c:v>3.9999999993038955</c:v>
                </c:pt>
                <c:pt idx="1955">
                  <c:v>3.9994027331107702</c:v>
                </c:pt>
                <c:pt idx="1956">
                  <c:v>3.996141737846898</c:v>
                </c:pt>
                <c:pt idx="1957">
                  <c:v>3.9900281102673034</c:v>
                </c:pt>
                <c:pt idx="1958">
                  <c:v>3.9896575308887776</c:v>
                </c:pt>
                <c:pt idx="1959">
                  <c:v>3.9782174239873029</c:v>
                </c:pt>
                <c:pt idx="1960">
                  <c:v>3.977086593671018</c:v>
                </c:pt>
                <c:pt idx="1961">
                  <c:v>3.9760210067503152</c:v>
                </c:pt>
                <c:pt idx="1962">
                  <c:v>3.9733359756946243</c:v>
                </c:pt>
                <c:pt idx="1963">
                  <c:v>3.9723225758707201</c:v>
                </c:pt>
                <c:pt idx="1964">
                  <c:v>3.9707420517007108</c:v>
                </c:pt>
                <c:pt idx="1965">
                  <c:v>3.9699803043092459</c:v>
                </c:pt>
                <c:pt idx="1966">
                  <c:v>3.9679034417318348</c:v>
                </c:pt>
                <c:pt idx="1967">
                  <c:v>3.9678327587791671</c:v>
                </c:pt>
                <c:pt idx="1968">
                  <c:v>3.9649536729828583</c:v>
                </c:pt>
                <c:pt idx="1969">
                  <c:v>3.9615409052824191</c:v>
                </c:pt>
                <c:pt idx="1970">
                  <c:v>3.9600851267551178</c:v>
                </c:pt>
                <c:pt idx="1971">
                  <c:v>3.9553313381787092</c:v>
                </c:pt>
                <c:pt idx="1972">
                  <c:v>3.9518344622756274</c:v>
                </c:pt>
                <c:pt idx="1973">
                  <c:v>3.9506866995911309</c:v>
                </c:pt>
                <c:pt idx="1974">
                  <c:v>3.9505661197327413</c:v>
                </c:pt>
                <c:pt idx="1975">
                  <c:v>3.948854135005945</c:v>
                </c:pt>
                <c:pt idx="1976">
                  <c:v>3.9466725941246921</c:v>
                </c:pt>
                <c:pt idx="1977">
                  <c:v>3.944316845408764</c:v>
                </c:pt>
                <c:pt idx="1978">
                  <c:v>3.9424132935396869</c:v>
                </c:pt>
                <c:pt idx="1979">
                  <c:v>3.9412871406719034</c:v>
                </c:pt>
                <c:pt idx="1980">
                  <c:v>3.9387887704023967</c:v>
                </c:pt>
                <c:pt idx="1981">
                  <c:v>3.9377211348633949</c:v>
                </c:pt>
                <c:pt idx="1982">
                  <c:v>3.932760803989737</c:v>
                </c:pt>
                <c:pt idx="1983">
                  <c:v>3.9304012977464282</c:v>
                </c:pt>
                <c:pt idx="1984">
                  <c:v>3.9296989270782205</c:v>
                </c:pt>
                <c:pt idx="1985">
                  <c:v>3.9293726974206891</c:v>
                </c:pt>
                <c:pt idx="1986">
                  <c:v>3.9288433134015577</c:v>
                </c:pt>
                <c:pt idx="1987">
                  <c:v>3.9274128995704416</c:v>
                </c:pt>
                <c:pt idx="1988">
                  <c:v>3.9256598977211752</c:v>
                </c:pt>
                <c:pt idx="1989">
                  <c:v>3.9251414445440815</c:v>
                </c:pt>
                <c:pt idx="1990">
                  <c:v>3.9248886749299743</c:v>
                </c:pt>
                <c:pt idx="1991">
                  <c:v>3.9244968205103277</c:v>
                </c:pt>
                <c:pt idx="1992">
                  <c:v>3.9219130777653248</c:v>
                </c:pt>
                <c:pt idx="1993">
                  <c:v>3.9206524400717626</c:v>
                </c:pt>
                <c:pt idx="1994">
                  <c:v>3.9196307903341534</c:v>
                </c:pt>
                <c:pt idx="1995">
                  <c:v>3.91694289991446</c:v>
                </c:pt>
                <c:pt idx="1996">
                  <c:v>3.9151385008573385</c:v>
                </c:pt>
                <c:pt idx="1997">
                  <c:v>3.9145786083488758</c:v>
                </c:pt>
                <c:pt idx="1998">
                  <c:v>3.9138680722132051</c:v>
                </c:pt>
                <c:pt idx="1999">
                  <c:v>3.9117855460413438</c:v>
                </c:pt>
                <c:pt idx="2000">
                  <c:v>3.9075820351277173</c:v>
                </c:pt>
                <c:pt idx="2001">
                  <c:v>3.9073893609067483</c:v>
                </c:pt>
                <c:pt idx="2002">
                  <c:v>3.9071274548025059</c:v>
                </c:pt>
                <c:pt idx="2003">
                  <c:v>3.906436324459321</c:v>
                </c:pt>
                <c:pt idx="2004">
                  <c:v>3.9022574315450811</c:v>
                </c:pt>
                <c:pt idx="2005">
                  <c:v>3.9016124151653599</c:v>
                </c:pt>
                <c:pt idx="2006">
                  <c:v>3.9012727272729819</c:v>
                </c:pt>
                <c:pt idx="2007">
                  <c:v>3.9007735868625417</c:v>
                </c:pt>
                <c:pt idx="2008">
                  <c:v>3.8995004664056978</c:v>
                </c:pt>
                <c:pt idx="2009">
                  <c:v>3.8989704965542842</c:v>
                </c:pt>
                <c:pt idx="2010">
                  <c:v>3.898929997080387</c:v>
                </c:pt>
                <c:pt idx="2011">
                  <c:v>3.8983050847457577</c:v>
                </c:pt>
                <c:pt idx="2012">
                  <c:v>3.8979855032132349</c:v>
                </c:pt>
                <c:pt idx="2013">
                  <c:v>3.8947679710032617</c:v>
                </c:pt>
                <c:pt idx="2014">
                  <c:v>3.8929214533065561</c:v>
                </c:pt>
                <c:pt idx="2015">
                  <c:v>3.8908746943921955</c:v>
                </c:pt>
                <c:pt idx="2016">
                  <c:v>3.8899588084872221</c:v>
                </c:pt>
                <c:pt idx="2017">
                  <c:v>3.8890109231638093</c:v>
                </c:pt>
                <c:pt idx="2018">
                  <c:v>3.8877361456919317</c:v>
                </c:pt>
                <c:pt idx="2019">
                  <c:v>3.8819175791610689</c:v>
                </c:pt>
                <c:pt idx="2020">
                  <c:v>3.8770175231477566</c:v>
                </c:pt>
                <c:pt idx="2021">
                  <c:v>3.8769263216905046</c:v>
                </c:pt>
                <c:pt idx="2022">
                  <c:v>3.8763693914802815</c:v>
                </c:pt>
                <c:pt idx="2023">
                  <c:v>3.8748848741355602</c:v>
                </c:pt>
                <c:pt idx="2024">
                  <c:v>3.871637686850832</c:v>
                </c:pt>
                <c:pt idx="2025">
                  <c:v>3.871331263014909</c:v>
                </c:pt>
                <c:pt idx="2026">
                  <c:v>3.8682111131157768</c:v>
                </c:pt>
                <c:pt idx="2027">
                  <c:v>3.8676651252059315</c:v>
                </c:pt>
                <c:pt idx="2028">
                  <c:v>3.8643771971454584</c:v>
                </c:pt>
                <c:pt idx="2029">
                  <c:v>3.8616662363803158</c:v>
                </c:pt>
                <c:pt idx="2030">
                  <c:v>3.8572379276607762</c:v>
                </c:pt>
                <c:pt idx="2031">
                  <c:v>3.85689133328016</c:v>
                </c:pt>
                <c:pt idx="2032">
                  <c:v>3.8553676606027238</c:v>
                </c:pt>
                <c:pt idx="2033">
                  <c:v>3.8553449014315078</c:v>
                </c:pt>
                <c:pt idx="2034">
                  <c:v>3.8553094917557473</c:v>
                </c:pt>
                <c:pt idx="2035">
                  <c:v>3.8552088200383139</c:v>
                </c:pt>
                <c:pt idx="2036">
                  <c:v>3.8539328213901456</c:v>
                </c:pt>
                <c:pt idx="2037">
                  <c:v>3.8476223295577512</c:v>
                </c:pt>
                <c:pt idx="2038">
                  <c:v>3.8380252887624664</c:v>
                </c:pt>
                <c:pt idx="2039">
                  <c:v>3.8374285099766325</c:v>
                </c:pt>
                <c:pt idx="2040">
                  <c:v>3.834205253036032</c:v>
                </c:pt>
                <c:pt idx="2041">
                  <c:v>3.8305421791449135</c:v>
                </c:pt>
                <c:pt idx="2042">
                  <c:v>3.8303750867843718</c:v>
                </c:pt>
                <c:pt idx="2043">
                  <c:v>3.8303670418310816</c:v>
                </c:pt>
                <c:pt idx="2044">
                  <c:v>3.8241394210622275</c:v>
                </c:pt>
                <c:pt idx="2045">
                  <c:v>3.8202349743232418</c:v>
                </c:pt>
                <c:pt idx="2046">
                  <c:v>3.8187592700048754</c:v>
                </c:pt>
                <c:pt idx="2047">
                  <c:v>3.8163910377586205</c:v>
                </c:pt>
                <c:pt idx="2048">
                  <c:v>3.8161136089962042</c:v>
                </c:pt>
                <c:pt idx="2049">
                  <c:v>3.8158307060205345</c:v>
                </c:pt>
                <c:pt idx="2050">
                  <c:v>3.8153344485136955</c:v>
                </c:pt>
                <c:pt idx="2051">
                  <c:v>3.8152333233603599</c:v>
                </c:pt>
                <c:pt idx="2052">
                  <c:v>3.8145880541936634</c:v>
                </c:pt>
                <c:pt idx="2053">
                  <c:v>3.8128782897697704</c:v>
                </c:pt>
                <c:pt idx="2054">
                  <c:v>3.8000000002186454</c:v>
                </c:pt>
                <c:pt idx="2055">
                  <c:v>3.7994400649824911</c:v>
                </c:pt>
                <c:pt idx="2056">
                  <c:v>3.7989391425945769</c:v>
                </c:pt>
                <c:pt idx="2057">
                  <c:v>3.7962947026298508</c:v>
                </c:pt>
                <c:pt idx="2058">
                  <c:v>3.7945482339471113</c:v>
                </c:pt>
                <c:pt idx="2059">
                  <c:v>3.7944468116985632</c:v>
                </c:pt>
                <c:pt idx="2060">
                  <c:v>3.7943987667009367</c:v>
                </c:pt>
                <c:pt idx="2061">
                  <c:v>3.7869600538212467</c:v>
                </c:pt>
                <c:pt idx="2062">
                  <c:v>3.7863685587471849</c:v>
                </c:pt>
                <c:pt idx="2063">
                  <c:v>3.7851229303083045</c:v>
                </c:pt>
                <c:pt idx="2064">
                  <c:v>3.7848547086213529</c:v>
                </c:pt>
                <c:pt idx="2065">
                  <c:v>3.7825507057744261</c:v>
                </c:pt>
                <c:pt idx="2066">
                  <c:v>3.7799514685215456</c:v>
                </c:pt>
                <c:pt idx="2067">
                  <c:v>3.7769540163606479</c:v>
                </c:pt>
                <c:pt idx="2068">
                  <c:v>3.7759613186008352</c:v>
                </c:pt>
                <c:pt idx="2069">
                  <c:v>3.7731968320368026</c:v>
                </c:pt>
                <c:pt idx="2070">
                  <c:v>3.7718420097798031</c:v>
                </c:pt>
                <c:pt idx="2071">
                  <c:v>3.7678781925181397</c:v>
                </c:pt>
                <c:pt idx="2072">
                  <c:v>3.7643075172373273</c:v>
                </c:pt>
                <c:pt idx="2073">
                  <c:v>3.7617318248113918</c:v>
                </c:pt>
                <c:pt idx="2074">
                  <c:v>3.7609203700795319</c:v>
                </c:pt>
                <c:pt idx="2075">
                  <c:v>3.760851557130664</c:v>
                </c:pt>
                <c:pt idx="2076">
                  <c:v>3.760623229461757</c:v>
                </c:pt>
                <c:pt idx="2077">
                  <c:v>3.7574370546200129</c:v>
                </c:pt>
                <c:pt idx="2078">
                  <c:v>3.750925146539501</c:v>
                </c:pt>
                <c:pt idx="2079">
                  <c:v>3.7506806589366448</c:v>
                </c:pt>
                <c:pt idx="2080">
                  <c:v>3.7481842653581907</c:v>
                </c:pt>
                <c:pt idx="2081">
                  <c:v>3.7477036217574948</c:v>
                </c:pt>
                <c:pt idx="2082">
                  <c:v>3.7437435892657192</c:v>
                </c:pt>
                <c:pt idx="2083">
                  <c:v>3.7434639666409169</c:v>
                </c:pt>
                <c:pt idx="2084">
                  <c:v>3.7421246650640967</c:v>
                </c:pt>
                <c:pt idx="2085">
                  <c:v>3.7375487223906418</c:v>
                </c:pt>
                <c:pt idx="2086">
                  <c:v>3.7353221079341097</c:v>
                </c:pt>
                <c:pt idx="2087">
                  <c:v>3.7339386863382629</c:v>
                </c:pt>
                <c:pt idx="2088">
                  <c:v>3.7325022931002678</c:v>
                </c:pt>
                <c:pt idx="2089">
                  <c:v>3.731775875845571</c:v>
                </c:pt>
                <c:pt idx="2090">
                  <c:v>3.7301001098724669</c:v>
                </c:pt>
                <c:pt idx="2091">
                  <c:v>3.729116183525278</c:v>
                </c:pt>
                <c:pt idx="2092">
                  <c:v>3.7284097957890339</c:v>
                </c:pt>
                <c:pt idx="2093">
                  <c:v>3.723961189414112</c:v>
                </c:pt>
                <c:pt idx="2094">
                  <c:v>3.7235730417125978</c:v>
                </c:pt>
                <c:pt idx="2095">
                  <c:v>3.7227804668833073</c:v>
                </c:pt>
                <c:pt idx="2096">
                  <c:v>3.7222394810202672</c:v>
                </c:pt>
                <c:pt idx="2097">
                  <c:v>3.7222307731773725</c:v>
                </c:pt>
                <c:pt idx="2098">
                  <c:v>3.720500129235063</c:v>
                </c:pt>
                <c:pt idx="2099">
                  <c:v>3.7157441548469876</c:v>
                </c:pt>
                <c:pt idx="2100">
                  <c:v>3.7139070082706951</c:v>
                </c:pt>
                <c:pt idx="2101">
                  <c:v>3.7115324492000354</c:v>
                </c:pt>
                <c:pt idx="2102">
                  <c:v>3.7096271314811133</c:v>
                </c:pt>
                <c:pt idx="2103">
                  <c:v>3.7082372788580926</c:v>
                </c:pt>
                <c:pt idx="2104">
                  <c:v>3.7073180915971022</c:v>
                </c:pt>
                <c:pt idx="2105">
                  <c:v>3.7065118325528772</c:v>
                </c:pt>
                <c:pt idx="2106">
                  <c:v>3.7064956380265386</c:v>
                </c:pt>
                <c:pt idx="2107">
                  <c:v>3.7007748675480059</c:v>
                </c:pt>
                <c:pt idx="2108">
                  <c:v>3.7000632361925909</c:v>
                </c:pt>
                <c:pt idx="2109">
                  <c:v>3.6977885854836927</c:v>
                </c:pt>
                <c:pt idx="2110">
                  <c:v>3.6964759938015419</c:v>
                </c:pt>
                <c:pt idx="2111">
                  <c:v>3.6954131876247232</c:v>
                </c:pt>
                <c:pt idx="2112">
                  <c:v>3.6938310377304902</c:v>
                </c:pt>
                <c:pt idx="2113">
                  <c:v>3.692881491676232</c:v>
                </c:pt>
                <c:pt idx="2114">
                  <c:v>3.6925403186404964</c:v>
                </c:pt>
                <c:pt idx="2115">
                  <c:v>3.6911104613850227</c:v>
                </c:pt>
                <c:pt idx="2116">
                  <c:v>3.6904449817802885</c:v>
                </c:pt>
                <c:pt idx="2117">
                  <c:v>3.6878112191498928</c:v>
                </c:pt>
                <c:pt idx="2118">
                  <c:v>3.6850889308231984</c:v>
                </c:pt>
                <c:pt idx="2119">
                  <c:v>3.6845978361690328</c:v>
                </c:pt>
                <c:pt idx="2120">
                  <c:v>3.6845417464004981</c:v>
                </c:pt>
                <c:pt idx="2121">
                  <c:v>3.6826125990064185</c:v>
                </c:pt>
                <c:pt idx="2122">
                  <c:v>3.6804527278538473</c:v>
                </c:pt>
                <c:pt idx="2123">
                  <c:v>3.6802662500726484</c:v>
                </c:pt>
                <c:pt idx="2124">
                  <c:v>3.6785662796242633</c:v>
                </c:pt>
                <c:pt idx="2125">
                  <c:v>3.6784708435755249</c:v>
                </c:pt>
                <c:pt idx="2126">
                  <c:v>3.6777761629529948</c:v>
                </c:pt>
                <c:pt idx="2127">
                  <c:v>3.6739654299495612</c:v>
                </c:pt>
                <c:pt idx="2128">
                  <c:v>3.6694814821638886</c:v>
                </c:pt>
                <c:pt idx="2129">
                  <c:v>3.6649088728172501</c:v>
                </c:pt>
                <c:pt idx="2130">
                  <c:v>3.6644400345068533</c:v>
                </c:pt>
                <c:pt idx="2131">
                  <c:v>3.6641529273493347</c:v>
                </c:pt>
                <c:pt idx="2132">
                  <c:v>3.6633099767149844</c:v>
                </c:pt>
                <c:pt idx="2133">
                  <c:v>3.6593836387775127</c:v>
                </c:pt>
                <c:pt idx="2134">
                  <c:v>3.6562279542487346</c:v>
                </c:pt>
                <c:pt idx="2135">
                  <c:v>3.6530627354415088</c:v>
                </c:pt>
                <c:pt idx="2136">
                  <c:v>3.6517235051555019</c:v>
                </c:pt>
                <c:pt idx="2137">
                  <c:v>3.6508736516587987</c:v>
                </c:pt>
                <c:pt idx="2138">
                  <c:v>3.6474018823883512</c:v>
                </c:pt>
                <c:pt idx="2139">
                  <c:v>3.6468956739606568</c:v>
                </c:pt>
                <c:pt idx="2140">
                  <c:v>3.646568850628725</c:v>
                </c:pt>
                <c:pt idx="2141">
                  <c:v>3.6463432021930657</c:v>
                </c:pt>
                <c:pt idx="2142">
                  <c:v>3.6459751583405762</c:v>
                </c:pt>
                <c:pt idx="2143">
                  <c:v>3.6389830176377416</c:v>
                </c:pt>
                <c:pt idx="2144">
                  <c:v>3.6339232434278443</c:v>
                </c:pt>
                <c:pt idx="2145">
                  <c:v>3.6285741113206313</c:v>
                </c:pt>
                <c:pt idx="2146">
                  <c:v>3.6275027520252365</c:v>
                </c:pt>
                <c:pt idx="2147">
                  <c:v>3.625499322069814</c:v>
                </c:pt>
                <c:pt idx="2148">
                  <c:v>3.6254306952366022</c:v>
                </c:pt>
                <c:pt idx="2149">
                  <c:v>3.62115814134674</c:v>
                </c:pt>
                <c:pt idx="2150">
                  <c:v>3.6204614757765512</c:v>
                </c:pt>
                <c:pt idx="2151">
                  <c:v>3.6196911071608469</c:v>
                </c:pt>
                <c:pt idx="2152">
                  <c:v>3.6195611286900373</c:v>
                </c:pt>
                <c:pt idx="2153">
                  <c:v>3.6192546216691426</c:v>
                </c:pt>
                <c:pt idx="2154">
                  <c:v>3.6187699169774987</c:v>
                </c:pt>
                <c:pt idx="2155">
                  <c:v>3.617563857805763</c:v>
                </c:pt>
                <c:pt idx="2156">
                  <c:v>3.6166547863908818</c:v>
                </c:pt>
                <c:pt idx="2157">
                  <c:v>3.6165451214462649</c:v>
                </c:pt>
                <c:pt idx="2158">
                  <c:v>3.6149941109193406</c:v>
                </c:pt>
                <c:pt idx="2159">
                  <c:v>3.6148031794182884</c:v>
                </c:pt>
                <c:pt idx="2160">
                  <c:v>3.6066304406525944</c:v>
                </c:pt>
                <c:pt idx="2161">
                  <c:v>3.6065153612993299</c:v>
                </c:pt>
                <c:pt idx="2162">
                  <c:v>3.5999999997090839</c:v>
                </c:pt>
                <c:pt idx="2163">
                  <c:v>3.5999636539260109</c:v>
                </c:pt>
                <c:pt idx="2164">
                  <c:v>3.5999636539259683</c:v>
                </c:pt>
                <c:pt idx="2165">
                  <c:v>3.5892640936357623</c:v>
                </c:pt>
                <c:pt idx="2166">
                  <c:v>3.5891319742089394</c:v>
                </c:pt>
                <c:pt idx="2167">
                  <c:v>3.589001237392381</c:v>
                </c:pt>
                <c:pt idx="2168">
                  <c:v>3.5859931077141312</c:v>
                </c:pt>
                <c:pt idx="2169">
                  <c:v>3.5830687816570617</c:v>
                </c:pt>
                <c:pt idx="2170">
                  <c:v>3.5828477722943859</c:v>
                </c:pt>
                <c:pt idx="2171">
                  <c:v>3.5821417063762766</c:v>
                </c:pt>
                <c:pt idx="2172">
                  <c:v>3.5791224041816321</c:v>
                </c:pt>
                <c:pt idx="2173">
                  <c:v>3.5775978641031685</c:v>
                </c:pt>
                <c:pt idx="2174">
                  <c:v>3.5752646293508974</c:v>
                </c:pt>
                <c:pt idx="2175">
                  <c:v>3.5751297793790116</c:v>
                </c:pt>
                <c:pt idx="2176">
                  <c:v>3.5739698268846212</c:v>
                </c:pt>
                <c:pt idx="2177">
                  <c:v>3.5693567504510497</c:v>
                </c:pt>
                <c:pt idx="2178">
                  <c:v>3.5688680274136004</c:v>
                </c:pt>
                <c:pt idx="2179">
                  <c:v>3.5667446388677035</c:v>
                </c:pt>
                <c:pt idx="2180">
                  <c:v>3.5659271180595482</c:v>
                </c:pt>
                <c:pt idx="2181">
                  <c:v>3.5655989896926883</c:v>
                </c:pt>
                <c:pt idx="2182">
                  <c:v>3.5599764260007873</c:v>
                </c:pt>
                <c:pt idx="2183">
                  <c:v>3.5597352251429299</c:v>
                </c:pt>
                <c:pt idx="2184">
                  <c:v>3.5592490307564901</c:v>
                </c:pt>
                <c:pt idx="2185">
                  <c:v>3.5572374645222311</c:v>
                </c:pt>
                <c:pt idx="2186">
                  <c:v>3.5551142005958241</c:v>
                </c:pt>
                <c:pt idx="2187">
                  <c:v>3.5547060892815665</c:v>
                </c:pt>
                <c:pt idx="2188">
                  <c:v>3.5518500640391295</c:v>
                </c:pt>
                <c:pt idx="2189">
                  <c:v>3.5506545056350518</c:v>
                </c:pt>
                <c:pt idx="2190">
                  <c:v>3.5478333246631735</c:v>
                </c:pt>
                <c:pt idx="2191">
                  <c:v>3.5448961702623905</c:v>
                </c:pt>
                <c:pt idx="2192">
                  <c:v>3.542188038921438</c:v>
                </c:pt>
                <c:pt idx="2193">
                  <c:v>3.5418523722753577</c:v>
                </c:pt>
                <c:pt idx="2194">
                  <c:v>3.5405790596776399</c:v>
                </c:pt>
                <c:pt idx="2195">
                  <c:v>3.5400098237798261</c:v>
                </c:pt>
                <c:pt idx="2196">
                  <c:v>3.5388341336565219</c:v>
                </c:pt>
                <c:pt idx="2197">
                  <c:v>3.5386699346953776</c:v>
                </c:pt>
                <c:pt idx="2198">
                  <c:v>3.5375870289892077</c:v>
                </c:pt>
                <c:pt idx="2199">
                  <c:v>3.5350160344285229</c:v>
                </c:pt>
                <c:pt idx="2200">
                  <c:v>3.5339005110079</c:v>
                </c:pt>
                <c:pt idx="2201">
                  <c:v>3.529604788546294</c:v>
                </c:pt>
                <c:pt idx="2202">
                  <c:v>3.5252304789541853</c:v>
                </c:pt>
                <c:pt idx="2203">
                  <c:v>3.5232229026898949</c:v>
                </c:pt>
                <c:pt idx="2204">
                  <c:v>3.5231150724679594</c:v>
                </c:pt>
                <c:pt idx="2205">
                  <c:v>3.5199286819497075</c:v>
                </c:pt>
                <c:pt idx="2206">
                  <c:v>3.5189965673920085</c:v>
                </c:pt>
                <c:pt idx="2207">
                  <c:v>3.5184874310869816</c:v>
                </c:pt>
                <c:pt idx="2208">
                  <c:v>3.5184841142256857</c:v>
                </c:pt>
                <c:pt idx="2209">
                  <c:v>3.517411934147475</c:v>
                </c:pt>
                <c:pt idx="2210">
                  <c:v>3.511836466024846</c:v>
                </c:pt>
                <c:pt idx="2211">
                  <c:v>3.5114565655567134</c:v>
                </c:pt>
                <c:pt idx="2212">
                  <c:v>3.5099214281010518</c:v>
                </c:pt>
                <c:pt idx="2213">
                  <c:v>3.5059281559187667</c:v>
                </c:pt>
                <c:pt idx="2214">
                  <c:v>3.499933930204719</c:v>
                </c:pt>
                <c:pt idx="2215">
                  <c:v>3.4984123140591379</c:v>
                </c:pt>
                <c:pt idx="2216">
                  <c:v>3.4972600955710789</c:v>
                </c:pt>
                <c:pt idx="2217">
                  <c:v>3.4959249507814434</c:v>
                </c:pt>
                <c:pt idx="2218">
                  <c:v>3.4913915563727755</c:v>
                </c:pt>
                <c:pt idx="2219">
                  <c:v>3.4905760396085554</c:v>
                </c:pt>
                <c:pt idx="2220">
                  <c:v>3.4871701183711252</c:v>
                </c:pt>
                <c:pt idx="2221">
                  <c:v>3.4831912563251848</c:v>
                </c:pt>
                <c:pt idx="2222">
                  <c:v>3.4831912563251706</c:v>
                </c:pt>
                <c:pt idx="2223">
                  <c:v>3.4818300646216755</c:v>
                </c:pt>
                <c:pt idx="2224">
                  <c:v>3.4791776861169836</c:v>
                </c:pt>
                <c:pt idx="2225">
                  <c:v>3.4772174058452094</c:v>
                </c:pt>
                <c:pt idx="2226">
                  <c:v>3.4766286251432916</c:v>
                </c:pt>
                <c:pt idx="2227">
                  <c:v>3.4736011404714588</c:v>
                </c:pt>
                <c:pt idx="2228">
                  <c:v>3.4705182671622907</c:v>
                </c:pt>
                <c:pt idx="2229">
                  <c:v>3.4649792953785408</c:v>
                </c:pt>
                <c:pt idx="2230">
                  <c:v>3.4646954215174617</c:v>
                </c:pt>
                <c:pt idx="2231">
                  <c:v>3.4638135877269605</c:v>
                </c:pt>
                <c:pt idx="2232">
                  <c:v>3.4628683810581151</c:v>
                </c:pt>
                <c:pt idx="2233">
                  <c:v>3.4615486877022335</c:v>
                </c:pt>
                <c:pt idx="2234">
                  <c:v>3.4596027005059824</c:v>
                </c:pt>
                <c:pt idx="2235">
                  <c:v>3.4592152752579466</c:v>
                </c:pt>
                <c:pt idx="2236">
                  <c:v>3.4587088749704407</c:v>
                </c:pt>
                <c:pt idx="2237">
                  <c:v>3.4572996683613866</c:v>
                </c:pt>
                <c:pt idx="2238">
                  <c:v>3.4559713148362192</c:v>
                </c:pt>
                <c:pt idx="2239">
                  <c:v>3.4500005815914676</c:v>
                </c:pt>
                <c:pt idx="2240">
                  <c:v>3.448142316759558</c:v>
                </c:pt>
                <c:pt idx="2241">
                  <c:v>3.4439884871835318</c:v>
                </c:pt>
                <c:pt idx="2242">
                  <c:v>3.4406233012588956</c:v>
                </c:pt>
                <c:pt idx="2243">
                  <c:v>3.4375087187084006</c:v>
                </c:pt>
                <c:pt idx="2244">
                  <c:v>3.4334366583102565</c:v>
                </c:pt>
                <c:pt idx="2245">
                  <c:v>3.4318421592634678</c:v>
                </c:pt>
                <c:pt idx="2246">
                  <c:v>3.4302308749874157</c:v>
                </c:pt>
                <c:pt idx="2247">
                  <c:v>3.4291150845094052</c:v>
                </c:pt>
                <c:pt idx="2248">
                  <c:v>3.4287197905617575</c:v>
                </c:pt>
                <c:pt idx="2249">
                  <c:v>3.4278261936813408</c:v>
                </c:pt>
                <c:pt idx="2250">
                  <c:v>3.4261693887727631</c:v>
                </c:pt>
                <c:pt idx="2251">
                  <c:v>3.4255297975643231</c:v>
                </c:pt>
                <c:pt idx="2252">
                  <c:v>3.424698510633803</c:v>
                </c:pt>
                <c:pt idx="2253">
                  <c:v>3.4216840985172183</c:v>
                </c:pt>
                <c:pt idx="2254">
                  <c:v>3.4207272645857785</c:v>
                </c:pt>
                <c:pt idx="2255">
                  <c:v>3.4201587605509332</c:v>
                </c:pt>
                <c:pt idx="2256">
                  <c:v>3.4142487607418133</c:v>
                </c:pt>
                <c:pt idx="2257">
                  <c:v>3.4129685312344975</c:v>
                </c:pt>
                <c:pt idx="2258">
                  <c:v>3.4105213767437306</c:v>
                </c:pt>
                <c:pt idx="2259">
                  <c:v>3.4098260622532166</c:v>
                </c:pt>
                <c:pt idx="2260">
                  <c:v>3.407977619605802</c:v>
                </c:pt>
                <c:pt idx="2261">
                  <c:v>3.4072330213429609</c:v>
                </c:pt>
                <c:pt idx="2262">
                  <c:v>3.4064719431943473</c:v>
                </c:pt>
                <c:pt idx="2263">
                  <c:v>3.4046971768183738</c:v>
                </c:pt>
                <c:pt idx="2264">
                  <c:v>3.403404638455271</c:v>
                </c:pt>
                <c:pt idx="2265">
                  <c:v>3.4033808812490349</c:v>
                </c:pt>
                <c:pt idx="2266">
                  <c:v>3.4009774254637932</c:v>
                </c:pt>
                <c:pt idx="2267">
                  <c:v>3.4000830639185011</c:v>
                </c:pt>
                <c:pt idx="2268">
                  <c:v>3.3999999999999773</c:v>
                </c:pt>
                <c:pt idx="2269">
                  <c:v>3.3991331130980313</c:v>
                </c:pt>
                <c:pt idx="2270">
                  <c:v>3.3963727720525867</c:v>
                </c:pt>
                <c:pt idx="2271">
                  <c:v>3.3950672799008856</c:v>
                </c:pt>
                <c:pt idx="2272">
                  <c:v>3.3949454034319331</c:v>
                </c:pt>
                <c:pt idx="2273">
                  <c:v>3.3937835576445252</c:v>
                </c:pt>
                <c:pt idx="2274">
                  <c:v>3.3937561279911534</c:v>
                </c:pt>
                <c:pt idx="2275">
                  <c:v>3.3935479681233005</c:v>
                </c:pt>
                <c:pt idx="2276">
                  <c:v>3.3915851055854205</c:v>
                </c:pt>
                <c:pt idx="2277">
                  <c:v>3.3906542283949506</c:v>
                </c:pt>
                <c:pt idx="2278">
                  <c:v>3.3896205719053114</c:v>
                </c:pt>
                <c:pt idx="2279">
                  <c:v>3.3848033502399346</c:v>
                </c:pt>
                <c:pt idx="2280">
                  <c:v>3.3836999978656763</c:v>
                </c:pt>
                <c:pt idx="2281">
                  <c:v>3.3802303619660563</c:v>
                </c:pt>
                <c:pt idx="2282">
                  <c:v>3.3739258220652886</c:v>
                </c:pt>
                <c:pt idx="2283">
                  <c:v>3.3706068766013573</c:v>
                </c:pt>
                <c:pt idx="2284">
                  <c:v>3.3700570155668998</c:v>
                </c:pt>
                <c:pt idx="2285">
                  <c:v>3.3694012271255502</c:v>
                </c:pt>
                <c:pt idx="2286">
                  <c:v>3.3687004214598915</c:v>
                </c:pt>
                <c:pt idx="2287">
                  <c:v>3.3678755140515335</c:v>
                </c:pt>
                <c:pt idx="2288">
                  <c:v>3.3670349755750522</c:v>
                </c:pt>
                <c:pt idx="2289">
                  <c:v>3.3664289862225303</c:v>
                </c:pt>
                <c:pt idx="2290">
                  <c:v>3.3660210218910578</c:v>
                </c:pt>
                <c:pt idx="2291">
                  <c:v>3.3601791129136842</c:v>
                </c:pt>
                <c:pt idx="2292">
                  <c:v>3.3600087782080976</c:v>
                </c:pt>
                <c:pt idx="2293">
                  <c:v>3.3594541790884449</c:v>
                </c:pt>
                <c:pt idx="2294">
                  <c:v>3.3584147725269418</c:v>
                </c:pt>
                <c:pt idx="2295">
                  <c:v>3.356192691168431</c:v>
                </c:pt>
                <c:pt idx="2296">
                  <c:v>3.3539586295977983</c:v>
                </c:pt>
                <c:pt idx="2297">
                  <c:v>3.3508808798422791</c:v>
                </c:pt>
                <c:pt idx="2298">
                  <c:v>3.3494521354663078</c:v>
                </c:pt>
                <c:pt idx="2299">
                  <c:v>3.3484315691104598</c:v>
                </c:pt>
                <c:pt idx="2300">
                  <c:v>3.3483010540042102</c:v>
                </c:pt>
                <c:pt idx="2301">
                  <c:v>3.3371361368790247</c:v>
                </c:pt>
                <c:pt idx="2302">
                  <c:v>3.3330146256417095</c:v>
                </c:pt>
                <c:pt idx="2303">
                  <c:v>3.3317834564443984</c:v>
                </c:pt>
                <c:pt idx="2304">
                  <c:v>3.325207961755595</c:v>
                </c:pt>
                <c:pt idx="2305">
                  <c:v>3.3221063978317744</c:v>
                </c:pt>
                <c:pt idx="2306">
                  <c:v>3.3189466999743473</c:v>
                </c:pt>
                <c:pt idx="2307">
                  <c:v>3.31755083331511</c:v>
                </c:pt>
                <c:pt idx="2308">
                  <c:v>3.3164805014530288</c:v>
                </c:pt>
                <c:pt idx="2309">
                  <c:v>3.314619805818225</c:v>
                </c:pt>
                <c:pt idx="2310">
                  <c:v>3.3116446722709441</c:v>
                </c:pt>
                <c:pt idx="2311">
                  <c:v>3.3105287745718783</c:v>
                </c:pt>
                <c:pt idx="2312">
                  <c:v>3.3081802899652502</c:v>
                </c:pt>
                <c:pt idx="2313">
                  <c:v>3.307395125544204</c:v>
                </c:pt>
                <c:pt idx="2314">
                  <c:v>3.3069472777962119</c:v>
                </c:pt>
                <c:pt idx="2315">
                  <c:v>3.3050036150770836</c:v>
                </c:pt>
                <c:pt idx="2316">
                  <c:v>3.3017570824697628</c:v>
                </c:pt>
                <c:pt idx="2317">
                  <c:v>3.2990071083970633</c:v>
                </c:pt>
                <c:pt idx="2318">
                  <c:v>3.2989453930585455</c:v>
                </c:pt>
                <c:pt idx="2319">
                  <c:v>3.2983329000116299</c:v>
                </c:pt>
                <c:pt idx="2320">
                  <c:v>3.2970484682520578</c:v>
                </c:pt>
                <c:pt idx="2321">
                  <c:v>3.2929641736656947</c:v>
                </c:pt>
                <c:pt idx="2322">
                  <c:v>3.2915945328662417</c:v>
                </c:pt>
                <c:pt idx="2323">
                  <c:v>3.291400239908441</c:v>
                </c:pt>
                <c:pt idx="2324">
                  <c:v>3.2904988523658147</c:v>
                </c:pt>
                <c:pt idx="2325">
                  <c:v>3.2897455121443642</c:v>
                </c:pt>
                <c:pt idx="2326">
                  <c:v>3.287769376742645</c:v>
                </c:pt>
                <c:pt idx="2327">
                  <c:v>3.2858435919761746</c:v>
                </c:pt>
                <c:pt idx="2328">
                  <c:v>3.2848828281698275</c:v>
                </c:pt>
                <c:pt idx="2329">
                  <c:v>3.280729131560193</c:v>
                </c:pt>
                <c:pt idx="2330">
                  <c:v>3.2802458040645917</c:v>
                </c:pt>
                <c:pt idx="2331">
                  <c:v>3.2753576160566666</c:v>
                </c:pt>
                <c:pt idx="2332">
                  <c:v>3.2722786855317736</c:v>
                </c:pt>
                <c:pt idx="2333">
                  <c:v>3.2687008418961057</c:v>
                </c:pt>
                <c:pt idx="2334">
                  <c:v>3.2685122830658315</c:v>
                </c:pt>
                <c:pt idx="2335">
                  <c:v>3.2666659243269436</c:v>
                </c:pt>
                <c:pt idx="2336">
                  <c:v>3.2660824150721623</c:v>
                </c:pt>
                <c:pt idx="2337">
                  <c:v>3.2654908624131025</c:v>
                </c:pt>
                <c:pt idx="2338">
                  <c:v>3.2650074514572367</c:v>
                </c:pt>
                <c:pt idx="2339">
                  <c:v>3.2643523483485239</c:v>
                </c:pt>
                <c:pt idx="2340">
                  <c:v>3.2638169278582012</c:v>
                </c:pt>
                <c:pt idx="2341">
                  <c:v>3.2628233028955123</c:v>
                </c:pt>
                <c:pt idx="2342">
                  <c:v>3.2618277535608797</c:v>
                </c:pt>
                <c:pt idx="2343">
                  <c:v>3.2595377766804177</c:v>
                </c:pt>
                <c:pt idx="2344">
                  <c:v>3.2589157926639558</c:v>
                </c:pt>
                <c:pt idx="2345">
                  <c:v>3.255104768038791</c:v>
                </c:pt>
                <c:pt idx="2346">
                  <c:v>3.2550221219092208</c:v>
                </c:pt>
                <c:pt idx="2347">
                  <c:v>3.2539207832122656</c:v>
                </c:pt>
                <c:pt idx="2348">
                  <c:v>3.2519370284671822</c:v>
                </c:pt>
                <c:pt idx="2349">
                  <c:v>3.2490442974603582</c:v>
                </c:pt>
                <c:pt idx="2350">
                  <c:v>3.2488498814722249</c:v>
                </c:pt>
                <c:pt idx="2351">
                  <c:v>3.248292957526445</c:v>
                </c:pt>
                <c:pt idx="2352">
                  <c:v>3.2475532824648496</c:v>
                </c:pt>
                <c:pt idx="2353">
                  <c:v>3.2475057495466473</c:v>
                </c:pt>
                <c:pt idx="2354">
                  <c:v>3.2427898171744545</c:v>
                </c:pt>
                <c:pt idx="2355">
                  <c:v>3.2426251819520644</c:v>
                </c:pt>
                <c:pt idx="2356">
                  <c:v>3.2413556217082657</c:v>
                </c:pt>
                <c:pt idx="2357">
                  <c:v>3.2399364903308339</c:v>
                </c:pt>
                <c:pt idx="2358">
                  <c:v>3.2396163446508837</c:v>
                </c:pt>
                <c:pt idx="2359">
                  <c:v>3.2366541368089088</c:v>
                </c:pt>
                <c:pt idx="2360">
                  <c:v>3.2364399689788712</c:v>
                </c:pt>
                <c:pt idx="2361">
                  <c:v>3.2347555930609246</c:v>
                </c:pt>
                <c:pt idx="2362">
                  <c:v>3.2329481827270143</c:v>
                </c:pt>
                <c:pt idx="2363">
                  <c:v>3.2312757646582213</c:v>
                </c:pt>
                <c:pt idx="2364">
                  <c:v>3.2309579566594238</c:v>
                </c:pt>
                <c:pt idx="2365">
                  <c:v>3.226405462396869</c:v>
                </c:pt>
                <c:pt idx="2366">
                  <c:v>3.2263618011640034</c:v>
                </c:pt>
                <c:pt idx="2367">
                  <c:v>3.2260343313775763</c:v>
                </c:pt>
                <c:pt idx="2368">
                  <c:v>3.2259764905323323</c:v>
                </c:pt>
                <c:pt idx="2369">
                  <c:v>3.2252449695068748</c:v>
                </c:pt>
                <c:pt idx="2370">
                  <c:v>3.2243933690375428</c:v>
                </c:pt>
                <c:pt idx="2371">
                  <c:v>3.2236360442188214</c:v>
                </c:pt>
                <c:pt idx="2372">
                  <c:v>3.2233772301285768</c:v>
                </c:pt>
                <c:pt idx="2373">
                  <c:v>3.2202367255791415</c:v>
                </c:pt>
                <c:pt idx="2374">
                  <c:v>3.2198265612713328</c:v>
                </c:pt>
                <c:pt idx="2375">
                  <c:v>3.2174723806969325</c:v>
                </c:pt>
                <c:pt idx="2376">
                  <c:v>3.2173925527196729</c:v>
                </c:pt>
                <c:pt idx="2377">
                  <c:v>3.2167430798009349</c:v>
                </c:pt>
                <c:pt idx="2378">
                  <c:v>3.2154041128212612</c:v>
                </c:pt>
                <c:pt idx="2379">
                  <c:v>3.21394381970957</c:v>
                </c:pt>
                <c:pt idx="2380">
                  <c:v>3.2113956460931661</c:v>
                </c:pt>
                <c:pt idx="2381">
                  <c:v>3.2112945420228698</c:v>
                </c:pt>
                <c:pt idx="2382">
                  <c:v>3.2105953370456604</c:v>
                </c:pt>
                <c:pt idx="2383">
                  <c:v>3.2105361870775795</c:v>
                </c:pt>
                <c:pt idx="2384">
                  <c:v>3.2093178881506219</c:v>
                </c:pt>
                <c:pt idx="2385">
                  <c:v>3.2090426175597599</c:v>
                </c:pt>
                <c:pt idx="2386">
                  <c:v>3.2084425549134892</c:v>
                </c:pt>
                <c:pt idx="2387">
                  <c:v>3.207405310679377</c:v>
                </c:pt>
                <c:pt idx="2388">
                  <c:v>3.2053372422399633</c:v>
                </c:pt>
                <c:pt idx="2389">
                  <c:v>3.2035681591384986</c:v>
                </c:pt>
                <c:pt idx="2390">
                  <c:v>3.2035681591384417</c:v>
                </c:pt>
                <c:pt idx="2391">
                  <c:v>3.2032634237024098</c:v>
                </c:pt>
                <c:pt idx="2392">
                  <c:v>3.2028469750889741</c:v>
                </c:pt>
                <c:pt idx="2393">
                  <c:v>3.2022882611588273</c:v>
                </c:pt>
                <c:pt idx="2394">
                  <c:v>3.1999999998362512</c:v>
                </c:pt>
                <c:pt idx="2395">
                  <c:v>3.1996762478519969</c:v>
                </c:pt>
                <c:pt idx="2396">
                  <c:v>3.1995938170060754</c:v>
                </c:pt>
                <c:pt idx="2397">
                  <c:v>3.1991101494561036</c:v>
                </c:pt>
                <c:pt idx="2398">
                  <c:v>3.1982016900563508</c:v>
                </c:pt>
                <c:pt idx="2399">
                  <c:v>3.1962353001403017</c:v>
                </c:pt>
                <c:pt idx="2400">
                  <c:v>3.1939514217414171</c:v>
                </c:pt>
                <c:pt idx="2401">
                  <c:v>3.1935416413560347</c:v>
                </c:pt>
                <c:pt idx="2402">
                  <c:v>3.1918974112189176</c:v>
                </c:pt>
                <c:pt idx="2403">
                  <c:v>3.1912893092569448</c:v>
                </c:pt>
                <c:pt idx="2404">
                  <c:v>3.1887443312035941</c:v>
                </c:pt>
                <c:pt idx="2405">
                  <c:v>3.1866238592327392</c:v>
                </c:pt>
                <c:pt idx="2406">
                  <c:v>3.1800842031690877</c:v>
                </c:pt>
                <c:pt idx="2407">
                  <c:v>3.1798521473708661</c:v>
                </c:pt>
                <c:pt idx="2408">
                  <c:v>3.1797223085690689</c:v>
                </c:pt>
                <c:pt idx="2409">
                  <c:v>3.1790097933820789</c:v>
                </c:pt>
                <c:pt idx="2410">
                  <c:v>3.1785004520135942</c:v>
                </c:pt>
                <c:pt idx="2411">
                  <c:v>3.1779794093301064</c:v>
                </c:pt>
                <c:pt idx="2412">
                  <c:v>3.1766731742751517</c:v>
                </c:pt>
                <c:pt idx="2413">
                  <c:v>3.1760756818935789</c:v>
                </c:pt>
                <c:pt idx="2414">
                  <c:v>3.1735257988012791</c:v>
                </c:pt>
                <c:pt idx="2415">
                  <c:v>3.173047001557407</c:v>
                </c:pt>
                <c:pt idx="2416">
                  <c:v>3.1716856939585369</c:v>
                </c:pt>
                <c:pt idx="2417">
                  <c:v>3.17113520735208</c:v>
                </c:pt>
                <c:pt idx="2418">
                  <c:v>3.1708366377683888</c:v>
                </c:pt>
                <c:pt idx="2419">
                  <c:v>3.1695869197585012</c:v>
                </c:pt>
                <c:pt idx="2420">
                  <c:v>3.1686946456568705</c:v>
                </c:pt>
                <c:pt idx="2421">
                  <c:v>3.1685447742106021</c:v>
                </c:pt>
                <c:pt idx="2422">
                  <c:v>3.1663063113202696</c:v>
                </c:pt>
                <c:pt idx="2423">
                  <c:v>3.1630851878072406</c:v>
                </c:pt>
                <c:pt idx="2424">
                  <c:v>3.1626601093342117</c:v>
                </c:pt>
                <c:pt idx="2425">
                  <c:v>3.161956728482636</c:v>
                </c:pt>
                <c:pt idx="2426">
                  <c:v>3.1610822823490565</c:v>
                </c:pt>
                <c:pt idx="2427">
                  <c:v>3.161047163538754</c:v>
                </c:pt>
                <c:pt idx="2428">
                  <c:v>3.160107551666286</c:v>
                </c:pt>
                <c:pt idx="2429">
                  <c:v>3.1580131855610603</c:v>
                </c:pt>
                <c:pt idx="2430">
                  <c:v>3.1566518416510974</c:v>
                </c:pt>
                <c:pt idx="2431">
                  <c:v>3.1539474565299912</c:v>
                </c:pt>
                <c:pt idx="2432">
                  <c:v>3.1534616551090977</c:v>
                </c:pt>
                <c:pt idx="2433">
                  <c:v>3.1511520700987887</c:v>
                </c:pt>
                <c:pt idx="2434">
                  <c:v>3.1511520700987745</c:v>
                </c:pt>
                <c:pt idx="2435">
                  <c:v>3.1466171303071349</c:v>
                </c:pt>
                <c:pt idx="2436">
                  <c:v>3.1440073245741189</c:v>
                </c:pt>
                <c:pt idx="2437">
                  <c:v>3.1427945559066899</c:v>
                </c:pt>
                <c:pt idx="2438">
                  <c:v>3.1410769113203258</c:v>
                </c:pt>
                <c:pt idx="2439">
                  <c:v>3.1399592460137171</c:v>
                </c:pt>
                <c:pt idx="2440">
                  <c:v>3.1383024198662781</c:v>
                </c:pt>
                <c:pt idx="2441">
                  <c:v>3.1371211984995142</c:v>
                </c:pt>
                <c:pt idx="2442">
                  <c:v>3.1305987147145089</c:v>
                </c:pt>
                <c:pt idx="2443">
                  <c:v>3.1271589265978434</c:v>
                </c:pt>
                <c:pt idx="2444">
                  <c:v>3.1208260326404087</c:v>
                </c:pt>
                <c:pt idx="2445">
                  <c:v>3.1198273881195746</c:v>
                </c:pt>
                <c:pt idx="2446">
                  <c:v>3.117919188069564</c:v>
                </c:pt>
                <c:pt idx="2447">
                  <c:v>3.1161778233672663</c:v>
                </c:pt>
                <c:pt idx="2448">
                  <c:v>3.1128241993724828</c:v>
                </c:pt>
                <c:pt idx="2449">
                  <c:v>3.1061896193917278</c:v>
                </c:pt>
                <c:pt idx="2450">
                  <c:v>3.1061238721641331</c:v>
                </c:pt>
                <c:pt idx="2451">
                  <c:v>3.105208391633397</c:v>
                </c:pt>
                <c:pt idx="2452">
                  <c:v>3.1052083916333544</c:v>
                </c:pt>
                <c:pt idx="2453">
                  <c:v>3.1033232366194596</c:v>
                </c:pt>
                <c:pt idx="2454">
                  <c:v>3.1016837288836712</c:v>
                </c:pt>
                <c:pt idx="2455">
                  <c:v>3.099999999666565</c:v>
                </c:pt>
                <c:pt idx="2456">
                  <c:v>3.0986499427744008</c:v>
                </c:pt>
                <c:pt idx="2457">
                  <c:v>3.0969646061080027</c:v>
                </c:pt>
                <c:pt idx="2458">
                  <c:v>3.0966858204488688</c:v>
                </c:pt>
                <c:pt idx="2459">
                  <c:v>3.0951312266555675</c:v>
                </c:pt>
                <c:pt idx="2460">
                  <c:v>3.0932754067603412</c:v>
                </c:pt>
                <c:pt idx="2461">
                  <c:v>3.0922906028586965</c:v>
                </c:pt>
                <c:pt idx="2462">
                  <c:v>3.0891980670579926</c:v>
                </c:pt>
                <c:pt idx="2463">
                  <c:v>3.0883205670652245</c:v>
                </c:pt>
                <c:pt idx="2464">
                  <c:v>3.0872191973094516</c:v>
                </c:pt>
                <c:pt idx="2465">
                  <c:v>3.0867148201620296</c:v>
                </c:pt>
                <c:pt idx="2466">
                  <c:v>3.0854139165002721</c:v>
                </c:pt>
                <c:pt idx="2467">
                  <c:v>3.0828564414000681</c:v>
                </c:pt>
                <c:pt idx="2468">
                  <c:v>3.0816816582812692</c:v>
                </c:pt>
                <c:pt idx="2469">
                  <c:v>3.0814667947169028</c:v>
                </c:pt>
                <c:pt idx="2470">
                  <c:v>3.0735572690163053</c:v>
                </c:pt>
                <c:pt idx="2471">
                  <c:v>3.07185666037239</c:v>
                </c:pt>
                <c:pt idx="2472">
                  <c:v>3.0707277756101234</c:v>
                </c:pt>
                <c:pt idx="2473">
                  <c:v>3.0703593991808305</c:v>
                </c:pt>
                <c:pt idx="2474">
                  <c:v>3.0637906505525621</c:v>
                </c:pt>
                <c:pt idx="2475">
                  <c:v>3.0592960734113746</c:v>
                </c:pt>
                <c:pt idx="2476">
                  <c:v>3.0588478381899762</c:v>
                </c:pt>
                <c:pt idx="2477">
                  <c:v>3.0569950870762028</c:v>
                </c:pt>
                <c:pt idx="2478">
                  <c:v>3.0538695771484328</c:v>
                </c:pt>
                <c:pt idx="2479">
                  <c:v>3.0538297038769144</c:v>
                </c:pt>
                <c:pt idx="2480">
                  <c:v>3.0524314912965451</c:v>
                </c:pt>
                <c:pt idx="2481">
                  <c:v>3.0506305130418383</c:v>
                </c:pt>
                <c:pt idx="2482">
                  <c:v>3.0501040215758195</c:v>
                </c:pt>
                <c:pt idx="2483">
                  <c:v>3.0490365217155926</c:v>
                </c:pt>
                <c:pt idx="2484">
                  <c:v>3.0476695546435764</c:v>
                </c:pt>
                <c:pt idx="2485">
                  <c:v>3.0428807027881106</c:v>
                </c:pt>
                <c:pt idx="2486">
                  <c:v>3.0417920010098243</c:v>
                </c:pt>
                <c:pt idx="2487">
                  <c:v>3.038271711203322</c:v>
                </c:pt>
                <c:pt idx="2488">
                  <c:v>3.0341569611840526</c:v>
                </c:pt>
                <c:pt idx="2489">
                  <c:v>3.0323884818009788</c:v>
                </c:pt>
                <c:pt idx="2490">
                  <c:v>3.0323503193229016</c:v>
                </c:pt>
                <c:pt idx="2491">
                  <c:v>3.0310810027412316</c:v>
                </c:pt>
                <c:pt idx="2492">
                  <c:v>3.0284667875487798</c:v>
                </c:pt>
                <c:pt idx="2493">
                  <c:v>3.0276131308333021</c:v>
                </c:pt>
                <c:pt idx="2494">
                  <c:v>3.025244730244637</c:v>
                </c:pt>
                <c:pt idx="2495">
                  <c:v>3.0222255326726213</c:v>
                </c:pt>
                <c:pt idx="2496">
                  <c:v>3.0212384902921201</c:v>
                </c:pt>
                <c:pt idx="2497">
                  <c:v>3.0211708790991167</c:v>
                </c:pt>
                <c:pt idx="2498">
                  <c:v>3.0209203702961531</c:v>
                </c:pt>
                <c:pt idx="2499">
                  <c:v>3.0200341511871187</c:v>
                </c:pt>
                <c:pt idx="2500">
                  <c:v>3.01994465424076</c:v>
                </c:pt>
                <c:pt idx="2501">
                  <c:v>3.0194440518943821</c:v>
                </c:pt>
                <c:pt idx="2502">
                  <c:v>3.0192521313276757</c:v>
                </c:pt>
                <c:pt idx="2503">
                  <c:v>3.0166057518055993</c:v>
                </c:pt>
                <c:pt idx="2504">
                  <c:v>3.0154739493340372</c:v>
                </c:pt>
                <c:pt idx="2505">
                  <c:v>3.0146700158974795</c:v>
                </c:pt>
                <c:pt idx="2506">
                  <c:v>3.0134331725834471</c:v>
                </c:pt>
                <c:pt idx="2507">
                  <c:v>3.0126627085761868</c:v>
                </c:pt>
                <c:pt idx="2508">
                  <c:v>3.0090378681891536</c:v>
                </c:pt>
                <c:pt idx="2509">
                  <c:v>3.0078169448776606</c:v>
                </c:pt>
                <c:pt idx="2510">
                  <c:v>3.0063398552951668</c:v>
                </c:pt>
                <c:pt idx="2511">
                  <c:v>3.0042521491465521</c:v>
                </c:pt>
                <c:pt idx="2512">
                  <c:v>3.0013189514158398</c:v>
                </c:pt>
                <c:pt idx="2513">
                  <c:v>2.9999999991485282</c:v>
                </c:pt>
                <c:pt idx="2514">
                  <c:v>2.997055713069102</c:v>
                </c:pt>
                <c:pt idx="2515">
                  <c:v>2.9956130523485456</c:v>
                </c:pt>
                <c:pt idx="2516">
                  <c:v>2.9953663159469954</c:v>
                </c:pt>
                <c:pt idx="2517">
                  <c:v>2.9937126085124817</c:v>
                </c:pt>
                <c:pt idx="2518">
                  <c:v>2.9879108011680984</c:v>
                </c:pt>
                <c:pt idx="2519">
                  <c:v>2.9837948848476117</c:v>
                </c:pt>
                <c:pt idx="2520">
                  <c:v>2.9816685131040686</c:v>
                </c:pt>
                <c:pt idx="2521">
                  <c:v>2.9783011063537259</c:v>
                </c:pt>
                <c:pt idx="2522">
                  <c:v>2.9771195625308593</c:v>
                </c:pt>
                <c:pt idx="2523">
                  <c:v>2.9767456161028178</c:v>
                </c:pt>
                <c:pt idx="2524">
                  <c:v>2.9752119167422819</c:v>
                </c:pt>
                <c:pt idx="2525">
                  <c:v>2.9751625808526398</c:v>
                </c:pt>
                <c:pt idx="2526">
                  <c:v>2.9738492440269511</c:v>
                </c:pt>
                <c:pt idx="2527">
                  <c:v>2.9728380553132467</c:v>
                </c:pt>
                <c:pt idx="2528">
                  <c:v>2.9723079845984728</c:v>
                </c:pt>
                <c:pt idx="2529">
                  <c:v>2.9680979497911579</c:v>
                </c:pt>
                <c:pt idx="2530">
                  <c:v>2.9666235642033598</c:v>
                </c:pt>
                <c:pt idx="2531">
                  <c:v>2.9658263188815539</c:v>
                </c:pt>
                <c:pt idx="2532">
                  <c:v>2.9648381613136934</c:v>
                </c:pt>
                <c:pt idx="2533">
                  <c:v>2.9614783240437816</c:v>
                </c:pt>
                <c:pt idx="2534">
                  <c:v>2.9588135082299516</c:v>
                </c:pt>
                <c:pt idx="2535">
                  <c:v>2.9587205433923032</c:v>
                </c:pt>
                <c:pt idx="2536">
                  <c:v>2.9542123983987665</c:v>
                </c:pt>
                <c:pt idx="2537">
                  <c:v>2.9513323932458349</c:v>
                </c:pt>
                <c:pt idx="2538">
                  <c:v>2.9504350223949984</c:v>
                </c:pt>
                <c:pt idx="2539">
                  <c:v>2.9496926048648646</c:v>
                </c:pt>
                <c:pt idx="2540">
                  <c:v>2.9484846385439312</c:v>
                </c:pt>
                <c:pt idx="2541">
                  <c:v>2.9460520617021757</c:v>
                </c:pt>
                <c:pt idx="2542">
                  <c:v>2.942683188751019</c:v>
                </c:pt>
                <c:pt idx="2543">
                  <c:v>2.9426122539190089</c:v>
                </c:pt>
                <c:pt idx="2544">
                  <c:v>2.9402755339626054</c:v>
                </c:pt>
                <c:pt idx="2545">
                  <c:v>2.9344690739991677</c:v>
                </c:pt>
                <c:pt idx="2546">
                  <c:v>2.9261976085587236</c:v>
                </c:pt>
                <c:pt idx="2547">
                  <c:v>2.9248962170902644</c:v>
                </c:pt>
                <c:pt idx="2548">
                  <c:v>2.9233565586185932</c:v>
                </c:pt>
                <c:pt idx="2549">
                  <c:v>2.9213373200271775</c:v>
                </c:pt>
                <c:pt idx="2550">
                  <c:v>2.9123481402177021</c:v>
                </c:pt>
                <c:pt idx="2551">
                  <c:v>2.9110530449116396</c:v>
                </c:pt>
                <c:pt idx="2552">
                  <c:v>2.9105862714735338</c:v>
                </c:pt>
                <c:pt idx="2553">
                  <c:v>2.9091014226542171</c:v>
                </c:pt>
                <c:pt idx="2554">
                  <c:v>2.9088815250218829</c:v>
                </c:pt>
                <c:pt idx="2555">
                  <c:v>2.9086575429222421</c:v>
                </c:pt>
                <c:pt idx="2556">
                  <c:v>2.9077741397351815</c:v>
                </c:pt>
                <c:pt idx="2557">
                  <c:v>2.9076748491632998</c:v>
                </c:pt>
                <c:pt idx="2558">
                  <c:v>2.9076294524014799</c:v>
                </c:pt>
                <c:pt idx="2559">
                  <c:v>2.9068505410699998</c:v>
                </c:pt>
                <c:pt idx="2560">
                  <c:v>2.9068505410699998</c:v>
                </c:pt>
                <c:pt idx="2561">
                  <c:v>2.9059067358009969</c:v>
                </c:pt>
                <c:pt idx="2562">
                  <c:v>2.9053249480528649</c:v>
                </c:pt>
                <c:pt idx="2563">
                  <c:v>2.9046409729666749</c:v>
                </c:pt>
                <c:pt idx="2564">
                  <c:v>2.9018636431646883</c:v>
                </c:pt>
                <c:pt idx="2565">
                  <c:v>2.8997715976654632</c:v>
                </c:pt>
                <c:pt idx="2566">
                  <c:v>2.8972964389217566</c:v>
                </c:pt>
                <c:pt idx="2567">
                  <c:v>2.8971162886745958</c:v>
                </c:pt>
                <c:pt idx="2568">
                  <c:v>2.8950832568092295</c:v>
                </c:pt>
                <c:pt idx="2569">
                  <c:v>2.8888761552087487</c:v>
                </c:pt>
                <c:pt idx="2570">
                  <c:v>2.8847665052168736</c:v>
                </c:pt>
                <c:pt idx="2571">
                  <c:v>2.8830691849636167</c:v>
                </c:pt>
                <c:pt idx="2572">
                  <c:v>2.8800001091466214</c:v>
                </c:pt>
                <c:pt idx="2573">
                  <c:v>2.8793722976695619</c:v>
                </c:pt>
                <c:pt idx="2574">
                  <c:v>2.8770872313096589</c:v>
                </c:pt>
                <c:pt idx="2575">
                  <c:v>2.8751930502719745</c:v>
                </c:pt>
                <c:pt idx="2576">
                  <c:v>2.8741418764302011</c:v>
                </c:pt>
                <c:pt idx="2577">
                  <c:v>2.8736450546954302</c:v>
                </c:pt>
                <c:pt idx="2578">
                  <c:v>2.8731781837972221</c:v>
                </c:pt>
                <c:pt idx="2579">
                  <c:v>2.8713035500267665</c:v>
                </c:pt>
                <c:pt idx="2580">
                  <c:v>2.867437170423301</c:v>
                </c:pt>
                <c:pt idx="2581">
                  <c:v>2.8672150721725416</c:v>
                </c:pt>
                <c:pt idx="2582">
                  <c:v>2.8657153318318649</c:v>
                </c:pt>
                <c:pt idx="2583">
                  <c:v>2.8656474090109612</c:v>
                </c:pt>
                <c:pt idx="2584">
                  <c:v>2.8632721178281741</c:v>
                </c:pt>
                <c:pt idx="2585">
                  <c:v>2.8630026425502422</c:v>
                </c:pt>
                <c:pt idx="2586">
                  <c:v>2.8591712008305734</c:v>
                </c:pt>
                <c:pt idx="2587">
                  <c:v>2.8591198994647016</c:v>
                </c:pt>
                <c:pt idx="2588">
                  <c:v>2.8566584854143855</c:v>
                </c:pt>
                <c:pt idx="2589">
                  <c:v>2.8557198543456934</c:v>
                </c:pt>
                <c:pt idx="2590">
                  <c:v>2.8538177459541458</c:v>
                </c:pt>
                <c:pt idx="2591">
                  <c:v>2.8512331179229022</c:v>
                </c:pt>
                <c:pt idx="2592">
                  <c:v>2.8505178417957779</c:v>
                </c:pt>
                <c:pt idx="2593">
                  <c:v>2.8497257842826684</c:v>
                </c:pt>
                <c:pt idx="2594">
                  <c:v>2.8477245289399775</c:v>
                </c:pt>
                <c:pt idx="2595">
                  <c:v>2.8462404433930715</c:v>
                </c:pt>
                <c:pt idx="2596">
                  <c:v>2.8460224683972513</c:v>
                </c:pt>
                <c:pt idx="2597">
                  <c:v>2.8458563073802168</c:v>
                </c:pt>
                <c:pt idx="2598">
                  <c:v>2.8433168485860705</c:v>
                </c:pt>
                <c:pt idx="2599">
                  <c:v>2.8430536476455472</c:v>
                </c:pt>
                <c:pt idx="2600">
                  <c:v>2.8427333848237453</c:v>
                </c:pt>
                <c:pt idx="2601">
                  <c:v>2.8405813202399486</c:v>
                </c:pt>
                <c:pt idx="2602">
                  <c:v>2.8405280974214406</c:v>
                </c:pt>
                <c:pt idx="2603">
                  <c:v>2.8395951850341845</c:v>
                </c:pt>
                <c:pt idx="2604">
                  <c:v>2.8390910276926604</c:v>
                </c:pt>
                <c:pt idx="2605">
                  <c:v>2.8374006026508596</c:v>
                </c:pt>
                <c:pt idx="2606">
                  <c:v>2.8335381840213927</c:v>
                </c:pt>
                <c:pt idx="2607">
                  <c:v>2.8333567821580203</c:v>
                </c:pt>
                <c:pt idx="2608">
                  <c:v>2.8321610619509272</c:v>
                </c:pt>
                <c:pt idx="2609">
                  <c:v>2.8309093396678691</c:v>
                </c:pt>
                <c:pt idx="2610">
                  <c:v>2.8303251946958596</c:v>
                </c:pt>
                <c:pt idx="2611">
                  <c:v>2.8265201370318209</c:v>
                </c:pt>
                <c:pt idx="2612">
                  <c:v>2.8254191946765843</c:v>
                </c:pt>
                <c:pt idx="2613">
                  <c:v>2.823455523828116</c:v>
                </c:pt>
                <c:pt idx="2614">
                  <c:v>2.8211568313523969</c:v>
                </c:pt>
                <c:pt idx="2615">
                  <c:v>2.8206217606196589</c:v>
                </c:pt>
                <c:pt idx="2616">
                  <c:v>2.8181422050014788</c:v>
                </c:pt>
                <c:pt idx="2617">
                  <c:v>2.8172450814986263</c:v>
                </c:pt>
                <c:pt idx="2618">
                  <c:v>2.8170059110132826</c:v>
                </c:pt>
                <c:pt idx="2619">
                  <c:v>2.816730035883424</c:v>
                </c:pt>
                <c:pt idx="2620">
                  <c:v>2.8158508269078908</c:v>
                </c:pt>
                <c:pt idx="2621">
                  <c:v>2.8158503303960032</c:v>
                </c:pt>
                <c:pt idx="2622">
                  <c:v>2.8138986410481124</c:v>
                </c:pt>
                <c:pt idx="2623">
                  <c:v>2.8138462298287408</c:v>
                </c:pt>
                <c:pt idx="2624">
                  <c:v>2.8125713602571381</c:v>
                </c:pt>
                <c:pt idx="2625">
                  <c:v>2.8108454177297091</c:v>
                </c:pt>
                <c:pt idx="2626">
                  <c:v>2.8101428173481082</c:v>
                </c:pt>
                <c:pt idx="2627">
                  <c:v>2.8094610276509826</c:v>
                </c:pt>
                <c:pt idx="2628">
                  <c:v>2.8092457796869468</c:v>
                </c:pt>
                <c:pt idx="2629">
                  <c:v>2.8083859577199917</c:v>
                </c:pt>
                <c:pt idx="2630">
                  <c:v>2.8071098148985811</c:v>
                </c:pt>
                <c:pt idx="2631">
                  <c:v>2.804769309576713</c:v>
                </c:pt>
                <c:pt idx="2632">
                  <c:v>2.8046458276804032</c:v>
                </c:pt>
                <c:pt idx="2633">
                  <c:v>2.8040541251818496</c:v>
                </c:pt>
                <c:pt idx="2634">
                  <c:v>2.8016997084120874</c:v>
                </c:pt>
                <c:pt idx="2635">
                  <c:v>2.8001640413309872</c:v>
                </c:pt>
                <c:pt idx="2636">
                  <c:v>2.7999999993824787</c:v>
                </c:pt>
                <c:pt idx="2637">
                  <c:v>2.7999999992700992</c:v>
                </c:pt>
                <c:pt idx="2638">
                  <c:v>2.794217254344062</c:v>
                </c:pt>
                <c:pt idx="2639">
                  <c:v>2.7922245453111572</c:v>
                </c:pt>
                <c:pt idx="2640">
                  <c:v>2.7916426142346182</c:v>
                </c:pt>
                <c:pt idx="2641">
                  <c:v>2.7884800175709898</c:v>
                </c:pt>
                <c:pt idx="2642">
                  <c:v>2.7876173566548914</c:v>
                </c:pt>
                <c:pt idx="2643">
                  <c:v>2.784493806515826</c:v>
                </c:pt>
                <c:pt idx="2644">
                  <c:v>2.7835328849229626</c:v>
                </c:pt>
                <c:pt idx="2645">
                  <c:v>2.7832087681620266</c:v>
                </c:pt>
                <c:pt idx="2646">
                  <c:v>2.7810918861354281</c:v>
                </c:pt>
                <c:pt idx="2647">
                  <c:v>2.7795179649855726</c:v>
                </c:pt>
                <c:pt idx="2648">
                  <c:v>2.7792962920222095</c:v>
                </c:pt>
                <c:pt idx="2649">
                  <c:v>2.7779791870094783</c:v>
                </c:pt>
                <c:pt idx="2650">
                  <c:v>2.777909245062645</c:v>
                </c:pt>
                <c:pt idx="2651">
                  <c:v>2.7770075738377216</c:v>
                </c:pt>
                <c:pt idx="2652">
                  <c:v>2.7738364351010887</c:v>
                </c:pt>
                <c:pt idx="2653">
                  <c:v>2.7701899779310821</c:v>
                </c:pt>
                <c:pt idx="2654">
                  <c:v>2.7670389922187439</c:v>
                </c:pt>
                <c:pt idx="2655">
                  <c:v>2.7669453999771036</c:v>
                </c:pt>
                <c:pt idx="2656">
                  <c:v>2.7665303157115915</c:v>
                </c:pt>
                <c:pt idx="2657">
                  <c:v>2.7663298113722163</c:v>
                </c:pt>
                <c:pt idx="2658">
                  <c:v>2.7655329722871613</c:v>
                </c:pt>
                <c:pt idx="2659">
                  <c:v>2.7638190954773876</c:v>
                </c:pt>
                <c:pt idx="2660">
                  <c:v>2.7616172085523516</c:v>
                </c:pt>
                <c:pt idx="2661">
                  <c:v>2.7590091633919087</c:v>
                </c:pt>
                <c:pt idx="2662">
                  <c:v>2.756814659877719</c:v>
                </c:pt>
                <c:pt idx="2663">
                  <c:v>2.7550096369302679</c:v>
                </c:pt>
                <c:pt idx="2664">
                  <c:v>2.7518341526971568</c:v>
                </c:pt>
                <c:pt idx="2665">
                  <c:v>2.7482954287456351</c:v>
                </c:pt>
                <c:pt idx="2666">
                  <c:v>2.7459359851105773</c:v>
                </c:pt>
                <c:pt idx="2667">
                  <c:v>2.7459359851105489</c:v>
                </c:pt>
                <c:pt idx="2668">
                  <c:v>2.7457248255755786</c:v>
                </c:pt>
                <c:pt idx="2669">
                  <c:v>2.7449941957565613</c:v>
                </c:pt>
                <c:pt idx="2670">
                  <c:v>2.7435142324687263</c:v>
                </c:pt>
                <c:pt idx="2671">
                  <c:v>2.7424030309811656</c:v>
                </c:pt>
                <c:pt idx="2672">
                  <c:v>2.7405928135295028</c:v>
                </c:pt>
                <c:pt idx="2673">
                  <c:v>2.7405928135294744</c:v>
                </c:pt>
                <c:pt idx="2674">
                  <c:v>2.7372089624192739</c:v>
                </c:pt>
                <c:pt idx="2675">
                  <c:v>2.7359784436036279</c:v>
                </c:pt>
                <c:pt idx="2676">
                  <c:v>2.7346790463290489</c:v>
                </c:pt>
                <c:pt idx="2677">
                  <c:v>2.7345247288961048</c:v>
                </c:pt>
                <c:pt idx="2678">
                  <c:v>2.7333807809169173</c:v>
                </c:pt>
                <c:pt idx="2679">
                  <c:v>2.732574735134591</c:v>
                </c:pt>
                <c:pt idx="2680">
                  <c:v>2.7313596695345979</c:v>
                </c:pt>
                <c:pt idx="2681">
                  <c:v>2.7311828734386552</c:v>
                </c:pt>
                <c:pt idx="2682">
                  <c:v>2.730572946809076</c:v>
                </c:pt>
                <c:pt idx="2683">
                  <c:v>2.7287949987049558</c:v>
                </c:pt>
                <c:pt idx="2684">
                  <c:v>2.7275437750530926</c:v>
                </c:pt>
                <c:pt idx="2685">
                  <c:v>2.7273484061784359</c:v>
                </c:pt>
                <c:pt idx="2686">
                  <c:v>2.7261218479846008</c:v>
                </c:pt>
                <c:pt idx="2687">
                  <c:v>2.7249520728371124</c:v>
                </c:pt>
                <c:pt idx="2688">
                  <c:v>2.7248678419026504</c:v>
                </c:pt>
                <c:pt idx="2689">
                  <c:v>2.7241274535163313</c:v>
                </c:pt>
                <c:pt idx="2690">
                  <c:v>2.7189986791501042</c:v>
                </c:pt>
                <c:pt idx="2691">
                  <c:v>2.7185069472308214</c:v>
                </c:pt>
                <c:pt idx="2692">
                  <c:v>2.717453804755948</c:v>
                </c:pt>
                <c:pt idx="2693">
                  <c:v>2.716701142537616</c:v>
                </c:pt>
                <c:pt idx="2694">
                  <c:v>2.7165772115404394</c:v>
                </c:pt>
                <c:pt idx="2695">
                  <c:v>2.7134121764663206</c:v>
                </c:pt>
                <c:pt idx="2696">
                  <c:v>2.7114869371559109</c:v>
                </c:pt>
                <c:pt idx="2697">
                  <c:v>2.7089847122755657</c:v>
                </c:pt>
                <c:pt idx="2698">
                  <c:v>2.7061014199916826</c:v>
                </c:pt>
                <c:pt idx="2699">
                  <c:v>2.7053509576793431</c:v>
                </c:pt>
                <c:pt idx="2700">
                  <c:v>2.7045541732887699</c:v>
                </c:pt>
                <c:pt idx="2701">
                  <c:v>2.7029213439092814</c:v>
                </c:pt>
                <c:pt idx="2702">
                  <c:v>2.701940623703905</c:v>
                </c:pt>
                <c:pt idx="2703">
                  <c:v>2.7017633115318205</c:v>
                </c:pt>
                <c:pt idx="2704">
                  <c:v>2.7015668465247842</c:v>
                </c:pt>
                <c:pt idx="2705">
                  <c:v>2.701379561402419</c:v>
                </c:pt>
                <c:pt idx="2706">
                  <c:v>2.7010565037740122</c:v>
                </c:pt>
                <c:pt idx="2707">
                  <c:v>2.700000000661376</c:v>
                </c:pt>
                <c:pt idx="2708">
                  <c:v>2.7000000001095685</c:v>
                </c:pt>
                <c:pt idx="2709">
                  <c:v>2.6999999963313002</c:v>
                </c:pt>
                <c:pt idx="2710">
                  <c:v>2.6953336606705562</c:v>
                </c:pt>
                <c:pt idx="2711">
                  <c:v>2.6938024896961963</c:v>
                </c:pt>
                <c:pt idx="2712">
                  <c:v>2.6881575013009353</c:v>
                </c:pt>
                <c:pt idx="2713">
                  <c:v>2.6854279433360091</c:v>
                </c:pt>
                <c:pt idx="2714">
                  <c:v>2.6833128279402985</c:v>
                </c:pt>
                <c:pt idx="2715">
                  <c:v>2.6822246104803042</c:v>
                </c:pt>
                <c:pt idx="2716">
                  <c:v>2.6816888460856632</c:v>
                </c:pt>
                <c:pt idx="2717">
                  <c:v>2.6813152349801186</c:v>
                </c:pt>
                <c:pt idx="2718">
                  <c:v>2.6795010075215657</c:v>
                </c:pt>
                <c:pt idx="2719">
                  <c:v>2.6772269529326707</c:v>
                </c:pt>
                <c:pt idx="2720">
                  <c:v>2.6752103824938303</c:v>
                </c:pt>
                <c:pt idx="2721">
                  <c:v>2.6744945747916944</c:v>
                </c:pt>
                <c:pt idx="2722">
                  <c:v>2.6720181066173723</c:v>
                </c:pt>
                <c:pt idx="2723">
                  <c:v>2.6703710327974761</c:v>
                </c:pt>
                <c:pt idx="2724">
                  <c:v>2.6671051301351696</c:v>
                </c:pt>
                <c:pt idx="2725">
                  <c:v>2.6666944931002803</c:v>
                </c:pt>
                <c:pt idx="2726">
                  <c:v>2.6656354727552412</c:v>
                </c:pt>
                <c:pt idx="2727">
                  <c:v>2.6642476464977563</c:v>
                </c:pt>
                <c:pt idx="2728">
                  <c:v>2.6630270539768901</c:v>
                </c:pt>
                <c:pt idx="2729">
                  <c:v>2.6611935425217865</c:v>
                </c:pt>
                <c:pt idx="2730">
                  <c:v>2.6601387188902663</c:v>
                </c:pt>
                <c:pt idx="2731">
                  <c:v>2.6590930436774585</c:v>
                </c:pt>
                <c:pt idx="2732">
                  <c:v>2.6588250657028709</c:v>
                </c:pt>
                <c:pt idx="2733">
                  <c:v>2.6579844081185229</c:v>
                </c:pt>
                <c:pt idx="2734">
                  <c:v>2.6578310807676218</c:v>
                </c:pt>
                <c:pt idx="2735">
                  <c:v>2.6574613592064651</c:v>
                </c:pt>
                <c:pt idx="2736">
                  <c:v>2.655026434940595</c:v>
                </c:pt>
                <c:pt idx="2737">
                  <c:v>2.6520965388906745</c:v>
                </c:pt>
                <c:pt idx="2738">
                  <c:v>2.6469036768306751</c:v>
                </c:pt>
                <c:pt idx="2739">
                  <c:v>2.6457188446417916</c:v>
                </c:pt>
                <c:pt idx="2740">
                  <c:v>2.6398651104333055</c:v>
                </c:pt>
                <c:pt idx="2741">
                  <c:v>2.6375518237989866</c:v>
                </c:pt>
                <c:pt idx="2742">
                  <c:v>2.6362180783102218</c:v>
                </c:pt>
                <c:pt idx="2743">
                  <c:v>2.634924953299759</c:v>
                </c:pt>
                <c:pt idx="2744">
                  <c:v>2.6308297747634555</c:v>
                </c:pt>
                <c:pt idx="2745">
                  <c:v>2.6304523817833001</c:v>
                </c:pt>
                <c:pt idx="2746">
                  <c:v>2.6293982172488342</c:v>
                </c:pt>
                <c:pt idx="2747">
                  <c:v>2.6290043386404562</c:v>
                </c:pt>
                <c:pt idx="2748">
                  <c:v>2.6277776364060657</c:v>
                </c:pt>
                <c:pt idx="2749">
                  <c:v>2.6276956993261962</c:v>
                </c:pt>
                <c:pt idx="2750">
                  <c:v>2.6254698195046018</c:v>
                </c:pt>
                <c:pt idx="2751">
                  <c:v>2.6247649641261148</c:v>
                </c:pt>
                <c:pt idx="2752">
                  <c:v>2.6226685684360262</c:v>
                </c:pt>
                <c:pt idx="2753">
                  <c:v>2.6222556973849862</c:v>
                </c:pt>
                <c:pt idx="2754">
                  <c:v>2.6171362599251466</c:v>
                </c:pt>
                <c:pt idx="2755">
                  <c:v>2.616715193980852</c:v>
                </c:pt>
                <c:pt idx="2756">
                  <c:v>2.6157111421520938</c:v>
                </c:pt>
                <c:pt idx="2757">
                  <c:v>2.610362347500697</c:v>
                </c:pt>
                <c:pt idx="2758">
                  <c:v>2.6094785873434319</c:v>
                </c:pt>
                <c:pt idx="2759">
                  <c:v>2.6088337671522908</c:v>
                </c:pt>
                <c:pt idx="2760">
                  <c:v>2.6072082000603274</c:v>
                </c:pt>
                <c:pt idx="2761">
                  <c:v>2.6061413985139836</c:v>
                </c:pt>
                <c:pt idx="2762">
                  <c:v>2.604294210481541</c:v>
                </c:pt>
                <c:pt idx="2763">
                  <c:v>2.6040618153827921</c:v>
                </c:pt>
                <c:pt idx="2764">
                  <c:v>2.6035275343279523</c:v>
                </c:pt>
                <c:pt idx="2765">
                  <c:v>2.6022080496391311</c:v>
                </c:pt>
                <c:pt idx="2766">
                  <c:v>2.6013963217516505</c:v>
                </c:pt>
                <c:pt idx="2767">
                  <c:v>2.6012379775131222</c:v>
                </c:pt>
                <c:pt idx="2768">
                  <c:v>2.600000000021268</c:v>
                </c:pt>
                <c:pt idx="2769">
                  <c:v>2.5997497981815627</c:v>
                </c:pt>
                <c:pt idx="2770">
                  <c:v>2.5957758465917209</c:v>
                </c:pt>
                <c:pt idx="2771">
                  <c:v>2.5954472407283049</c:v>
                </c:pt>
                <c:pt idx="2772">
                  <c:v>2.5943699042272499</c:v>
                </c:pt>
                <c:pt idx="2773">
                  <c:v>2.5885442649549901</c:v>
                </c:pt>
                <c:pt idx="2774">
                  <c:v>2.5881547530993316</c:v>
                </c:pt>
                <c:pt idx="2775">
                  <c:v>2.5862771060322132</c:v>
                </c:pt>
                <c:pt idx="2776">
                  <c:v>2.5858721818134711</c:v>
                </c:pt>
                <c:pt idx="2777">
                  <c:v>2.5856002390720789</c:v>
                </c:pt>
                <c:pt idx="2778">
                  <c:v>2.5848077281764859</c:v>
                </c:pt>
                <c:pt idx="2779">
                  <c:v>2.5837605759929261</c:v>
                </c:pt>
                <c:pt idx="2780">
                  <c:v>2.5807991703936892</c:v>
                </c:pt>
                <c:pt idx="2781">
                  <c:v>2.5796208710326738</c:v>
                </c:pt>
                <c:pt idx="2782">
                  <c:v>2.5756643152861471</c:v>
                </c:pt>
                <c:pt idx="2783">
                  <c:v>2.573881614509105</c:v>
                </c:pt>
                <c:pt idx="2784">
                  <c:v>2.5724382979641405</c:v>
                </c:pt>
                <c:pt idx="2785">
                  <c:v>2.5715846838638896</c:v>
                </c:pt>
                <c:pt idx="2786">
                  <c:v>2.5662293040854252</c:v>
                </c:pt>
                <c:pt idx="2787">
                  <c:v>2.5633740280543833</c:v>
                </c:pt>
                <c:pt idx="2788">
                  <c:v>2.562612586437325</c:v>
                </c:pt>
                <c:pt idx="2789">
                  <c:v>2.5584741010896437</c:v>
                </c:pt>
                <c:pt idx="2790">
                  <c:v>2.5577321090224814</c:v>
                </c:pt>
                <c:pt idx="2791">
                  <c:v>2.555438863409293</c:v>
                </c:pt>
                <c:pt idx="2792">
                  <c:v>2.5492403054262098</c:v>
                </c:pt>
                <c:pt idx="2793">
                  <c:v>2.5472257964326985</c:v>
                </c:pt>
                <c:pt idx="2794">
                  <c:v>2.546019829759814</c:v>
                </c:pt>
                <c:pt idx="2795">
                  <c:v>2.54553611244161</c:v>
                </c:pt>
                <c:pt idx="2796">
                  <c:v>2.5445148159257513</c:v>
                </c:pt>
                <c:pt idx="2797">
                  <c:v>2.5437911765683623</c:v>
                </c:pt>
                <c:pt idx="2798">
                  <c:v>2.5428943784439326</c:v>
                </c:pt>
                <c:pt idx="2799">
                  <c:v>2.5419581213171654</c:v>
                </c:pt>
                <c:pt idx="2800">
                  <c:v>2.5379177100677879</c:v>
                </c:pt>
                <c:pt idx="2801">
                  <c:v>2.5335942075379307</c:v>
                </c:pt>
                <c:pt idx="2802">
                  <c:v>2.5321578610034976</c:v>
                </c:pt>
                <c:pt idx="2803">
                  <c:v>2.5311957967133765</c:v>
                </c:pt>
                <c:pt idx="2804">
                  <c:v>2.5311746934504384</c:v>
                </c:pt>
                <c:pt idx="2805">
                  <c:v>2.5299097183612957</c:v>
                </c:pt>
                <c:pt idx="2806">
                  <c:v>2.529029677343857</c:v>
                </c:pt>
                <c:pt idx="2807">
                  <c:v>2.5285358203331896</c:v>
                </c:pt>
                <c:pt idx="2808">
                  <c:v>2.5241198862945566</c:v>
                </c:pt>
                <c:pt idx="2809">
                  <c:v>2.5241198862945566</c:v>
                </c:pt>
                <c:pt idx="2810">
                  <c:v>2.5228792909197608</c:v>
                </c:pt>
                <c:pt idx="2811">
                  <c:v>2.5218886959868598</c:v>
                </c:pt>
                <c:pt idx="2812">
                  <c:v>2.5204462801208649</c:v>
                </c:pt>
                <c:pt idx="2813">
                  <c:v>2.516177948553235</c:v>
                </c:pt>
                <c:pt idx="2814">
                  <c:v>2.5149015365368683</c:v>
                </c:pt>
                <c:pt idx="2815">
                  <c:v>2.5146857901366246</c:v>
                </c:pt>
                <c:pt idx="2816">
                  <c:v>2.5122883014409751</c:v>
                </c:pt>
                <c:pt idx="2817">
                  <c:v>2.5118015078007687</c:v>
                </c:pt>
                <c:pt idx="2818">
                  <c:v>2.5104677263781241</c:v>
                </c:pt>
                <c:pt idx="2819">
                  <c:v>2.5086818438158502</c:v>
                </c:pt>
                <c:pt idx="2820">
                  <c:v>2.5080804289056005</c:v>
                </c:pt>
                <c:pt idx="2821">
                  <c:v>2.5030273437229482</c:v>
                </c:pt>
                <c:pt idx="2822">
                  <c:v>2.5024639963130824</c:v>
                </c:pt>
                <c:pt idx="2823">
                  <c:v>2.5022222111523007</c:v>
                </c:pt>
                <c:pt idx="2824">
                  <c:v>2.4975385977108715</c:v>
                </c:pt>
                <c:pt idx="2825">
                  <c:v>2.4974725091117165</c:v>
                </c:pt>
                <c:pt idx="2826">
                  <c:v>2.4937108130694838</c:v>
                </c:pt>
                <c:pt idx="2827">
                  <c:v>2.4919937448351988</c:v>
                </c:pt>
                <c:pt idx="2828">
                  <c:v>2.4856800685856655</c:v>
                </c:pt>
                <c:pt idx="2829">
                  <c:v>2.4853088796190832</c:v>
                </c:pt>
                <c:pt idx="2830">
                  <c:v>2.4837992974972423</c:v>
                </c:pt>
                <c:pt idx="2831">
                  <c:v>2.4817437229760912</c:v>
                </c:pt>
                <c:pt idx="2832">
                  <c:v>2.4788423958087833</c:v>
                </c:pt>
                <c:pt idx="2833">
                  <c:v>2.47554233542769</c:v>
                </c:pt>
                <c:pt idx="2834">
                  <c:v>2.4719070873482849</c:v>
                </c:pt>
                <c:pt idx="2835">
                  <c:v>2.464249858712094</c:v>
                </c:pt>
                <c:pt idx="2836">
                  <c:v>2.4641935964065453</c:v>
                </c:pt>
                <c:pt idx="2837">
                  <c:v>2.4640780845004144</c:v>
                </c:pt>
                <c:pt idx="2838">
                  <c:v>2.4584626439969668</c:v>
                </c:pt>
                <c:pt idx="2839">
                  <c:v>2.4515422367414033</c:v>
                </c:pt>
                <c:pt idx="2840">
                  <c:v>2.4444700119300649</c:v>
                </c:pt>
                <c:pt idx="2841">
                  <c:v>2.4402103163721591</c:v>
                </c:pt>
                <c:pt idx="2842">
                  <c:v>2.437850990859431</c:v>
                </c:pt>
                <c:pt idx="2843">
                  <c:v>2.4342847974662618</c:v>
                </c:pt>
                <c:pt idx="2844">
                  <c:v>2.4322320426528563</c:v>
                </c:pt>
                <c:pt idx="2845">
                  <c:v>2.4296859168212848</c:v>
                </c:pt>
                <c:pt idx="2846">
                  <c:v>2.4238891547574042</c:v>
                </c:pt>
                <c:pt idx="2847">
                  <c:v>2.4207098016157431</c:v>
                </c:pt>
                <c:pt idx="2848">
                  <c:v>2.4199613323189482</c:v>
                </c:pt>
                <c:pt idx="2849">
                  <c:v>2.4181977672768085</c:v>
                </c:pt>
                <c:pt idx="2850">
                  <c:v>2.4155906445630677</c:v>
                </c:pt>
                <c:pt idx="2851">
                  <c:v>2.4146210876847078</c:v>
                </c:pt>
                <c:pt idx="2852">
                  <c:v>2.4144725690347713</c:v>
                </c:pt>
                <c:pt idx="2853">
                  <c:v>2.4131704228324935</c:v>
                </c:pt>
                <c:pt idx="2854">
                  <c:v>2.4131582346485771</c:v>
                </c:pt>
                <c:pt idx="2855">
                  <c:v>2.4125098457837169</c:v>
                </c:pt>
                <c:pt idx="2856">
                  <c:v>2.4124434346509247</c:v>
                </c:pt>
                <c:pt idx="2857">
                  <c:v>2.4115280508149084</c:v>
                </c:pt>
                <c:pt idx="2858">
                  <c:v>2.411304738015204</c:v>
                </c:pt>
                <c:pt idx="2859">
                  <c:v>2.4105698108378704</c:v>
                </c:pt>
                <c:pt idx="2860">
                  <c:v>2.4096092037768813</c:v>
                </c:pt>
                <c:pt idx="2861">
                  <c:v>2.4090161190873971</c:v>
                </c:pt>
                <c:pt idx="2862">
                  <c:v>2.4076725846431657</c:v>
                </c:pt>
                <c:pt idx="2863">
                  <c:v>2.4071273249617775</c:v>
                </c:pt>
                <c:pt idx="2864">
                  <c:v>2.4037132163388293</c:v>
                </c:pt>
                <c:pt idx="2865">
                  <c:v>2.403357530617086</c:v>
                </c:pt>
                <c:pt idx="2866">
                  <c:v>2.4023233025402249</c:v>
                </c:pt>
                <c:pt idx="2867">
                  <c:v>2.4009979825448227</c:v>
                </c:pt>
                <c:pt idx="2868">
                  <c:v>2.4008523422869104</c:v>
                </c:pt>
                <c:pt idx="2869">
                  <c:v>2.3989553271039199</c:v>
                </c:pt>
                <c:pt idx="2870">
                  <c:v>2.3960837378140809</c:v>
                </c:pt>
                <c:pt idx="2871">
                  <c:v>2.3960244737392742</c:v>
                </c:pt>
                <c:pt idx="2872">
                  <c:v>2.3952733122349485</c:v>
                </c:pt>
                <c:pt idx="2873">
                  <c:v>2.3938651574960232</c:v>
                </c:pt>
                <c:pt idx="2874">
                  <c:v>2.390892029088576</c:v>
                </c:pt>
                <c:pt idx="2875">
                  <c:v>2.3888011217918574</c:v>
                </c:pt>
                <c:pt idx="2876">
                  <c:v>2.3868510387129191</c:v>
                </c:pt>
                <c:pt idx="2877">
                  <c:v>2.3854050965766049</c:v>
                </c:pt>
                <c:pt idx="2878">
                  <c:v>2.3849022078689757</c:v>
                </c:pt>
                <c:pt idx="2879">
                  <c:v>2.3772537412879871</c:v>
                </c:pt>
                <c:pt idx="2880">
                  <c:v>2.3772503386100539</c:v>
                </c:pt>
                <c:pt idx="2881">
                  <c:v>2.3770884816756421</c:v>
                </c:pt>
                <c:pt idx="2882">
                  <c:v>2.3768559227214041</c:v>
                </c:pt>
                <c:pt idx="2883">
                  <c:v>2.3744478594885692</c:v>
                </c:pt>
                <c:pt idx="2884">
                  <c:v>2.3728402161643061</c:v>
                </c:pt>
                <c:pt idx="2885">
                  <c:v>2.3722254245424352</c:v>
                </c:pt>
                <c:pt idx="2886">
                  <c:v>2.3666097074575418</c:v>
                </c:pt>
                <c:pt idx="2887">
                  <c:v>2.3635279901603781</c:v>
                </c:pt>
                <c:pt idx="2888">
                  <c:v>2.3625139305487153</c:v>
                </c:pt>
                <c:pt idx="2889">
                  <c:v>2.3623224012249153</c:v>
                </c:pt>
                <c:pt idx="2890">
                  <c:v>2.3606159150643578</c:v>
                </c:pt>
                <c:pt idx="2891">
                  <c:v>2.360493361953516</c:v>
                </c:pt>
                <c:pt idx="2892">
                  <c:v>2.3585098660861945</c:v>
                </c:pt>
                <c:pt idx="2893">
                  <c:v>2.3576691602524136</c:v>
                </c:pt>
                <c:pt idx="2894">
                  <c:v>2.3552629097053313</c:v>
                </c:pt>
                <c:pt idx="2895">
                  <c:v>2.3511532012704635</c:v>
                </c:pt>
                <c:pt idx="2896">
                  <c:v>2.3497904749564071</c:v>
                </c:pt>
                <c:pt idx="2897">
                  <c:v>2.3475397828707401</c:v>
                </c:pt>
                <c:pt idx="2898">
                  <c:v>2.3469999108643123</c:v>
                </c:pt>
                <c:pt idx="2899">
                  <c:v>2.3423724391085159</c:v>
                </c:pt>
                <c:pt idx="2900">
                  <c:v>2.341017346979271</c:v>
                </c:pt>
                <c:pt idx="2901">
                  <c:v>2.3391531215734886</c:v>
                </c:pt>
                <c:pt idx="2902">
                  <c:v>2.3376238327623469</c:v>
                </c:pt>
                <c:pt idx="2903">
                  <c:v>2.3373685323090569</c:v>
                </c:pt>
                <c:pt idx="2904">
                  <c:v>2.3349683848788771</c:v>
                </c:pt>
                <c:pt idx="2905">
                  <c:v>2.3330262123909336</c:v>
                </c:pt>
                <c:pt idx="2906">
                  <c:v>2.3329278082801892</c:v>
                </c:pt>
                <c:pt idx="2907">
                  <c:v>2.3325401164939734</c:v>
                </c:pt>
                <c:pt idx="2908">
                  <c:v>2.3323798943805798</c:v>
                </c:pt>
                <c:pt idx="2909">
                  <c:v>2.3303445450821698</c:v>
                </c:pt>
                <c:pt idx="2910">
                  <c:v>2.3281546156566151</c:v>
                </c:pt>
                <c:pt idx="2911">
                  <c:v>2.324785404941494</c:v>
                </c:pt>
                <c:pt idx="2912">
                  <c:v>2.3222493071423997</c:v>
                </c:pt>
                <c:pt idx="2913">
                  <c:v>2.32103335290725</c:v>
                </c:pt>
                <c:pt idx="2914">
                  <c:v>2.3197175995965722</c:v>
                </c:pt>
                <c:pt idx="2915">
                  <c:v>2.3189061284365664</c:v>
                </c:pt>
                <c:pt idx="2916">
                  <c:v>2.3185052457781978</c:v>
                </c:pt>
                <c:pt idx="2917">
                  <c:v>2.3175641741323858</c:v>
                </c:pt>
                <c:pt idx="2918">
                  <c:v>2.3170827840468036</c:v>
                </c:pt>
                <c:pt idx="2919">
                  <c:v>2.3165059025850923</c:v>
                </c:pt>
                <c:pt idx="2920">
                  <c:v>2.3165059025850354</c:v>
                </c:pt>
                <c:pt idx="2921">
                  <c:v>2.31599061247951</c:v>
                </c:pt>
                <c:pt idx="2922">
                  <c:v>2.3156615670369547</c:v>
                </c:pt>
                <c:pt idx="2923">
                  <c:v>2.3147087161709834</c:v>
                </c:pt>
                <c:pt idx="2924">
                  <c:v>2.3096801549014572</c:v>
                </c:pt>
                <c:pt idx="2925">
                  <c:v>2.308854168596369</c:v>
                </c:pt>
                <c:pt idx="2926">
                  <c:v>2.3068702609679406</c:v>
                </c:pt>
                <c:pt idx="2927">
                  <c:v>2.3064304725737088</c:v>
                </c:pt>
                <c:pt idx="2928">
                  <c:v>2.3054205838401174</c:v>
                </c:pt>
                <c:pt idx="2929">
                  <c:v>2.3047723466977743</c:v>
                </c:pt>
                <c:pt idx="2930">
                  <c:v>2.3025117241217288</c:v>
                </c:pt>
                <c:pt idx="2931">
                  <c:v>2.3017274101643181</c:v>
                </c:pt>
                <c:pt idx="2932">
                  <c:v>2.3013332852104895</c:v>
                </c:pt>
                <c:pt idx="2933">
                  <c:v>2.3004137201990034</c:v>
                </c:pt>
                <c:pt idx="2934">
                  <c:v>2.2999999999999998</c:v>
                </c:pt>
                <c:pt idx="2935">
                  <c:v>2.2977775625814019</c:v>
                </c:pt>
                <c:pt idx="2936">
                  <c:v>2.2976963354770703</c:v>
                </c:pt>
                <c:pt idx="2937">
                  <c:v>2.2952799353271018</c:v>
                </c:pt>
                <c:pt idx="2938">
                  <c:v>2.2941325283216401</c:v>
                </c:pt>
                <c:pt idx="2939">
                  <c:v>2.2940145183679022</c:v>
                </c:pt>
                <c:pt idx="2940">
                  <c:v>2.2866031958165252</c:v>
                </c:pt>
                <c:pt idx="2941">
                  <c:v>2.2844963033991235</c:v>
                </c:pt>
                <c:pt idx="2942">
                  <c:v>2.2837012431118637</c:v>
                </c:pt>
                <c:pt idx="2943">
                  <c:v>2.2762404655940003</c:v>
                </c:pt>
                <c:pt idx="2944">
                  <c:v>2.276053125936528</c:v>
                </c:pt>
                <c:pt idx="2945">
                  <c:v>2.27571609474073</c:v>
                </c:pt>
                <c:pt idx="2946">
                  <c:v>2.2752620236773993</c:v>
                </c:pt>
                <c:pt idx="2947">
                  <c:v>2.274807988841431</c:v>
                </c:pt>
                <c:pt idx="2948">
                  <c:v>2.2747171175972341</c:v>
                </c:pt>
                <c:pt idx="2949">
                  <c:v>2.2739486488325724</c:v>
                </c:pt>
                <c:pt idx="2950">
                  <c:v>2.2734811911447395</c:v>
                </c:pt>
                <c:pt idx="2951">
                  <c:v>2.2714198342002732</c:v>
                </c:pt>
                <c:pt idx="2952">
                  <c:v>2.2709431156945357</c:v>
                </c:pt>
                <c:pt idx="2953">
                  <c:v>2.2652013232103911</c:v>
                </c:pt>
                <c:pt idx="2954">
                  <c:v>2.2646718437093369</c:v>
                </c:pt>
                <c:pt idx="2955">
                  <c:v>2.2645569011230862</c:v>
                </c:pt>
                <c:pt idx="2956">
                  <c:v>2.2618348873281775</c:v>
                </c:pt>
                <c:pt idx="2957">
                  <c:v>2.2596253066914187</c:v>
                </c:pt>
                <c:pt idx="2958">
                  <c:v>2.2591408184132149</c:v>
                </c:pt>
                <c:pt idx="2959">
                  <c:v>2.2586490950310889</c:v>
                </c:pt>
                <c:pt idx="2960">
                  <c:v>2.2575007503547369</c:v>
                </c:pt>
                <c:pt idx="2961">
                  <c:v>2.2526709611107947</c:v>
                </c:pt>
                <c:pt idx="2962">
                  <c:v>2.251566051212933</c:v>
                </c:pt>
                <c:pt idx="2963">
                  <c:v>2.2498245997206539</c:v>
                </c:pt>
                <c:pt idx="2964">
                  <c:v>2.2488294311415729</c:v>
                </c:pt>
                <c:pt idx="2965">
                  <c:v>2.2479208127426347</c:v>
                </c:pt>
                <c:pt idx="2966">
                  <c:v>2.2416469919213569</c:v>
                </c:pt>
                <c:pt idx="2967">
                  <c:v>2.2380376174662757</c:v>
                </c:pt>
                <c:pt idx="2968">
                  <c:v>2.2359135499858525</c:v>
                </c:pt>
                <c:pt idx="2969">
                  <c:v>2.2337300292008138</c:v>
                </c:pt>
                <c:pt idx="2970">
                  <c:v>2.2334148958744038</c:v>
                </c:pt>
                <c:pt idx="2971">
                  <c:v>2.2316210261965779</c:v>
                </c:pt>
                <c:pt idx="2972">
                  <c:v>2.2203232721163459</c:v>
                </c:pt>
                <c:pt idx="2973">
                  <c:v>2.2162102944052435</c:v>
                </c:pt>
                <c:pt idx="2974">
                  <c:v>2.2152610896580427</c:v>
                </c:pt>
                <c:pt idx="2975">
                  <c:v>2.2149938985638755</c:v>
                </c:pt>
                <c:pt idx="2976">
                  <c:v>2.2142666606079615</c:v>
                </c:pt>
                <c:pt idx="2977">
                  <c:v>2.213907776226236</c:v>
                </c:pt>
                <c:pt idx="2978">
                  <c:v>2.2014722052989555</c:v>
                </c:pt>
                <c:pt idx="2979">
                  <c:v>2.2006389074110615</c:v>
                </c:pt>
                <c:pt idx="2980">
                  <c:v>2.2000000799513089</c:v>
                </c:pt>
                <c:pt idx="2981">
                  <c:v>2.2000000001762317</c:v>
                </c:pt>
                <c:pt idx="2982">
                  <c:v>2.1994271206221612</c:v>
                </c:pt>
                <c:pt idx="2983">
                  <c:v>2.1990555923078574</c:v>
                </c:pt>
                <c:pt idx="2984">
                  <c:v>2.1988814458999428</c:v>
                </c:pt>
                <c:pt idx="2985">
                  <c:v>2.1972408882437975</c:v>
                </c:pt>
                <c:pt idx="2986">
                  <c:v>2.1970505319824696</c:v>
                </c:pt>
                <c:pt idx="2987">
                  <c:v>2.1944454973276777</c:v>
                </c:pt>
                <c:pt idx="2988">
                  <c:v>2.1944454973276777</c:v>
                </c:pt>
                <c:pt idx="2989">
                  <c:v>2.193151591556159</c:v>
                </c:pt>
                <c:pt idx="2990">
                  <c:v>2.1901499956928632</c:v>
                </c:pt>
                <c:pt idx="2991">
                  <c:v>2.186083711010383</c:v>
                </c:pt>
                <c:pt idx="2992">
                  <c:v>2.1849770793979246</c:v>
                </c:pt>
                <c:pt idx="2993">
                  <c:v>2.1833977143855776</c:v>
                </c:pt>
                <c:pt idx="2994">
                  <c:v>2.1809259805429519</c:v>
                </c:pt>
                <c:pt idx="2995">
                  <c:v>2.1809259805429519</c:v>
                </c:pt>
                <c:pt idx="2996">
                  <c:v>2.1803899420162764</c:v>
                </c:pt>
                <c:pt idx="2997">
                  <c:v>2.1783820311632098</c:v>
                </c:pt>
                <c:pt idx="2998">
                  <c:v>2.1781010865210959</c:v>
                </c:pt>
                <c:pt idx="2999">
                  <c:v>2.1780119704449419</c:v>
                </c:pt>
                <c:pt idx="3000">
                  <c:v>2.1774700535341509</c:v>
                </c:pt>
                <c:pt idx="3001">
                  <c:v>2.1772482482206357</c:v>
                </c:pt>
                <c:pt idx="3002">
                  <c:v>2.174591001027153</c:v>
                </c:pt>
                <c:pt idx="3003">
                  <c:v>2.1740720172018797</c:v>
                </c:pt>
                <c:pt idx="3004">
                  <c:v>2.1739266024156478</c:v>
                </c:pt>
                <c:pt idx="3005">
                  <c:v>2.17088944951999</c:v>
                </c:pt>
                <c:pt idx="3006">
                  <c:v>2.1689210963152163</c:v>
                </c:pt>
                <c:pt idx="3007">
                  <c:v>2.1679649635704124</c:v>
                </c:pt>
                <c:pt idx="3008">
                  <c:v>2.1647038392119384</c:v>
                </c:pt>
                <c:pt idx="3009">
                  <c:v>2.1641256337466217</c:v>
                </c:pt>
                <c:pt idx="3010">
                  <c:v>2.1630622955178609</c:v>
                </c:pt>
                <c:pt idx="3011">
                  <c:v>2.162395571608883</c:v>
                </c:pt>
                <c:pt idx="3012">
                  <c:v>2.1618988237767809</c:v>
                </c:pt>
                <c:pt idx="3013">
                  <c:v>2.161608111881435</c:v>
                </c:pt>
                <c:pt idx="3014">
                  <c:v>2.1606504367760238</c:v>
                </c:pt>
                <c:pt idx="3015">
                  <c:v>2.158163149672049</c:v>
                </c:pt>
                <c:pt idx="3016">
                  <c:v>2.1580286683419985</c:v>
                </c:pt>
                <c:pt idx="3017">
                  <c:v>2.1559204909357135</c:v>
                </c:pt>
                <c:pt idx="3018">
                  <c:v>2.1529278131430658</c:v>
                </c:pt>
                <c:pt idx="3019">
                  <c:v>2.1511716743423506</c:v>
                </c:pt>
                <c:pt idx="3020">
                  <c:v>2.1487394254449725</c:v>
                </c:pt>
                <c:pt idx="3021">
                  <c:v>2.1441439480115179</c:v>
                </c:pt>
                <c:pt idx="3022">
                  <c:v>2.1428346780323579</c:v>
                </c:pt>
                <c:pt idx="3023">
                  <c:v>2.1418577964967369</c:v>
                </c:pt>
                <c:pt idx="3024">
                  <c:v>2.1390761216886034</c:v>
                </c:pt>
                <c:pt idx="3025">
                  <c:v>2.1377288697043184</c:v>
                </c:pt>
                <c:pt idx="3026">
                  <c:v>2.13712004451871</c:v>
                </c:pt>
                <c:pt idx="3027">
                  <c:v>2.1365330848089457</c:v>
                </c:pt>
                <c:pt idx="3028">
                  <c:v>2.1330184387457649</c:v>
                </c:pt>
                <c:pt idx="3029">
                  <c:v>2.1319396440893144</c:v>
                </c:pt>
                <c:pt idx="3030">
                  <c:v>2.1301955682145035</c:v>
                </c:pt>
                <c:pt idx="3031">
                  <c:v>2.1297776015070582</c:v>
                </c:pt>
                <c:pt idx="3032">
                  <c:v>2.1290330885683346</c:v>
                </c:pt>
                <c:pt idx="3033">
                  <c:v>2.1237850091609687</c:v>
                </c:pt>
                <c:pt idx="3034">
                  <c:v>2.121063857438827</c:v>
                </c:pt>
                <c:pt idx="3035">
                  <c:v>2.1203308772601304</c:v>
                </c:pt>
                <c:pt idx="3036">
                  <c:v>2.1202703593780683</c:v>
                </c:pt>
                <c:pt idx="3037">
                  <c:v>2.1182188015918655</c:v>
                </c:pt>
                <c:pt idx="3038">
                  <c:v>2.1174312909141975</c:v>
                </c:pt>
                <c:pt idx="3039">
                  <c:v>2.1159235191688026</c:v>
                </c:pt>
                <c:pt idx="3040">
                  <c:v>2.1136972247957146</c:v>
                </c:pt>
                <c:pt idx="3041">
                  <c:v>2.1135315899725242</c:v>
                </c:pt>
                <c:pt idx="3042">
                  <c:v>2.1123140888421972</c:v>
                </c:pt>
                <c:pt idx="3043">
                  <c:v>2.1109721683939568</c:v>
                </c:pt>
                <c:pt idx="3044">
                  <c:v>2.1098532302432034</c:v>
                </c:pt>
                <c:pt idx="3045">
                  <c:v>2.1096654825062586</c:v>
                </c:pt>
                <c:pt idx="3046">
                  <c:v>2.1063391769782385</c:v>
                </c:pt>
                <c:pt idx="3047">
                  <c:v>2.1044483070863436</c:v>
                </c:pt>
                <c:pt idx="3048">
                  <c:v>2.1041035125398935</c:v>
                </c:pt>
                <c:pt idx="3049">
                  <c:v>2.102416012732462</c:v>
                </c:pt>
                <c:pt idx="3050">
                  <c:v>2.1011420968783483</c:v>
                </c:pt>
                <c:pt idx="3051">
                  <c:v>2.099489056149423</c:v>
                </c:pt>
                <c:pt idx="3052">
                  <c:v>2.0938562775259868</c:v>
                </c:pt>
                <c:pt idx="3053">
                  <c:v>2.0926372058824398</c:v>
                </c:pt>
                <c:pt idx="3054">
                  <c:v>2.0920534432905811</c:v>
                </c:pt>
                <c:pt idx="3055">
                  <c:v>2.0917836274561665</c:v>
                </c:pt>
                <c:pt idx="3056">
                  <c:v>2.0899941464029581</c:v>
                </c:pt>
                <c:pt idx="3057">
                  <c:v>2.0899296503522891</c:v>
                </c:pt>
                <c:pt idx="3058">
                  <c:v>2.0896900521289155</c:v>
                </c:pt>
                <c:pt idx="3059">
                  <c:v>2.0837149456977926</c:v>
                </c:pt>
                <c:pt idx="3060">
                  <c:v>2.0789268927889282</c:v>
                </c:pt>
                <c:pt idx="3061">
                  <c:v>2.0786528211352646</c:v>
                </c:pt>
                <c:pt idx="3062">
                  <c:v>2.0749440681896374</c:v>
                </c:pt>
                <c:pt idx="3063">
                  <c:v>2.0724985197896331</c:v>
                </c:pt>
                <c:pt idx="3064">
                  <c:v>2.0722284924638643</c:v>
                </c:pt>
                <c:pt idx="3065">
                  <c:v>2.069499369938967</c:v>
                </c:pt>
                <c:pt idx="3066">
                  <c:v>2.0692221294274589</c:v>
                </c:pt>
                <c:pt idx="3067">
                  <c:v>2.0662305763454043</c:v>
                </c:pt>
                <c:pt idx="3068">
                  <c:v>2.0661577335666408</c:v>
                </c:pt>
                <c:pt idx="3069">
                  <c:v>2.0656539706190671</c:v>
                </c:pt>
                <c:pt idx="3070">
                  <c:v>2.0611348826803209</c:v>
                </c:pt>
                <c:pt idx="3071">
                  <c:v>2.0607034335973395</c:v>
                </c:pt>
                <c:pt idx="3072">
                  <c:v>2.0600620993606498</c:v>
                </c:pt>
                <c:pt idx="3073">
                  <c:v>2.0580727052946486</c:v>
                </c:pt>
                <c:pt idx="3074">
                  <c:v>2.0560623045757325</c:v>
                </c:pt>
                <c:pt idx="3075">
                  <c:v>2.0543999371384274</c:v>
                </c:pt>
                <c:pt idx="3076">
                  <c:v>2.0536941992933038</c:v>
                </c:pt>
                <c:pt idx="3077">
                  <c:v>2.0531850233340236</c:v>
                </c:pt>
                <c:pt idx="3078">
                  <c:v>2.0528900394190828</c:v>
                </c:pt>
                <c:pt idx="3079">
                  <c:v>2.0497797108894389</c:v>
                </c:pt>
                <c:pt idx="3080">
                  <c:v>2.0496355550076544</c:v>
                </c:pt>
                <c:pt idx="3081">
                  <c:v>2.0491967219748943</c:v>
                </c:pt>
                <c:pt idx="3082">
                  <c:v>2.0466867951475507</c:v>
                </c:pt>
                <c:pt idx="3083">
                  <c:v>2.0442913160771923</c:v>
                </c:pt>
                <c:pt idx="3084">
                  <c:v>2.0442566022216084</c:v>
                </c:pt>
                <c:pt idx="3085">
                  <c:v>2.0414618276460459</c:v>
                </c:pt>
                <c:pt idx="3086">
                  <c:v>2.0395038531924001</c:v>
                </c:pt>
                <c:pt idx="3087">
                  <c:v>2.0374540397898073</c:v>
                </c:pt>
                <c:pt idx="3088">
                  <c:v>2.0353650843715485</c:v>
                </c:pt>
                <c:pt idx="3089">
                  <c:v>2.0334948610795749</c:v>
                </c:pt>
                <c:pt idx="3090">
                  <c:v>2.030998109018725</c:v>
                </c:pt>
                <c:pt idx="3091">
                  <c:v>2.0279953729246785</c:v>
                </c:pt>
                <c:pt idx="3092">
                  <c:v>2.0272104714447892</c:v>
                </c:pt>
                <c:pt idx="3093">
                  <c:v>2.0272104714447892</c:v>
                </c:pt>
                <c:pt idx="3094">
                  <c:v>2.0268701658817037</c:v>
                </c:pt>
                <c:pt idx="3095">
                  <c:v>2.0221974479519531</c:v>
                </c:pt>
                <c:pt idx="3096">
                  <c:v>2.0204084860942118</c:v>
                </c:pt>
                <c:pt idx="3097">
                  <c:v>2.0200734737805419</c:v>
                </c:pt>
                <c:pt idx="3098">
                  <c:v>2.0196113507507931</c:v>
                </c:pt>
                <c:pt idx="3099">
                  <c:v>2.0175296495053487</c:v>
                </c:pt>
                <c:pt idx="3100">
                  <c:v>2.0171569906648443</c:v>
                </c:pt>
                <c:pt idx="3101">
                  <c:v>2.0161766177336347</c:v>
                </c:pt>
                <c:pt idx="3102">
                  <c:v>2.0147088447322119</c:v>
                </c:pt>
                <c:pt idx="3103">
                  <c:v>2.0140487850514432</c:v>
                </c:pt>
                <c:pt idx="3104">
                  <c:v>2.012637725582394</c:v>
                </c:pt>
                <c:pt idx="3105">
                  <c:v>2.0122874764298757</c:v>
                </c:pt>
                <c:pt idx="3106">
                  <c:v>2.0104206533465145</c:v>
                </c:pt>
                <c:pt idx="3107">
                  <c:v>2.0080829033489778</c:v>
                </c:pt>
                <c:pt idx="3108">
                  <c:v>2.0053489298763338</c:v>
                </c:pt>
                <c:pt idx="3109">
                  <c:v>2.003159170792145</c:v>
                </c:pt>
                <c:pt idx="3110">
                  <c:v>2.001196000536936</c:v>
                </c:pt>
                <c:pt idx="3111">
                  <c:v>2.0001177319513062</c:v>
                </c:pt>
                <c:pt idx="3112">
                  <c:v>1.9988532028181396</c:v>
                </c:pt>
                <c:pt idx="3113">
                  <c:v>1.9976156311296052</c:v>
                </c:pt>
                <c:pt idx="3114">
                  <c:v>1.9951466991436178</c:v>
                </c:pt>
                <c:pt idx="3115">
                  <c:v>1.9917066660045037</c:v>
                </c:pt>
                <c:pt idx="3116">
                  <c:v>1.99119317041594</c:v>
                </c:pt>
                <c:pt idx="3117">
                  <c:v>1.9895839196102401</c:v>
                </c:pt>
                <c:pt idx="3118">
                  <c:v>1.9894067438747527</c:v>
                </c:pt>
                <c:pt idx="3119">
                  <c:v>1.9886700893179352</c:v>
                </c:pt>
                <c:pt idx="3120">
                  <c:v>1.9879346739123349</c:v>
                </c:pt>
                <c:pt idx="3121">
                  <c:v>1.9827333089303778</c:v>
                </c:pt>
                <c:pt idx="3122">
                  <c:v>1.9820667466730129</c:v>
                </c:pt>
                <c:pt idx="3123">
                  <c:v>1.9813402259987356</c:v>
                </c:pt>
                <c:pt idx="3124">
                  <c:v>1.9797670365875319</c:v>
                </c:pt>
                <c:pt idx="3125">
                  <c:v>1.9749634063749255</c:v>
                </c:pt>
                <c:pt idx="3126">
                  <c:v>1.9715895944192994</c:v>
                </c:pt>
                <c:pt idx="3127">
                  <c:v>1.9697143659025187</c:v>
                </c:pt>
                <c:pt idx="3128">
                  <c:v>1.9696914945341177</c:v>
                </c:pt>
                <c:pt idx="3129">
                  <c:v>1.9672920731900803</c:v>
                </c:pt>
                <c:pt idx="3130">
                  <c:v>1.9654643068302846</c:v>
                </c:pt>
                <c:pt idx="3131">
                  <c:v>1.9625873853778728</c:v>
                </c:pt>
                <c:pt idx="3132">
                  <c:v>1.9574668171625405</c:v>
                </c:pt>
                <c:pt idx="3133">
                  <c:v>1.9560621035643209</c:v>
                </c:pt>
                <c:pt idx="3134">
                  <c:v>1.9483746109789024</c:v>
                </c:pt>
                <c:pt idx="3135">
                  <c:v>1.9478634158940622</c:v>
                </c:pt>
                <c:pt idx="3136">
                  <c:v>1.9478415013050636</c:v>
                </c:pt>
                <c:pt idx="3137">
                  <c:v>1.9477336293338254</c:v>
                </c:pt>
                <c:pt idx="3138">
                  <c:v>1.9445328021803192</c:v>
                </c:pt>
                <c:pt idx="3139">
                  <c:v>1.9439461809369192</c:v>
                </c:pt>
                <c:pt idx="3140">
                  <c:v>1.9425396996802391</c:v>
                </c:pt>
                <c:pt idx="3141">
                  <c:v>1.9400672351268327</c:v>
                </c:pt>
                <c:pt idx="3142">
                  <c:v>1.9396590343382201</c:v>
                </c:pt>
                <c:pt idx="3143">
                  <c:v>1.9394864263135645</c:v>
                </c:pt>
                <c:pt idx="3144">
                  <c:v>1.9357568530099485</c:v>
                </c:pt>
                <c:pt idx="3145">
                  <c:v>1.9353758248554414</c:v>
                </c:pt>
                <c:pt idx="3146">
                  <c:v>1.9281622373129323</c:v>
                </c:pt>
                <c:pt idx="3147">
                  <c:v>1.925197571255822</c:v>
                </c:pt>
                <c:pt idx="3148">
                  <c:v>1.9229106595863641</c:v>
                </c:pt>
                <c:pt idx="3149">
                  <c:v>1.9219471896926734</c:v>
                </c:pt>
                <c:pt idx="3150">
                  <c:v>1.9199728033330672</c:v>
                </c:pt>
                <c:pt idx="3151">
                  <c:v>1.9196015913169617</c:v>
                </c:pt>
                <c:pt idx="3152">
                  <c:v>1.9190400586926728</c:v>
                </c:pt>
                <c:pt idx="3153">
                  <c:v>1.9159670729403331</c:v>
                </c:pt>
                <c:pt idx="3154">
                  <c:v>1.9157709045150426</c:v>
                </c:pt>
                <c:pt idx="3155">
                  <c:v>1.9140032851056503</c:v>
                </c:pt>
                <c:pt idx="3156">
                  <c:v>1.912392992084051</c:v>
                </c:pt>
                <c:pt idx="3157">
                  <c:v>1.9104165180584971</c:v>
                </c:pt>
                <c:pt idx="3158">
                  <c:v>1.9098536739183771</c:v>
                </c:pt>
                <c:pt idx="3159">
                  <c:v>1.9096618539454511</c:v>
                </c:pt>
                <c:pt idx="3160">
                  <c:v>1.9093613074487479</c:v>
                </c:pt>
                <c:pt idx="3161">
                  <c:v>1.9070362455928915</c:v>
                </c:pt>
                <c:pt idx="3162">
                  <c:v>1.9061119075675066</c:v>
                </c:pt>
                <c:pt idx="3163">
                  <c:v>1.9050447687560421</c:v>
                </c:pt>
                <c:pt idx="3164">
                  <c:v>1.903891325206942</c:v>
                </c:pt>
                <c:pt idx="3165">
                  <c:v>1.9000000001246207</c:v>
                </c:pt>
                <c:pt idx="3166">
                  <c:v>1.899999999269113</c:v>
                </c:pt>
                <c:pt idx="3167">
                  <c:v>1.8986584402661748</c:v>
                </c:pt>
                <c:pt idx="3168">
                  <c:v>1.8981711907186849</c:v>
                </c:pt>
                <c:pt idx="3169">
                  <c:v>1.897751751754484</c:v>
                </c:pt>
                <c:pt idx="3170">
                  <c:v>1.8976995984995426</c:v>
                </c:pt>
                <c:pt idx="3171">
                  <c:v>1.894244693294894</c:v>
                </c:pt>
                <c:pt idx="3172">
                  <c:v>1.8928080479329026</c:v>
                </c:pt>
                <c:pt idx="3173">
                  <c:v>1.888337375012199</c:v>
                </c:pt>
                <c:pt idx="3174">
                  <c:v>1.8873103852875062</c:v>
                </c:pt>
                <c:pt idx="3175">
                  <c:v>1.8849823672384645</c:v>
                </c:pt>
                <c:pt idx="3176">
                  <c:v>1.8842123395939723</c:v>
                </c:pt>
                <c:pt idx="3177">
                  <c:v>1.8825326519443735</c:v>
                </c:pt>
                <c:pt idx="3178">
                  <c:v>1.8787703569815619</c:v>
                </c:pt>
                <c:pt idx="3179">
                  <c:v>1.8754293565376656</c:v>
                </c:pt>
                <c:pt idx="3180">
                  <c:v>1.8749871578012147</c:v>
                </c:pt>
                <c:pt idx="3181">
                  <c:v>1.8744461893665232</c:v>
                </c:pt>
                <c:pt idx="3182">
                  <c:v>1.873181128595931</c:v>
                </c:pt>
                <c:pt idx="3183">
                  <c:v>1.8719866200707145</c:v>
                </c:pt>
                <c:pt idx="3184">
                  <c:v>1.8718970383297489</c:v>
                </c:pt>
                <c:pt idx="3185">
                  <c:v>1.8718970383297489</c:v>
                </c:pt>
                <c:pt idx="3186">
                  <c:v>1.8699094800507652</c:v>
                </c:pt>
                <c:pt idx="3187">
                  <c:v>1.8670177694519339</c:v>
                </c:pt>
                <c:pt idx="3188">
                  <c:v>1.8652654019912802</c:v>
                </c:pt>
                <c:pt idx="3189">
                  <c:v>1.864165029252618</c:v>
                </c:pt>
                <c:pt idx="3190">
                  <c:v>1.8638513385371027</c:v>
                </c:pt>
                <c:pt idx="3191">
                  <c:v>1.8633698332882318</c:v>
                </c:pt>
                <c:pt idx="3192">
                  <c:v>1.8630845551543587</c:v>
                </c:pt>
                <c:pt idx="3193">
                  <c:v>1.8621995789605421</c:v>
                </c:pt>
                <c:pt idx="3194">
                  <c:v>1.8610342964305033</c:v>
                </c:pt>
                <c:pt idx="3195">
                  <c:v>1.8561922265752884</c:v>
                </c:pt>
                <c:pt idx="3196">
                  <c:v>1.8560970198920472</c:v>
                </c:pt>
                <c:pt idx="3197">
                  <c:v>1.8547262718976043</c:v>
                </c:pt>
                <c:pt idx="3198">
                  <c:v>1.8523833611799034</c:v>
                </c:pt>
                <c:pt idx="3199">
                  <c:v>1.8511456972099865</c:v>
                </c:pt>
                <c:pt idx="3200">
                  <c:v>1.8498108394271213</c:v>
                </c:pt>
                <c:pt idx="3201">
                  <c:v>1.848856877737461</c:v>
                </c:pt>
                <c:pt idx="3202">
                  <c:v>1.8481578962150707</c:v>
                </c:pt>
                <c:pt idx="3203">
                  <c:v>1.844648240319799</c:v>
                </c:pt>
                <c:pt idx="3204">
                  <c:v>1.8432809866502566</c:v>
                </c:pt>
                <c:pt idx="3205">
                  <c:v>1.8402483128511875</c:v>
                </c:pt>
                <c:pt idx="3206">
                  <c:v>1.8342815574620772</c:v>
                </c:pt>
                <c:pt idx="3207">
                  <c:v>1.8302788980209925</c:v>
                </c:pt>
                <c:pt idx="3208">
                  <c:v>1.8295102425141181</c:v>
                </c:pt>
                <c:pt idx="3209">
                  <c:v>1.8291758513242655</c:v>
                </c:pt>
                <c:pt idx="3210">
                  <c:v>1.8255123192463429</c:v>
                </c:pt>
                <c:pt idx="3211">
                  <c:v>1.8235370402561983</c:v>
                </c:pt>
                <c:pt idx="3212">
                  <c:v>1.8230973767089438</c:v>
                </c:pt>
                <c:pt idx="3213">
                  <c:v>1.8230182221514468</c:v>
                </c:pt>
                <c:pt idx="3214">
                  <c:v>1.8199956965705439</c:v>
                </c:pt>
                <c:pt idx="3215">
                  <c:v>1.8173325028917162</c:v>
                </c:pt>
                <c:pt idx="3216">
                  <c:v>1.8162161910557586</c:v>
                </c:pt>
                <c:pt idx="3217">
                  <c:v>1.8084182034076406</c:v>
                </c:pt>
                <c:pt idx="3218">
                  <c:v>1.8076656868294805</c:v>
                </c:pt>
                <c:pt idx="3219">
                  <c:v>1.8044704857233569</c:v>
                </c:pt>
                <c:pt idx="3220">
                  <c:v>1.7999999998027789</c:v>
                </c:pt>
                <c:pt idx="3221">
                  <c:v>1.7990669202675207</c:v>
                </c:pt>
                <c:pt idx="3222">
                  <c:v>1.7985954049790251</c:v>
                </c:pt>
                <c:pt idx="3223">
                  <c:v>1.7985421895014326</c:v>
                </c:pt>
                <c:pt idx="3224">
                  <c:v>1.7952865450777864</c:v>
                </c:pt>
                <c:pt idx="3225">
                  <c:v>1.7931722242813066</c:v>
                </c:pt>
                <c:pt idx="3226">
                  <c:v>1.7918985034789614</c:v>
                </c:pt>
                <c:pt idx="3227">
                  <c:v>1.7903551833670264</c:v>
                </c:pt>
                <c:pt idx="3228">
                  <c:v>1.7900996246329015</c:v>
                </c:pt>
                <c:pt idx="3229">
                  <c:v>1.789036130398955</c:v>
                </c:pt>
                <c:pt idx="3230">
                  <c:v>1.7888482027436794</c:v>
                </c:pt>
                <c:pt idx="3231">
                  <c:v>1.7838143851933239</c:v>
                </c:pt>
                <c:pt idx="3232">
                  <c:v>1.7770925900954637</c:v>
                </c:pt>
                <c:pt idx="3233">
                  <c:v>1.7747618754113859</c:v>
                </c:pt>
                <c:pt idx="3234">
                  <c:v>1.773600846095519</c:v>
                </c:pt>
                <c:pt idx="3235">
                  <c:v>1.7710122348152595</c:v>
                </c:pt>
                <c:pt idx="3236">
                  <c:v>1.7708778759620998</c:v>
                </c:pt>
                <c:pt idx="3237">
                  <c:v>1.769762871103751</c:v>
                </c:pt>
                <c:pt idx="3238">
                  <c:v>1.7697199454750745</c:v>
                </c:pt>
                <c:pt idx="3239">
                  <c:v>1.7602987715062142</c:v>
                </c:pt>
                <c:pt idx="3240">
                  <c:v>1.7594591894037279</c:v>
                </c:pt>
                <c:pt idx="3241">
                  <c:v>1.753971438649728</c:v>
                </c:pt>
                <c:pt idx="3242">
                  <c:v>1.7534220766776514</c:v>
                </c:pt>
                <c:pt idx="3243">
                  <c:v>1.7511864573139349</c:v>
                </c:pt>
                <c:pt idx="3244">
                  <c:v>1.7500511910449887</c:v>
                </c:pt>
                <c:pt idx="3245">
                  <c:v>1.7451285164406443</c:v>
                </c:pt>
                <c:pt idx="3246">
                  <c:v>1.7444533766369972</c:v>
                </c:pt>
                <c:pt idx="3247">
                  <c:v>1.740453656406487</c:v>
                </c:pt>
                <c:pt idx="3248">
                  <c:v>1.7367638806635739</c:v>
                </c:pt>
                <c:pt idx="3249">
                  <c:v>1.7273605277410269</c:v>
                </c:pt>
                <c:pt idx="3250">
                  <c:v>1.7251447511904558</c:v>
                </c:pt>
                <c:pt idx="3251">
                  <c:v>1.7217248045867706</c:v>
                </c:pt>
                <c:pt idx="3252">
                  <c:v>1.7196640942077579</c:v>
                </c:pt>
                <c:pt idx="3253">
                  <c:v>1.7186450810219043</c:v>
                </c:pt>
                <c:pt idx="3254">
                  <c:v>1.7168179265474492</c:v>
                </c:pt>
                <c:pt idx="3255">
                  <c:v>1.7116616604023562</c:v>
                </c:pt>
                <c:pt idx="3256">
                  <c:v>1.7112722691518627</c:v>
                </c:pt>
                <c:pt idx="3257">
                  <c:v>1.7061235889508737</c:v>
                </c:pt>
                <c:pt idx="3258">
                  <c:v>1.7053251228327895</c:v>
                </c:pt>
                <c:pt idx="3259">
                  <c:v>1.7018311737181335</c:v>
                </c:pt>
                <c:pt idx="3260">
                  <c:v>1.7009403688399658</c:v>
                </c:pt>
                <c:pt idx="3261">
                  <c:v>1.699491412354277</c:v>
                </c:pt>
                <c:pt idx="3262">
                  <c:v>1.6986295764611583</c:v>
                </c:pt>
                <c:pt idx="3263">
                  <c:v>1.6978344451578522</c:v>
                </c:pt>
                <c:pt idx="3264">
                  <c:v>1.6975479934373539</c:v>
                </c:pt>
                <c:pt idx="3265">
                  <c:v>1.6971355309086675</c:v>
                </c:pt>
                <c:pt idx="3266">
                  <c:v>1.6933577052532058</c:v>
                </c:pt>
                <c:pt idx="3267">
                  <c:v>1.6875240660783533</c:v>
                </c:pt>
                <c:pt idx="3268">
                  <c:v>1.6867918295724991</c:v>
                </c:pt>
                <c:pt idx="3269">
                  <c:v>1.686292446095436</c:v>
                </c:pt>
                <c:pt idx="3270">
                  <c:v>1.6856762037231334</c:v>
                </c:pt>
                <c:pt idx="3271">
                  <c:v>1.6818272232764286</c:v>
                </c:pt>
                <c:pt idx="3272">
                  <c:v>1.6810186122541353</c:v>
                </c:pt>
                <c:pt idx="3273">
                  <c:v>1.6809090784988996</c:v>
                </c:pt>
                <c:pt idx="3274">
                  <c:v>1.6806818137204971</c:v>
                </c:pt>
                <c:pt idx="3275">
                  <c:v>1.6804303648897587</c:v>
                </c:pt>
                <c:pt idx="3276">
                  <c:v>1.6796666100890718</c:v>
                </c:pt>
                <c:pt idx="3277">
                  <c:v>1.6767714357505525</c:v>
                </c:pt>
                <c:pt idx="3278">
                  <c:v>1.6766942152027156</c:v>
                </c:pt>
                <c:pt idx="3279">
                  <c:v>1.6749389951854994</c:v>
                </c:pt>
                <c:pt idx="3280">
                  <c:v>1.6731052715134354</c:v>
                </c:pt>
                <c:pt idx="3281">
                  <c:v>1.671687631178969</c:v>
                </c:pt>
                <c:pt idx="3282">
                  <c:v>1.6706380618410037</c:v>
                </c:pt>
                <c:pt idx="3283">
                  <c:v>1.6675730730983958</c:v>
                </c:pt>
                <c:pt idx="3284">
                  <c:v>1.6671735659183611</c:v>
                </c:pt>
                <c:pt idx="3285">
                  <c:v>1.667024650478254</c:v>
                </c:pt>
                <c:pt idx="3286">
                  <c:v>1.6660336416272798</c:v>
                </c:pt>
                <c:pt idx="3287">
                  <c:v>1.6656855201779024</c:v>
                </c:pt>
                <c:pt idx="3288">
                  <c:v>1.665509540688916</c:v>
                </c:pt>
                <c:pt idx="3289">
                  <c:v>1.6653635108144158</c:v>
                </c:pt>
                <c:pt idx="3290">
                  <c:v>1.6632995009192086</c:v>
                </c:pt>
                <c:pt idx="3291">
                  <c:v>1.6614410203962251</c:v>
                </c:pt>
                <c:pt idx="3292">
                  <c:v>1.659720154807971</c:v>
                </c:pt>
                <c:pt idx="3293">
                  <c:v>1.6531442643416625</c:v>
                </c:pt>
                <c:pt idx="3294">
                  <c:v>1.6518588556911311</c:v>
                </c:pt>
                <c:pt idx="3295">
                  <c:v>1.6469494837928664</c:v>
                </c:pt>
                <c:pt idx="3296">
                  <c:v>1.6459343324399072</c:v>
                </c:pt>
                <c:pt idx="3297">
                  <c:v>1.6362294760637894</c:v>
                </c:pt>
                <c:pt idx="3298">
                  <c:v>1.6361408710682923</c:v>
                </c:pt>
                <c:pt idx="3299">
                  <c:v>1.6356353098874195</c:v>
                </c:pt>
                <c:pt idx="3300">
                  <c:v>1.6350982396182445</c:v>
                </c:pt>
                <c:pt idx="3301">
                  <c:v>1.6312796567003574</c:v>
                </c:pt>
                <c:pt idx="3302">
                  <c:v>1.6310431213687906</c:v>
                </c:pt>
                <c:pt idx="3303">
                  <c:v>1.6304454293770902</c:v>
                </c:pt>
                <c:pt idx="3304">
                  <c:v>1.6263777583142911</c:v>
                </c:pt>
                <c:pt idx="3305">
                  <c:v>1.6260582912274657</c:v>
                </c:pt>
                <c:pt idx="3306">
                  <c:v>1.6243030390025552</c:v>
                </c:pt>
                <c:pt idx="3307">
                  <c:v>1.6203453959475524</c:v>
                </c:pt>
                <c:pt idx="3308">
                  <c:v>1.6198528042766327</c:v>
                </c:pt>
                <c:pt idx="3309">
                  <c:v>1.6176135252285633</c:v>
                </c:pt>
                <c:pt idx="3310">
                  <c:v>1.6172682782645325</c:v>
                </c:pt>
                <c:pt idx="3311">
                  <c:v>1.6171134931372677</c:v>
                </c:pt>
                <c:pt idx="3312">
                  <c:v>1.612237755309252</c:v>
                </c:pt>
                <c:pt idx="3313">
                  <c:v>1.6104771580000232</c:v>
                </c:pt>
                <c:pt idx="3314">
                  <c:v>1.605634186298488</c:v>
                </c:pt>
                <c:pt idx="3315">
                  <c:v>1.6021205816669095</c:v>
                </c:pt>
                <c:pt idx="3316">
                  <c:v>1.5999999999999943</c:v>
                </c:pt>
                <c:pt idx="3317">
                  <c:v>1.5998844885157126</c:v>
                </c:pt>
                <c:pt idx="3318">
                  <c:v>1.5995895827809221</c:v>
                </c:pt>
                <c:pt idx="3319">
                  <c:v>1.5972243660317105</c:v>
                </c:pt>
                <c:pt idx="3320">
                  <c:v>1.5952669071244401</c:v>
                </c:pt>
                <c:pt idx="3321">
                  <c:v>1.5866230825848362</c:v>
                </c:pt>
                <c:pt idx="3322">
                  <c:v>1.5859317798139898</c:v>
                </c:pt>
                <c:pt idx="3323">
                  <c:v>1.5839982524655767</c:v>
                </c:pt>
                <c:pt idx="3324">
                  <c:v>1.580593688396803</c:v>
                </c:pt>
                <c:pt idx="3325">
                  <c:v>1.5781951921648698</c:v>
                </c:pt>
                <c:pt idx="3326">
                  <c:v>1.5768264743247755</c:v>
                </c:pt>
                <c:pt idx="3327">
                  <c:v>1.57526899954334</c:v>
                </c:pt>
                <c:pt idx="3328">
                  <c:v>1.5705909956667483</c:v>
                </c:pt>
                <c:pt idx="3329">
                  <c:v>1.5702659325036166</c:v>
                </c:pt>
                <c:pt idx="3330">
                  <c:v>1.5675579417381016</c:v>
                </c:pt>
                <c:pt idx="3331">
                  <c:v>1.566812919023036</c:v>
                </c:pt>
                <c:pt idx="3332">
                  <c:v>1.5648536084651425</c:v>
                </c:pt>
                <c:pt idx="3333">
                  <c:v>1.5616282889777295</c:v>
                </c:pt>
                <c:pt idx="3334">
                  <c:v>1.5604398700827176</c:v>
                </c:pt>
                <c:pt idx="3335">
                  <c:v>1.5595157962856376</c:v>
                </c:pt>
                <c:pt idx="3336">
                  <c:v>1.5563931515452794</c:v>
                </c:pt>
                <c:pt idx="3337">
                  <c:v>1.5556529273169133</c:v>
                </c:pt>
                <c:pt idx="3338">
                  <c:v>1.5543560993529297</c:v>
                </c:pt>
                <c:pt idx="3339">
                  <c:v>1.5516620624682815</c:v>
                </c:pt>
                <c:pt idx="3340">
                  <c:v>1.5478678881787289</c:v>
                </c:pt>
                <c:pt idx="3341">
                  <c:v>1.5477853215921442</c:v>
                </c:pt>
                <c:pt idx="3342">
                  <c:v>1.5459792940582417</c:v>
                </c:pt>
                <c:pt idx="3343">
                  <c:v>1.5436584406575378</c:v>
                </c:pt>
                <c:pt idx="3344">
                  <c:v>1.5430515065818895</c:v>
                </c:pt>
                <c:pt idx="3345">
                  <c:v>1.5395987992285995</c:v>
                </c:pt>
                <c:pt idx="3346">
                  <c:v>1.5392088871913643</c:v>
                </c:pt>
                <c:pt idx="3347">
                  <c:v>1.5351646172735229</c:v>
                </c:pt>
                <c:pt idx="3348">
                  <c:v>1.5348009013409722</c:v>
                </c:pt>
                <c:pt idx="3349">
                  <c:v>1.5330480140524969</c:v>
                </c:pt>
                <c:pt idx="3350">
                  <c:v>1.5315303975112897</c:v>
                </c:pt>
                <c:pt idx="3351">
                  <c:v>1.5285065405101932</c:v>
                </c:pt>
                <c:pt idx="3352">
                  <c:v>1.5283354331265002</c:v>
                </c:pt>
                <c:pt idx="3353">
                  <c:v>1.5273061670017114</c:v>
                </c:pt>
                <c:pt idx="3354">
                  <c:v>1.5250304365210638</c:v>
                </c:pt>
                <c:pt idx="3355">
                  <c:v>1.5208533697015554</c:v>
                </c:pt>
                <c:pt idx="3356">
                  <c:v>1.5191875000001005</c:v>
                </c:pt>
                <c:pt idx="3357">
                  <c:v>1.5177667698601311</c:v>
                </c:pt>
                <c:pt idx="3358">
                  <c:v>1.5164377788352397</c:v>
                </c:pt>
                <c:pt idx="3359">
                  <c:v>1.5148958539521686</c:v>
                </c:pt>
                <c:pt idx="3360">
                  <c:v>1.514610448785163</c:v>
                </c:pt>
                <c:pt idx="3361">
                  <c:v>1.5134971049525063</c:v>
                </c:pt>
                <c:pt idx="3362">
                  <c:v>1.5128076356121056</c:v>
                </c:pt>
                <c:pt idx="3363">
                  <c:v>1.5114285707473982</c:v>
                </c:pt>
                <c:pt idx="3364">
                  <c:v>1.5104583110460652</c:v>
                </c:pt>
                <c:pt idx="3365">
                  <c:v>1.5096026347726621</c:v>
                </c:pt>
                <c:pt idx="3366">
                  <c:v>1.5090001597804985</c:v>
                </c:pt>
                <c:pt idx="3367">
                  <c:v>1.5046772861893487</c:v>
                </c:pt>
                <c:pt idx="3368">
                  <c:v>1.5034709535988355</c:v>
                </c:pt>
                <c:pt idx="3369">
                  <c:v>1.5013093795581653</c:v>
                </c:pt>
                <c:pt idx="3370">
                  <c:v>1.500091080788593</c:v>
                </c:pt>
                <c:pt idx="3371">
                  <c:v>1.4988917355134106</c:v>
                </c:pt>
                <c:pt idx="3372">
                  <c:v>1.4859983742656908</c:v>
                </c:pt>
                <c:pt idx="3373">
                  <c:v>1.4839487666203439</c:v>
                </c:pt>
                <c:pt idx="3374">
                  <c:v>1.4808418571236643</c:v>
                </c:pt>
                <c:pt idx="3375">
                  <c:v>1.479323301295878</c:v>
                </c:pt>
                <c:pt idx="3376">
                  <c:v>1.4774494364272073</c:v>
                </c:pt>
                <c:pt idx="3377">
                  <c:v>1.4764510026489859</c:v>
                </c:pt>
                <c:pt idx="3378">
                  <c:v>1.4752412778521631</c:v>
                </c:pt>
                <c:pt idx="3379">
                  <c:v>1.4730408500249155</c:v>
                </c:pt>
                <c:pt idx="3380">
                  <c:v>1.4665233513882185</c:v>
                </c:pt>
                <c:pt idx="3381">
                  <c:v>1.4663385845330055</c:v>
                </c:pt>
                <c:pt idx="3382">
                  <c:v>1.4635682758816273</c:v>
                </c:pt>
                <c:pt idx="3383">
                  <c:v>1.4613433305170247</c:v>
                </c:pt>
                <c:pt idx="3384">
                  <c:v>1.4599166579256035</c:v>
                </c:pt>
                <c:pt idx="3385">
                  <c:v>1.4598262823877945</c:v>
                </c:pt>
                <c:pt idx="3386">
                  <c:v>1.4592337201961811</c:v>
                </c:pt>
                <c:pt idx="3387">
                  <c:v>1.4538788522700372</c:v>
                </c:pt>
                <c:pt idx="3388">
                  <c:v>1.4505492598452889</c:v>
                </c:pt>
                <c:pt idx="3389">
                  <c:v>1.4495660746192129</c:v>
                </c:pt>
                <c:pt idx="3390">
                  <c:v>1.443211746564586</c:v>
                </c:pt>
                <c:pt idx="3391">
                  <c:v>1.4425195833385658</c:v>
                </c:pt>
                <c:pt idx="3392">
                  <c:v>1.4424487791439162</c:v>
                </c:pt>
                <c:pt idx="3393">
                  <c:v>1.4421637616154044</c:v>
                </c:pt>
                <c:pt idx="3394">
                  <c:v>1.4419135394447409</c:v>
                </c:pt>
                <c:pt idx="3395">
                  <c:v>1.4382978723404278</c:v>
                </c:pt>
                <c:pt idx="3396">
                  <c:v>1.4373820620500624</c:v>
                </c:pt>
                <c:pt idx="3397">
                  <c:v>1.4361141781252513</c:v>
                </c:pt>
                <c:pt idx="3398">
                  <c:v>1.4293672000884357</c:v>
                </c:pt>
                <c:pt idx="3399">
                  <c:v>1.4270559528428208</c:v>
                </c:pt>
                <c:pt idx="3400">
                  <c:v>1.426666450563701</c:v>
                </c:pt>
                <c:pt idx="3401">
                  <c:v>1.4241511944109249</c:v>
                </c:pt>
                <c:pt idx="3402">
                  <c:v>1.4201482758140713</c:v>
                </c:pt>
                <c:pt idx="3403">
                  <c:v>1.4186362412065563</c:v>
                </c:pt>
                <c:pt idx="3404">
                  <c:v>1.4172154948447258</c:v>
                </c:pt>
                <c:pt idx="3405">
                  <c:v>1.4155334710216607</c:v>
                </c:pt>
                <c:pt idx="3406">
                  <c:v>1.4106768807871788</c:v>
                </c:pt>
                <c:pt idx="3407">
                  <c:v>1.4077815616756482</c:v>
                </c:pt>
                <c:pt idx="3408">
                  <c:v>1.4075638794069079</c:v>
                </c:pt>
                <c:pt idx="3409">
                  <c:v>1.4071921768119182</c:v>
                </c:pt>
                <c:pt idx="3410">
                  <c:v>1.4051775634832637</c:v>
                </c:pt>
                <c:pt idx="3411">
                  <c:v>1.4007698869507408</c:v>
                </c:pt>
                <c:pt idx="3412">
                  <c:v>1.4002978947374345</c:v>
                </c:pt>
                <c:pt idx="3413">
                  <c:v>1.4000000001421569</c:v>
                </c:pt>
                <c:pt idx="3414">
                  <c:v>1.3990732218195348</c:v>
                </c:pt>
                <c:pt idx="3415">
                  <c:v>1.395041932460245</c:v>
                </c:pt>
                <c:pt idx="3416">
                  <c:v>1.3910044972464704</c:v>
                </c:pt>
                <c:pt idx="3417">
                  <c:v>1.3895526374395359</c:v>
                </c:pt>
                <c:pt idx="3418">
                  <c:v>1.388205213860644</c:v>
                </c:pt>
                <c:pt idx="3419">
                  <c:v>1.3871150837211133</c:v>
                </c:pt>
                <c:pt idx="3420">
                  <c:v>1.3864972388813186</c:v>
                </c:pt>
                <c:pt idx="3421">
                  <c:v>1.3795587252194679</c:v>
                </c:pt>
                <c:pt idx="3422">
                  <c:v>1.3787283687124443</c:v>
                </c:pt>
                <c:pt idx="3423">
                  <c:v>1.3775519427606753</c:v>
                </c:pt>
                <c:pt idx="3424">
                  <c:v>1.3743815933090531</c:v>
                </c:pt>
                <c:pt idx="3425">
                  <c:v>1.3726231637711095</c:v>
                </c:pt>
                <c:pt idx="3426">
                  <c:v>1.3637417866493138</c:v>
                </c:pt>
                <c:pt idx="3427">
                  <c:v>1.3616978481367283</c:v>
                </c:pt>
                <c:pt idx="3428">
                  <c:v>1.3616085069974986</c:v>
                </c:pt>
                <c:pt idx="3429">
                  <c:v>1.3609382619760737</c:v>
                </c:pt>
                <c:pt idx="3430">
                  <c:v>1.3576415335447223</c:v>
                </c:pt>
                <c:pt idx="3431">
                  <c:v>1.3526247406344964</c:v>
                </c:pt>
                <c:pt idx="3432">
                  <c:v>1.3503398766510912</c:v>
                </c:pt>
                <c:pt idx="3433">
                  <c:v>1.3493991188390879</c:v>
                </c:pt>
                <c:pt idx="3434">
                  <c:v>1.3463643725128804</c:v>
                </c:pt>
                <c:pt idx="3435">
                  <c:v>1.3443659538866086</c:v>
                </c:pt>
                <c:pt idx="3436">
                  <c:v>1.3348108301208157</c:v>
                </c:pt>
                <c:pt idx="3437">
                  <c:v>1.3339234437459027</c:v>
                </c:pt>
                <c:pt idx="3438">
                  <c:v>1.3336646292575267</c:v>
                </c:pt>
                <c:pt idx="3439">
                  <c:v>1.3325746562556873</c:v>
                </c:pt>
                <c:pt idx="3440">
                  <c:v>1.3303422848788102</c:v>
                </c:pt>
                <c:pt idx="3441">
                  <c:v>1.3291739254798358</c:v>
                </c:pt>
                <c:pt idx="3442">
                  <c:v>1.3266014075482104</c:v>
                </c:pt>
                <c:pt idx="3443">
                  <c:v>1.3196689445205578</c:v>
                </c:pt>
                <c:pt idx="3444">
                  <c:v>1.3188242488490829</c:v>
                </c:pt>
                <c:pt idx="3445">
                  <c:v>1.3122603218059368</c:v>
                </c:pt>
                <c:pt idx="3446">
                  <c:v>1.3105424954446931</c:v>
                </c:pt>
                <c:pt idx="3447">
                  <c:v>1.3047516048911376</c:v>
                </c:pt>
                <c:pt idx="3448">
                  <c:v>1.3040962559739455</c:v>
                </c:pt>
                <c:pt idx="3449">
                  <c:v>1.3034082221202112</c:v>
                </c:pt>
                <c:pt idx="3450">
                  <c:v>1.3000000000000114</c:v>
                </c:pt>
                <c:pt idx="3451">
                  <c:v>1.2993403294249362</c:v>
                </c:pt>
                <c:pt idx="3452">
                  <c:v>1.2968154749942755</c:v>
                </c:pt>
                <c:pt idx="3453">
                  <c:v>1.2966038859261602</c:v>
                </c:pt>
                <c:pt idx="3454">
                  <c:v>1.2916956020400079</c:v>
                </c:pt>
                <c:pt idx="3455">
                  <c:v>1.2894874533613034</c:v>
                </c:pt>
                <c:pt idx="3456">
                  <c:v>1.2883712802678673</c:v>
                </c:pt>
                <c:pt idx="3457">
                  <c:v>1.286078033756695</c:v>
                </c:pt>
                <c:pt idx="3458">
                  <c:v>1.2858898976447506</c:v>
                </c:pt>
                <c:pt idx="3459">
                  <c:v>1.2820397667030505</c:v>
                </c:pt>
                <c:pt idx="3460">
                  <c:v>1.2802548795221185</c:v>
                </c:pt>
                <c:pt idx="3461">
                  <c:v>1.2801606476106713</c:v>
                </c:pt>
                <c:pt idx="3462">
                  <c:v>1.2763482870062433</c:v>
                </c:pt>
                <c:pt idx="3463">
                  <c:v>1.2760149547423651</c:v>
                </c:pt>
                <c:pt idx="3464">
                  <c:v>1.273012199407205</c:v>
                </c:pt>
                <c:pt idx="3465">
                  <c:v>1.2711762766801371</c:v>
                </c:pt>
                <c:pt idx="3466">
                  <c:v>1.2684696645007421</c:v>
                </c:pt>
                <c:pt idx="3467">
                  <c:v>1.2645197701077251</c:v>
                </c:pt>
                <c:pt idx="3468">
                  <c:v>1.2588446234352233</c:v>
                </c:pt>
                <c:pt idx="3469">
                  <c:v>1.2578785018692287</c:v>
                </c:pt>
                <c:pt idx="3470">
                  <c:v>1.2576203463035682</c:v>
                </c:pt>
                <c:pt idx="3471">
                  <c:v>1.2521617827846825</c:v>
                </c:pt>
                <c:pt idx="3472">
                  <c:v>1.252008479369195</c:v>
                </c:pt>
                <c:pt idx="3473">
                  <c:v>1.2503762584029801</c:v>
                </c:pt>
                <c:pt idx="3474">
                  <c:v>1.2496760602549415</c:v>
                </c:pt>
                <c:pt idx="3475">
                  <c:v>1.2459744582899077</c:v>
                </c:pt>
                <c:pt idx="3476">
                  <c:v>1.2423361955274999</c:v>
                </c:pt>
                <c:pt idx="3477">
                  <c:v>1.2349560256944159</c:v>
                </c:pt>
                <c:pt idx="3478">
                  <c:v>1.2336666454828134</c:v>
                </c:pt>
                <c:pt idx="3479">
                  <c:v>1.2329031861345641</c:v>
                </c:pt>
                <c:pt idx="3480">
                  <c:v>1.2325230560556832</c:v>
                </c:pt>
                <c:pt idx="3481">
                  <c:v>1.2310680381643948</c:v>
                </c:pt>
                <c:pt idx="3482">
                  <c:v>1.2246786680740911</c:v>
                </c:pt>
                <c:pt idx="3483">
                  <c:v>1.2219911665218035</c:v>
                </c:pt>
                <c:pt idx="3484">
                  <c:v>1.2206471569414106</c:v>
                </c:pt>
                <c:pt idx="3485">
                  <c:v>1.2196703785961205</c:v>
                </c:pt>
                <c:pt idx="3486">
                  <c:v>1.2173957862141549</c:v>
                </c:pt>
                <c:pt idx="3487">
                  <c:v>1.2167472591882103</c:v>
                </c:pt>
                <c:pt idx="3488">
                  <c:v>1.2124315093487752</c:v>
                </c:pt>
                <c:pt idx="3489">
                  <c:v>1.2117058523173796</c:v>
                </c:pt>
                <c:pt idx="3490">
                  <c:v>1.211609302867501</c:v>
                </c:pt>
                <c:pt idx="3491">
                  <c:v>1.2074170350945934</c:v>
                </c:pt>
                <c:pt idx="3492">
                  <c:v>1.2016474532773032</c:v>
                </c:pt>
                <c:pt idx="3493">
                  <c:v>1.1999999992709149</c:v>
                </c:pt>
                <c:pt idx="3494">
                  <c:v>1.1999113267277011</c:v>
                </c:pt>
                <c:pt idx="3495">
                  <c:v>1.1874584558533456</c:v>
                </c:pt>
                <c:pt idx="3496">
                  <c:v>1.1857093597660509</c:v>
                </c:pt>
                <c:pt idx="3497">
                  <c:v>1.1850898468910316</c:v>
                </c:pt>
                <c:pt idx="3498">
                  <c:v>1.1838625868276296</c:v>
                </c:pt>
                <c:pt idx="3499">
                  <c:v>1.1819779766039318</c:v>
                </c:pt>
                <c:pt idx="3500">
                  <c:v>1.1819678592992915</c:v>
                </c:pt>
                <c:pt idx="3501">
                  <c:v>1.18190529526521</c:v>
                </c:pt>
                <c:pt idx="3502">
                  <c:v>1.1813673268418938</c:v>
                </c:pt>
                <c:pt idx="3503">
                  <c:v>1.1807546030021996</c:v>
                </c:pt>
                <c:pt idx="3504">
                  <c:v>1.1805731084346718</c:v>
                </c:pt>
                <c:pt idx="3505">
                  <c:v>1.17908927656147</c:v>
                </c:pt>
                <c:pt idx="3506">
                  <c:v>1.1709043255745684</c:v>
                </c:pt>
                <c:pt idx="3507">
                  <c:v>1.1700132682141344</c:v>
                </c:pt>
                <c:pt idx="3508">
                  <c:v>1.1694821500922075</c:v>
                </c:pt>
                <c:pt idx="3509">
                  <c:v>1.1689996453159779</c:v>
                </c:pt>
                <c:pt idx="3510">
                  <c:v>1.1656073414888084</c:v>
                </c:pt>
                <c:pt idx="3511">
                  <c:v>1.1633225245543173</c:v>
                </c:pt>
                <c:pt idx="3512">
                  <c:v>1.158005123134771</c:v>
                </c:pt>
                <c:pt idx="3513">
                  <c:v>1.1562311531816221</c:v>
                </c:pt>
                <c:pt idx="3514">
                  <c:v>1.1553121872786392</c:v>
                </c:pt>
                <c:pt idx="3515">
                  <c:v>1.1547833397962393</c:v>
                </c:pt>
                <c:pt idx="3516">
                  <c:v>1.1534837667982032</c:v>
                </c:pt>
                <c:pt idx="3517">
                  <c:v>1.1533200448955512</c:v>
                </c:pt>
                <c:pt idx="3518">
                  <c:v>1.1531948736221267</c:v>
                </c:pt>
                <c:pt idx="3519">
                  <c:v>1.1452370010237871</c:v>
                </c:pt>
                <c:pt idx="3520">
                  <c:v>1.1424722790837336</c:v>
                </c:pt>
                <c:pt idx="3521">
                  <c:v>1.140219622269754</c:v>
                </c:pt>
                <c:pt idx="3522">
                  <c:v>1.1389781672829429</c:v>
                </c:pt>
                <c:pt idx="3523">
                  <c:v>1.1365717891052043</c:v>
                </c:pt>
                <c:pt idx="3524">
                  <c:v>1.1357140241846935</c:v>
                </c:pt>
                <c:pt idx="3525">
                  <c:v>1.1347603900344865</c:v>
                </c:pt>
                <c:pt idx="3526">
                  <c:v>1.1301586753645694</c:v>
                </c:pt>
                <c:pt idx="3527">
                  <c:v>1.1273512291158454</c:v>
                </c:pt>
                <c:pt idx="3528">
                  <c:v>1.1244222676998845</c:v>
                </c:pt>
                <c:pt idx="3529">
                  <c:v>1.1209683001829802</c:v>
                </c:pt>
                <c:pt idx="3530">
                  <c:v>1.1174422480911659</c:v>
                </c:pt>
                <c:pt idx="3531">
                  <c:v>1.1172869603132085</c:v>
                </c:pt>
                <c:pt idx="3532">
                  <c:v>1.1169001882712166</c:v>
                </c:pt>
                <c:pt idx="3533">
                  <c:v>1.1137618922559795</c:v>
                </c:pt>
                <c:pt idx="3534">
                  <c:v>1.1133019577070655</c:v>
                </c:pt>
                <c:pt idx="3535">
                  <c:v>1.1131031303321919</c:v>
                </c:pt>
                <c:pt idx="3536">
                  <c:v>1.107971296818036</c:v>
                </c:pt>
                <c:pt idx="3537">
                  <c:v>1.1079119236603532</c:v>
                </c:pt>
                <c:pt idx="3538">
                  <c:v>1.1075902658363077</c:v>
                </c:pt>
                <c:pt idx="3539">
                  <c:v>1.1059421693414606</c:v>
                </c:pt>
                <c:pt idx="3540">
                  <c:v>1.1021753157126</c:v>
                </c:pt>
                <c:pt idx="3541">
                  <c:v>1.099774315525309</c:v>
                </c:pt>
                <c:pt idx="3542">
                  <c:v>1.0985028260775778</c:v>
                </c:pt>
                <c:pt idx="3543">
                  <c:v>1.0979034254610838</c:v>
                </c:pt>
                <c:pt idx="3544">
                  <c:v>1.0968489450051493</c:v>
                </c:pt>
                <c:pt idx="3545">
                  <c:v>1.0835054857812167</c:v>
                </c:pt>
                <c:pt idx="3546">
                  <c:v>1.0730310120326152</c:v>
                </c:pt>
                <c:pt idx="3547">
                  <c:v>1.0631407890478357</c:v>
                </c:pt>
                <c:pt idx="3548">
                  <c:v>1.0629863226822209</c:v>
                </c:pt>
                <c:pt idx="3549">
                  <c:v>1.0628715273181655</c:v>
                </c:pt>
                <c:pt idx="3550">
                  <c:v>1.0601986986613383</c:v>
                </c:pt>
                <c:pt idx="3551">
                  <c:v>1.0590406184024062</c:v>
                </c:pt>
                <c:pt idx="3552">
                  <c:v>1.0581771844535552</c:v>
                </c:pt>
                <c:pt idx="3553">
                  <c:v>1.0566294443365791</c:v>
                </c:pt>
                <c:pt idx="3554">
                  <c:v>1.0539913405040551</c:v>
                </c:pt>
                <c:pt idx="3555">
                  <c:v>1.0496319579530393</c:v>
                </c:pt>
                <c:pt idx="3556">
                  <c:v>1.0471220172984204</c:v>
                </c:pt>
                <c:pt idx="3557">
                  <c:v>1.0462074125661189</c:v>
                </c:pt>
                <c:pt idx="3558">
                  <c:v>1.0461164535868335</c:v>
                </c:pt>
                <c:pt idx="3559">
                  <c:v>1.0427353063311671</c:v>
                </c:pt>
                <c:pt idx="3560">
                  <c:v>1.0340461815735438</c:v>
                </c:pt>
                <c:pt idx="3561">
                  <c:v>1.033942822085649</c:v>
                </c:pt>
                <c:pt idx="3562">
                  <c:v>1.0296179544948956</c:v>
                </c:pt>
                <c:pt idx="3563">
                  <c:v>1.026928707955264</c:v>
                </c:pt>
                <c:pt idx="3564">
                  <c:v>1.0262289581119575</c:v>
                </c:pt>
                <c:pt idx="3565">
                  <c:v>1.0219633890038722</c:v>
                </c:pt>
                <c:pt idx="3566">
                  <c:v>1.0211585833364865</c:v>
                </c:pt>
                <c:pt idx="3567">
                  <c:v>1.0194754597920195</c:v>
                </c:pt>
                <c:pt idx="3568">
                  <c:v>1.0120715607096429</c:v>
                </c:pt>
                <c:pt idx="3569">
                  <c:v>1.0053526046484507</c:v>
                </c:pt>
                <c:pt idx="3570">
                  <c:v>1.0037497031051004</c:v>
                </c:pt>
                <c:pt idx="3571">
                  <c:v>1.0011869254492609</c:v>
                </c:pt>
                <c:pt idx="3572">
                  <c:v>1.0005641315609353</c:v>
                </c:pt>
                <c:pt idx="3573">
                  <c:v>0.99633444178905961</c:v>
                </c:pt>
                <c:pt idx="3574">
                  <c:v>0.99218410027516768</c:v>
                </c:pt>
                <c:pt idx="3575">
                  <c:v>0.99197802345629782</c:v>
                </c:pt>
                <c:pt idx="3576">
                  <c:v>0.98912052737689748</c:v>
                </c:pt>
                <c:pt idx="3577">
                  <c:v>0.98278385725238593</c:v>
                </c:pt>
                <c:pt idx="3578">
                  <c:v>0.98102665925219412</c:v>
                </c:pt>
                <c:pt idx="3579">
                  <c:v>0.97842027141905419</c:v>
                </c:pt>
                <c:pt idx="3580">
                  <c:v>0.97711558906303253</c:v>
                </c:pt>
                <c:pt idx="3581">
                  <c:v>0.97676126736089941</c:v>
                </c:pt>
                <c:pt idx="3582">
                  <c:v>0.97606528772094237</c:v>
                </c:pt>
                <c:pt idx="3583">
                  <c:v>0.97604245044593085</c:v>
                </c:pt>
                <c:pt idx="3584">
                  <c:v>0.97375192137707245</c:v>
                </c:pt>
                <c:pt idx="3585">
                  <c:v>0.96837801282055125</c:v>
                </c:pt>
                <c:pt idx="3586">
                  <c:v>0.96669879143054516</c:v>
                </c:pt>
                <c:pt idx="3587">
                  <c:v>0.96143957480019537</c:v>
                </c:pt>
                <c:pt idx="3588">
                  <c:v>0.95761738018693165</c:v>
                </c:pt>
                <c:pt idx="3589">
                  <c:v>0.95621445241708614</c:v>
                </c:pt>
                <c:pt idx="3590">
                  <c:v>0.95438329252539233</c:v>
                </c:pt>
                <c:pt idx="3591">
                  <c:v>0.95344318917751991</c:v>
                </c:pt>
                <c:pt idx="3592">
                  <c:v>0.952380952380949</c:v>
                </c:pt>
                <c:pt idx="3593">
                  <c:v>0.9450533223672295</c:v>
                </c:pt>
                <c:pt idx="3594">
                  <c:v>0.94488564592923296</c:v>
                </c:pt>
                <c:pt idx="3595">
                  <c:v>0.93822683455798028</c:v>
                </c:pt>
                <c:pt idx="3596">
                  <c:v>0.93508862771190593</c:v>
                </c:pt>
                <c:pt idx="3597">
                  <c:v>0.93482871986030602</c:v>
                </c:pt>
                <c:pt idx="3598">
                  <c:v>0.93292948306628887</c:v>
                </c:pt>
                <c:pt idx="3599">
                  <c:v>0.93271152725904471</c:v>
                </c:pt>
                <c:pt idx="3600">
                  <c:v>0.92957821723993561</c:v>
                </c:pt>
                <c:pt idx="3601">
                  <c:v>0.92652077275350564</c:v>
                </c:pt>
                <c:pt idx="3602">
                  <c:v>0.92563565979624229</c:v>
                </c:pt>
                <c:pt idx="3603">
                  <c:v>0.92313203159677926</c:v>
                </c:pt>
                <c:pt idx="3604">
                  <c:v>0.92099270704433422</c:v>
                </c:pt>
                <c:pt idx="3605">
                  <c:v>0.92082455359843607</c:v>
                </c:pt>
                <c:pt idx="3606">
                  <c:v>0.91429539553506345</c:v>
                </c:pt>
                <c:pt idx="3607">
                  <c:v>0.91390923900225118</c:v>
                </c:pt>
                <c:pt idx="3608">
                  <c:v>0.91318450567976583</c:v>
                </c:pt>
                <c:pt idx="3609">
                  <c:v>0.90429795375169419</c:v>
                </c:pt>
                <c:pt idx="3610">
                  <c:v>0.90229985911372523</c:v>
                </c:pt>
                <c:pt idx="3611">
                  <c:v>0.89882313780998402</c:v>
                </c:pt>
                <c:pt idx="3612">
                  <c:v>0.89865747053448786</c:v>
                </c:pt>
                <c:pt idx="3613">
                  <c:v>0.89518111672006739</c:v>
                </c:pt>
                <c:pt idx="3614">
                  <c:v>0.89232194072832272</c:v>
                </c:pt>
                <c:pt idx="3615">
                  <c:v>0.89195155324584618</c:v>
                </c:pt>
                <c:pt idx="3616">
                  <c:v>0.89165216387654311</c:v>
                </c:pt>
                <c:pt idx="3617">
                  <c:v>0.89036176773082332</c:v>
                </c:pt>
                <c:pt idx="3618">
                  <c:v>0.88825062698360568</c:v>
                </c:pt>
                <c:pt idx="3619">
                  <c:v>0.88732373393689556</c:v>
                </c:pt>
                <c:pt idx="3620">
                  <c:v>0.88645888508457915</c:v>
                </c:pt>
                <c:pt idx="3621">
                  <c:v>0.88504571792402942</c:v>
                </c:pt>
                <c:pt idx="3622">
                  <c:v>0.88476432447421871</c:v>
                </c:pt>
                <c:pt idx="3623">
                  <c:v>0.8819910319209896</c:v>
                </c:pt>
                <c:pt idx="3624">
                  <c:v>0.87949148429341051</c:v>
                </c:pt>
                <c:pt idx="3625">
                  <c:v>0.87898717812819882</c:v>
                </c:pt>
                <c:pt idx="3626">
                  <c:v>0.87875347260866477</c:v>
                </c:pt>
                <c:pt idx="3627">
                  <c:v>0.8761786264822149</c:v>
                </c:pt>
                <c:pt idx="3628">
                  <c:v>0.87330842113426854</c:v>
                </c:pt>
                <c:pt idx="3629">
                  <c:v>0.86919837940668288</c:v>
                </c:pt>
                <c:pt idx="3630">
                  <c:v>0.86786960729389762</c:v>
                </c:pt>
                <c:pt idx="3631">
                  <c:v>0.86500561991383051</c:v>
                </c:pt>
                <c:pt idx="3632">
                  <c:v>0.8648376867179195</c:v>
                </c:pt>
                <c:pt idx="3633">
                  <c:v>0.86010900928130241</c:v>
                </c:pt>
                <c:pt idx="3634">
                  <c:v>0.85971762823604081</c:v>
                </c:pt>
                <c:pt idx="3635">
                  <c:v>0.8563364951985335</c:v>
                </c:pt>
                <c:pt idx="3636">
                  <c:v>0.85533410149164979</c:v>
                </c:pt>
                <c:pt idx="3637">
                  <c:v>0.85487671761205775</c:v>
                </c:pt>
                <c:pt idx="3638">
                  <c:v>0.85473750876789722</c:v>
                </c:pt>
                <c:pt idx="3639">
                  <c:v>0.85396669671294489</c:v>
                </c:pt>
                <c:pt idx="3640">
                  <c:v>0.8536351354767362</c:v>
                </c:pt>
                <c:pt idx="3641">
                  <c:v>0.85293030456713836</c:v>
                </c:pt>
                <c:pt idx="3642">
                  <c:v>0.85056750648342927</c:v>
                </c:pt>
                <c:pt idx="3643">
                  <c:v>0.84975274141798707</c:v>
                </c:pt>
                <c:pt idx="3644">
                  <c:v>0.84904126723277784</c:v>
                </c:pt>
                <c:pt idx="3645">
                  <c:v>0.84821815721313953</c:v>
                </c:pt>
                <c:pt idx="3646">
                  <c:v>0.84681080604667613</c:v>
                </c:pt>
                <c:pt idx="3647">
                  <c:v>0.84508942845340584</c:v>
                </c:pt>
                <c:pt idx="3648">
                  <c:v>0.84309911329050635</c:v>
                </c:pt>
                <c:pt idx="3649">
                  <c:v>0.83477972082073393</c:v>
                </c:pt>
                <c:pt idx="3650">
                  <c:v>0.83066513433614375</c:v>
                </c:pt>
                <c:pt idx="3651">
                  <c:v>0.82253445522381696</c:v>
                </c:pt>
                <c:pt idx="3652">
                  <c:v>0.82160898426084827</c:v>
                </c:pt>
                <c:pt idx="3653">
                  <c:v>0.82106305518128408</c:v>
                </c:pt>
                <c:pt idx="3654">
                  <c:v>0.82091328449907053</c:v>
                </c:pt>
                <c:pt idx="3655">
                  <c:v>0.81624694704063927</c:v>
                </c:pt>
                <c:pt idx="3656">
                  <c:v>0.81569634243817291</c:v>
                </c:pt>
                <c:pt idx="3657">
                  <c:v>0.81431916865639664</c:v>
                </c:pt>
                <c:pt idx="3658">
                  <c:v>0.81417337815221913</c:v>
                </c:pt>
                <c:pt idx="3659">
                  <c:v>0.80643534342253531</c:v>
                </c:pt>
                <c:pt idx="3660">
                  <c:v>0.80539820885508107</c:v>
                </c:pt>
                <c:pt idx="3661">
                  <c:v>0.80303978666331943</c:v>
                </c:pt>
                <c:pt idx="3662">
                  <c:v>0.80032346290688849</c:v>
                </c:pt>
                <c:pt idx="3663">
                  <c:v>0.79999999895639462</c:v>
                </c:pt>
                <c:pt idx="3664">
                  <c:v>0.79765102607336758</c:v>
                </c:pt>
                <c:pt idx="3665">
                  <c:v>0.79682258881616974</c:v>
                </c:pt>
                <c:pt idx="3666">
                  <c:v>0.79679433549766543</c:v>
                </c:pt>
                <c:pt idx="3667">
                  <c:v>0.79591951942792605</c:v>
                </c:pt>
                <c:pt idx="3668">
                  <c:v>0.79464834846218935</c:v>
                </c:pt>
                <c:pt idx="3669">
                  <c:v>0.79218226540184844</c:v>
                </c:pt>
                <c:pt idx="3670">
                  <c:v>0.78262721008395886</c:v>
                </c:pt>
                <c:pt idx="3671">
                  <c:v>0.78042132573752099</c:v>
                </c:pt>
                <c:pt idx="3672">
                  <c:v>0.77940150660118945</c:v>
                </c:pt>
                <c:pt idx="3673">
                  <c:v>0.77857166023362367</c:v>
                </c:pt>
                <c:pt idx="3674">
                  <c:v>0.77600070577095437</c:v>
                </c:pt>
                <c:pt idx="3675">
                  <c:v>0.77528908712562838</c:v>
                </c:pt>
                <c:pt idx="3676">
                  <c:v>0.77416676157515951</c:v>
                </c:pt>
                <c:pt idx="3677">
                  <c:v>0.76833384523165194</c:v>
                </c:pt>
                <c:pt idx="3678">
                  <c:v>0.76282257032170264</c:v>
                </c:pt>
                <c:pt idx="3679">
                  <c:v>0.76275325876630973</c:v>
                </c:pt>
                <c:pt idx="3680">
                  <c:v>0.76189623141091545</c:v>
                </c:pt>
                <c:pt idx="3681">
                  <c:v>0.76158378786530534</c:v>
                </c:pt>
                <c:pt idx="3682">
                  <c:v>0.76138062153121666</c:v>
                </c:pt>
                <c:pt idx="3683">
                  <c:v>0.76104494354665064</c:v>
                </c:pt>
                <c:pt idx="3684">
                  <c:v>0.7602906043159976</c:v>
                </c:pt>
                <c:pt idx="3685">
                  <c:v>0.76014231149858347</c:v>
                </c:pt>
                <c:pt idx="3686">
                  <c:v>0.75635088022740149</c:v>
                </c:pt>
                <c:pt idx="3687">
                  <c:v>0.75611303974952193</c:v>
                </c:pt>
                <c:pt idx="3688">
                  <c:v>0.75127647084501348</c:v>
                </c:pt>
                <c:pt idx="3689">
                  <c:v>0.75111666245864228</c:v>
                </c:pt>
                <c:pt idx="3690">
                  <c:v>0.74896895913194328</c:v>
                </c:pt>
                <c:pt idx="3691">
                  <c:v>0.7457179398622884</c:v>
                </c:pt>
                <c:pt idx="3692">
                  <c:v>0.7396689293157408</c:v>
                </c:pt>
                <c:pt idx="3693">
                  <c:v>0.73175793874344208</c:v>
                </c:pt>
                <c:pt idx="3694">
                  <c:v>0.7307232924973448</c:v>
                </c:pt>
                <c:pt idx="3695">
                  <c:v>0.7289772409232711</c:v>
                </c:pt>
                <c:pt idx="3696">
                  <c:v>0.72509867720506804</c:v>
                </c:pt>
                <c:pt idx="3697">
                  <c:v>0.72218446378735734</c:v>
                </c:pt>
                <c:pt idx="3698">
                  <c:v>0.72098338152677854</c:v>
                </c:pt>
                <c:pt idx="3699">
                  <c:v>0.72097160121866466</c:v>
                </c:pt>
                <c:pt idx="3700">
                  <c:v>0.7171333034652605</c:v>
                </c:pt>
                <c:pt idx="3701">
                  <c:v>0.71216533099851631</c:v>
                </c:pt>
                <c:pt idx="3702">
                  <c:v>0.71186187325406536</c:v>
                </c:pt>
                <c:pt idx="3703">
                  <c:v>0.70747974406843639</c:v>
                </c:pt>
                <c:pt idx="3704">
                  <c:v>0.70723667032197568</c:v>
                </c:pt>
                <c:pt idx="3705">
                  <c:v>0.70220710600636949</c:v>
                </c:pt>
                <c:pt idx="3706">
                  <c:v>0.68811964945008697</c:v>
                </c:pt>
                <c:pt idx="3707">
                  <c:v>0.6866490598492021</c:v>
                </c:pt>
                <c:pt idx="3708">
                  <c:v>0.67550912544956532</c:v>
                </c:pt>
                <c:pt idx="3709">
                  <c:v>0.67284051073860951</c:v>
                </c:pt>
                <c:pt idx="3710">
                  <c:v>0.67094929025013528</c:v>
                </c:pt>
                <c:pt idx="3711">
                  <c:v>0.65363641701739539</c:v>
                </c:pt>
                <c:pt idx="3712">
                  <c:v>0.64342106442276759</c:v>
                </c:pt>
                <c:pt idx="3713">
                  <c:v>0.63646656912777644</c:v>
                </c:pt>
                <c:pt idx="3714">
                  <c:v>0.63501979236511374</c:v>
                </c:pt>
                <c:pt idx="3715">
                  <c:v>0.63287732762059079</c:v>
                </c:pt>
                <c:pt idx="3716">
                  <c:v>0.63190889353496971</c:v>
                </c:pt>
                <c:pt idx="3717">
                  <c:v>0.62687815050182394</c:v>
                </c:pt>
                <c:pt idx="3718">
                  <c:v>0.62452202725538086</c:v>
                </c:pt>
                <c:pt idx="3719">
                  <c:v>0.62070763557862563</c:v>
                </c:pt>
                <c:pt idx="3720">
                  <c:v>0.61426215996975486</c:v>
                </c:pt>
                <c:pt idx="3721">
                  <c:v>0.60141983231534368</c:v>
                </c:pt>
                <c:pt idx="3722">
                  <c:v>0.59990814448063645</c:v>
                </c:pt>
                <c:pt idx="3723">
                  <c:v>0.59386082053281086</c:v>
                </c:pt>
                <c:pt idx="3724">
                  <c:v>0.59084194977843651</c:v>
                </c:pt>
                <c:pt idx="3725">
                  <c:v>0.57455578800522744</c:v>
                </c:pt>
                <c:pt idx="3726">
                  <c:v>0.56361425958488098</c:v>
                </c:pt>
                <c:pt idx="3727">
                  <c:v>0.55801133087582855</c:v>
                </c:pt>
                <c:pt idx="3728">
                  <c:v>0.55561138522450904</c:v>
                </c:pt>
                <c:pt idx="3729">
                  <c:v>0.55149512965454051</c:v>
                </c:pt>
                <c:pt idx="3730">
                  <c:v>0.54174441702281229</c:v>
                </c:pt>
                <c:pt idx="3731">
                  <c:v>0.53769107165923913</c:v>
                </c:pt>
                <c:pt idx="3732">
                  <c:v>0.53391051018203939</c:v>
                </c:pt>
                <c:pt idx="3733">
                  <c:v>0.53261345084696643</c:v>
                </c:pt>
                <c:pt idx="3734">
                  <c:v>0.52580382259380087</c:v>
                </c:pt>
                <c:pt idx="3735">
                  <c:v>0.52531020168795806</c:v>
                </c:pt>
                <c:pt idx="3736">
                  <c:v>0.5213106151921636</c:v>
                </c:pt>
                <c:pt idx="3737">
                  <c:v>0.51523572866007328</c:v>
                </c:pt>
                <c:pt idx="3738">
                  <c:v>0.51200330333391264</c:v>
                </c:pt>
                <c:pt idx="3739">
                  <c:v>0.50380730380730654</c:v>
                </c:pt>
                <c:pt idx="3740">
                  <c:v>0.50127589963993557</c:v>
                </c:pt>
                <c:pt idx="3741">
                  <c:v>0.50000000130390276</c:v>
                </c:pt>
                <c:pt idx="3742">
                  <c:v>0.49749817647320072</c:v>
                </c:pt>
                <c:pt idx="3743">
                  <c:v>0.49489807972203437</c:v>
                </c:pt>
                <c:pt idx="3744">
                  <c:v>0.49066265542707299</c:v>
                </c:pt>
                <c:pt idx="3745">
                  <c:v>0.49060565160571912</c:v>
                </c:pt>
                <c:pt idx="3746">
                  <c:v>0.48343943751036988</c:v>
                </c:pt>
                <c:pt idx="3747">
                  <c:v>0.48319847504801317</c:v>
                </c:pt>
                <c:pt idx="3748">
                  <c:v>0.47852023278562683</c:v>
                </c:pt>
                <c:pt idx="3749">
                  <c:v>0.4737568026421286</c:v>
                </c:pt>
                <c:pt idx="3750">
                  <c:v>0.46465386513558826</c:v>
                </c:pt>
                <c:pt idx="3751">
                  <c:v>0.45726057123658848</c:v>
                </c:pt>
                <c:pt idx="3752">
                  <c:v>0.45721352422840766</c:v>
                </c:pt>
                <c:pt idx="3753">
                  <c:v>0.44882177800921852</c:v>
                </c:pt>
                <c:pt idx="3754">
                  <c:v>0.44077006007110242</c:v>
                </c:pt>
                <c:pt idx="3755">
                  <c:v>0.43867991091424585</c:v>
                </c:pt>
                <c:pt idx="3756">
                  <c:v>0.43610110929546408</c:v>
                </c:pt>
                <c:pt idx="3757">
                  <c:v>0.43532845044551038</c:v>
                </c:pt>
                <c:pt idx="3758">
                  <c:v>0.42817449592465096</c:v>
                </c:pt>
                <c:pt idx="3759">
                  <c:v>0.42356583074145249</c:v>
                </c:pt>
                <c:pt idx="3760">
                  <c:v>0.40386296455604054</c:v>
                </c:pt>
                <c:pt idx="3761">
                  <c:v>0.40113761275486581</c:v>
                </c:pt>
                <c:pt idx="3762">
                  <c:v>0.39607545803296773</c:v>
                </c:pt>
                <c:pt idx="3763">
                  <c:v>0.39417122247826342</c:v>
                </c:pt>
                <c:pt idx="3764">
                  <c:v>0.39012832745994785</c:v>
                </c:pt>
                <c:pt idx="3765">
                  <c:v>0.37575477924363554</c:v>
                </c:pt>
                <c:pt idx="3766">
                  <c:v>0.3757468841371292</c:v>
                </c:pt>
                <c:pt idx="3767">
                  <c:v>0.37227140807674175</c:v>
                </c:pt>
                <c:pt idx="3768">
                  <c:v>0.357196453485642</c:v>
                </c:pt>
                <c:pt idx="3769">
                  <c:v>0.35527452589580832</c:v>
                </c:pt>
                <c:pt idx="3770">
                  <c:v>0.3547228004761962</c:v>
                </c:pt>
                <c:pt idx="3771">
                  <c:v>0.3535153790494121</c:v>
                </c:pt>
                <c:pt idx="3772">
                  <c:v>0.34875083079730018</c:v>
                </c:pt>
                <c:pt idx="3773">
                  <c:v>0.34548720759450191</c:v>
                </c:pt>
                <c:pt idx="3774">
                  <c:v>0.33722361214314844</c:v>
                </c:pt>
                <c:pt idx="3775">
                  <c:v>0.3336910340553203</c:v>
                </c:pt>
                <c:pt idx="3776">
                  <c:v>0.32171629575678651</c:v>
                </c:pt>
                <c:pt idx="3777">
                  <c:v>0.32125815982351469</c:v>
                </c:pt>
                <c:pt idx="3778">
                  <c:v>0.31999638065983049</c:v>
                </c:pt>
                <c:pt idx="3779">
                  <c:v>0.3181688562761309</c:v>
                </c:pt>
                <c:pt idx="3780">
                  <c:v>0.31695743758388062</c:v>
                </c:pt>
                <c:pt idx="3781">
                  <c:v>0.31581583721740003</c:v>
                </c:pt>
                <c:pt idx="3782">
                  <c:v>0.31294586993311668</c:v>
                </c:pt>
                <c:pt idx="3783">
                  <c:v>0.30152269358822537</c:v>
                </c:pt>
                <c:pt idx="3784">
                  <c:v>0.29880131529236564</c:v>
                </c:pt>
                <c:pt idx="3785">
                  <c:v>0.28680879852940677</c:v>
                </c:pt>
                <c:pt idx="3786">
                  <c:v>0.28487877108661053</c:v>
                </c:pt>
                <c:pt idx="3787">
                  <c:v>0.26905930173852255</c:v>
                </c:pt>
                <c:pt idx="3788">
                  <c:v>0.26663181217672616</c:v>
                </c:pt>
                <c:pt idx="3789">
                  <c:v>0.25717933336454735</c:v>
                </c:pt>
                <c:pt idx="3790">
                  <c:v>0.25294098725939307</c:v>
                </c:pt>
                <c:pt idx="3791">
                  <c:v>0.25259043383061908</c:v>
                </c:pt>
                <c:pt idx="3792">
                  <c:v>0.24183864328266225</c:v>
                </c:pt>
                <c:pt idx="3793">
                  <c:v>0.23885596936104037</c:v>
                </c:pt>
                <c:pt idx="3794">
                  <c:v>0.23545271181116334</c:v>
                </c:pt>
                <c:pt idx="3795">
                  <c:v>0.23406135197556921</c:v>
                </c:pt>
                <c:pt idx="3796">
                  <c:v>0.2322751047821896</c:v>
                </c:pt>
                <c:pt idx="3797">
                  <c:v>0.22805567778148372</c:v>
                </c:pt>
                <c:pt idx="3798">
                  <c:v>0.21413109912442962</c:v>
                </c:pt>
                <c:pt idx="3799">
                  <c:v>0.20284975677688522</c:v>
                </c:pt>
                <c:pt idx="3800">
                  <c:v>0.20146844006477238</c:v>
                </c:pt>
                <c:pt idx="3801">
                  <c:v>0.186802767767972</c:v>
                </c:pt>
                <c:pt idx="3802">
                  <c:v>0.18675133901990648</c:v>
                </c:pt>
                <c:pt idx="3803">
                  <c:v>0.18502778719198432</c:v>
                </c:pt>
                <c:pt idx="3804">
                  <c:v>0.17611502695875458</c:v>
                </c:pt>
                <c:pt idx="3805">
                  <c:v>0.17326824804109719</c:v>
                </c:pt>
                <c:pt idx="3806">
                  <c:v>0.17279590020559965</c:v>
                </c:pt>
                <c:pt idx="3807">
                  <c:v>0.1708996814516297</c:v>
                </c:pt>
                <c:pt idx="3808">
                  <c:v>0.1694650918230991</c:v>
                </c:pt>
                <c:pt idx="3809">
                  <c:v>0.16020708541483941</c:v>
                </c:pt>
                <c:pt idx="3810">
                  <c:v>0.15178182854440081</c:v>
                </c:pt>
                <c:pt idx="3811">
                  <c:v>0.15014845239811336</c:v>
                </c:pt>
                <c:pt idx="3812">
                  <c:v>0.14771973508393899</c:v>
                </c:pt>
                <c:pt idx="3813">
                  <c:v>0.14474447574744431</c:v>
                </c:pt>
                <c:pt idx="3814">
                  <c:v>0.12577405428481825</c:v>
                </c:pt>
                <c:pt idx="3815">
                  <c:v>0.1244490720067688</c:v>
                </c:pt>
                <c:pt idx="3816">
                  <c:v>0.12399797568247095</c:v>
                </c:pt>
                <c:pt idx="3817">
                  <c:v>0.12086127015157899</c:v>
                </c:pt>
                <c:pt idx="3818">
                  <c:v>0.11932947796515236</c:v>
                </c:pt>
                <c:pt idx="3819">
                  <c:v>0.11785362477635886</c:v>
                </c:pt>
                <c:pt idx="3820">
                  <c:v>0.10758182029300656</c:v>
                </c:pt>
                <c:pt idx="3821">
                  <c:v>0.10438477698168924</c:v>
                </c:pt>
                <c:pt idx="3822">
                  <c:v>9.603083515825972E-2</c:v>
                </c:pt>
                <c:pt idx="3823">
                  <c:v>9.1172205327154643E-2</c:v>
                </c:pt>
                <c:pt idx="3824">
                  <c:v>7.5141751177682181E-2</c:v>
                </c:pt>
                <c:pt idx="3825">
                  <c:v>7.0827685063278523E-2</c:v>
                </c:pt>
                <c:pt idx="3826">
                  <c:v>7.0684186305129515E-2</c:v>
                </c:pt>
                <c:pt idx="3827">
                  <c:v>5.7102226891771579E-2</c:v>
                </c:pt>
                <c:pt idx="3828">
                  <c:v>5.2791654191025827E-2</c:v>
                </c:pt>
                <c:pt idx="3829">
                  <c:v>5.0915797373690452E-2</c:v>
                </c:pt>
                <c:pt idx="3830">
                  <c:v>5.0289088237008173E-2</c:v>
                </c:pt>
                <c:pt idx="3831">
                  <c:v>4.0189518367370169E-2</c:v>
                </c:pt>
                <c:pt idx="3832">
                  <c:v>3.283777949330613E-2</c:v>
                </c:pt>
                <c:pt idx="3833">
                  <c:v>1.7258331539977689E-2</c:v>
                </c:pt>
                <c:pt idx="3834">
                  <c:v>1.5239532639640174E-2</c:v>
                </c:pt>
                <c:pt idx="3835">
                  <c:v>6.7041321699008449E-3</c:v>
                </c:pt>
                <c:pt idx="3836">
                  <c:v>4.8234031520877352E-3</c:v>
                </c:pt>
                <c:pt idx="3837">
                  <c:v>-6.1085862287768578E-4</c:v>
                </c:pt>
                <c:pt idx="3838">
                  <c:v>-4.543177211601801E-3</c:v>
                </c:pt>
                <c:pt idx="3839">
                  <c:v>-9.3171342545304014E-3</c:v>
                </c:pt>
                <c:pt idx="3840">
                  <c:v>-1.7318514183457978E-2</c:v>
                </c:pt>
                <c:pt idx="3841">
                  <c:v>-2.1344126542487629E-2</c:v>
                </c:pt>
                <c:pt idx="3842">
                  <c:v>-2.2208765457520485E-2</c:v>
                </c:pt>
                <c:pt idx="3843">
                  <c:v>-2.358579306047659E-2</c:v>
                </c:pt>
                <c:pt idx="3844">
                  <c:v>-2.4946100401450622E-2</c:v>
                </c:pt>
                <c:pt idx="3845">
                  <c:v>-3.5290490687202691E-2</c:v>
                </c:pt>
                <c:pt idx="3846">
                  <c:v>-4.3550948870688444E-2</c:v>
                </c:pt>
                <c:pt idx="3847">
                  <c:v>-4.4492451386318521E-2</c:v>
                </c:pt>
                <c:pt idx="3848">
                  <c:v>-4.82091297313616E-2</c:v>
                </c:pt>
                <c:pt idx="3849">
                  <c:v>-5.1355932126654125E-2</c:v>
                </c:pt>
                <c:pt idx="3850">
                  <c:v>-5.4018035883800053E-2</c:v>
                </c:pt>
                <c:pt idx="3851">
                  <c:v>-6.1230234766171066E-2</c:v>
                </c:pt>
                <c:pt idx="3852">
                  <c:v>-6.3182232087470425E-2</c:v>
                </c:pt>
                <c:pt idx="3853">
                  <c:v>-7.1893124513110251E-2</c:v>
                </c:pt>
                <c:pt idx="3854">
                  <c:v>-7.5606542990087178E-2</c:v>
                </c:pt>
                <c:pt idx="3855">
                  <c:v>-7.7589046477470447E-2</c:v>
                </c:pt>
                <c:pt idx="3856">
                  <c:v>-9.1905996805124346E-2</c:v>
                </c:pt>
                <c:pt idx="3857">
                  <c:v>-9.3249667685583404E-2</c:v>
                </c:pt>
                <c:pt idx="3858">
                  <c:v>-0.10266678389209005</c:v>
                </c:pt>
                <c:pt idx="3859">
                  <c:v>-0.10801884850739896</c:v>
                </c:pt>
                <c:pt idx="3860">
                  <c:v>-0.10847844704538545</c:v>
                </c:pt>
                <c:pt idx="3861">
                  <c:v>-0.10884706339693651</c:v>
                </c:pt>
                <c:pt idx="3862">
                  <c:v>-0.11206247049959472</c:v>
                </c:pt>
                <c:pt idx="3863">
                  <c:v>-0.11946045010857631</c:v>
                </c:pt>
                <c:pt idx="3864">
                  <c:v>-0.15941720941970061</c:v>
                </c:pt>
                <c:pt idx="3865">
                  <c:v>-0.16481454245649729</c:v>
                </c:pt>
                <c:pt idx="3866">
                  <c:v>-0.16766560241691764</c:v>
                </c:pt>
                <c:pt idx="3867">
                  <c:v>-0.17015250037901808</c:v>
                </c:pt>
                <c:pt idx="3868">
                  <c:v>-0.17826205893597091</c:v>
                </c:pt>
                <c:pt idx="3869">
                  <c:v>-0.17905968880126011</c:v>
                </c:pt>
                <c:pt idx="3870">
                  <c:v>-0.18382441448231646</c:v>
                </c:pt>
                <c:pt idx="3871">
                  <c:v>-0.18516021051041776</c:v>
                </c:pt>
                <c:pt idx="3872">
                  <c:v>-0.1865756601267492</c:v>
                </c:pt>
                <c:pt idx="3873">
                  <c:v>-0.20105521738543075</c:v>
                </c:pt>
                <c:pt idx="3874">
                  <c:v>-0.20409182604245757</c:v>
                </c:pt>
                <c:pt idx="3875">
                  <c:v>-0.20490535692194101</c:v>
                </c:pt>
                <c:pt idx="3876">
                  <c:v>-0.20516547689355491</c:v>
                </c:pt>
                <c:pt idx="3877">
                  <c:v>-0.20569434551507015</c:v>
                </c:pt>
                <c:pt idx="3878">
                  <c:v>-0.2104114489200839</c:v>
                </c:pt>
                <c:pt idx="3879">
                  <c:v>-0.21377195086749623</c:v>
                </c:pt>
                <c:pt idx="3880">
                  <c:v>-0.22320183025500739</c:v>
                </c:pt>
                <c:pt idx="3881">
                  <c:v>-0.2264573107814698</c:v>
                </c:pt>
                <c:pt idx="3882">
                  <c:v>-0.23438243132551406</c:v>
                </c:pt>
                <c:pt idx="3883">
                  <c:v>-0.23569773646076442</c:v>
                </c:pt>
                <c:pt idx="3884">
                  <c:v>-0.24601843816863322</c:v>
                </c:pt>
                <c:pt idx="3885">
                  <c:v>-0.25386118621358378</c:v>
                </c:pt>
                <c:pt idx="3886">
                  <c:v>-0.2582760604846186</c:v>
                </c:pt>
                <c:pt idx="3887">
                  <c:v>-0.26055687325488464</c:v>
                </c:pt>
                <c:pt idx="3888">
                  <c:v>-0.26264842635390551</c:v>
                </c:pt>
                <c:pt idx="3889">
                  <c:v>-0.26435223259828433</c:v>
                </c:pt>
                <c:pt idx="3890">
                  <c:v>-0.27555739231446807</c:v>
                </c:pt>
                <c:pt idx="3891">
                  <c:v>-0.27687604531814713</c:v>
                </c:pt>
                <c:pt idx="3892">
                  <c:v>-0.2814960111808773</c:v>
                </c:pt>
                <c:pt idx="3893">
                  <c:v>-0.28936572570400187</c:v>
                </c:pt>
                <c:pt idx="3894">
                  <c:v>-0.29010579172482664</c:v>
                </c:pt>
                <c:pt idx="3895">
                  <c:v>-0.30247759803559404</c:v>
                </c:pt>
                <c:pt idx="3896">
                  <c:v>-0.31868964330119809</c:v>
                </c:pt>
                <c:pt idx="3897">
                  <c:v>-0.32170911818826653</c:v>
                </c:pt>
                <c:pt idx="3898">
                  <c:v>-0.33167140061874534</c:v>
                </c:pt>
                <c:pt idx="3899">
                  <c:v>-0.33340373092978837</c:v>
                </c:pt>
                <c:pt idx="3900">
                  <c:v>-0.34830111665382901</c:v>
                </c:pt>
                <c:pt idx="3901">
                  <c:v>-0.35116152662051547</c:v>
                </c:pt>
                <c:pt idx="3902">
                  <c:v>-0.35686839586591645</c:v>
                </c:pt>
                <c:pt idx="3903">
                  <c:v>-0.36319994640798825</c:v>
                </c:pt>
                <c:pt idx="3904">
                  <c:v>-0.36950959601824707</c:v>
                </c:pt>
                <c:pt idx="3905">
                  <c:v>-0.38053119174324479</c:v>
                </c:pt>
                <c:pt idx="3906">
                  <c:v>-0.38180751096888343</c:v>
                </c:pt>
                <c:pt idx="3907">
                  <c:v>-0.39129357166136458</c:v>
                </c:pt>
                <c:pt idx="3908">
                  <c:v>-0.3981394197993211</c:v>
                </c:pt>
                <c:pt idx="3909">
                  <c:v>-0.40265009961723308</c:v>
                </c:pt>
                <c:pt idx="3910">
                  <c:v>-0.4300266646887394</c:v>
                </c:pt>
                <c:pt idx="3911">
                  <c:v>-0.43087587179893205</c:v>
                </c:pt>
                <c:pt idx="3912">
                  <c:v>-0.43262488586189818</c:v>
                </c:pt>
                <c:pt idx="3913">
                  <c:v>-0.44368986744783001</c:v>
                </c:pt>
                <c:pt idx="3914">
                  <c:v>-0.45003066549705295</c:v>
                </c:pt>
                <c:pt idx="3915">
                  <c:v>-0.45502057317801814</c:v>
                </c:pt>
                <c:pt idx="3916">
                  <c:v>-0.45625626310919642</c:v>
                </c:pt>
                <c:pt idx="3917">
                  <c:v>-0.46287266801859062</c:v>
                </c:pt>
                <c:pt idx="3918">
                  <c:v>-0.4649650844830262</c:v>
                </c:pt>
                <c:pt idx="3919">
                  <c:v>-0.46654337198238238</c:v>
                </c:pt>
                <c:pt idx="3920">
                  <c:v>-0.48674518698949498</c:v>
                </c:pt>
                <c:pt idx="3921">
                  <c:v>-0.49342227721676579</c:v>
                </c:pt>
                <c:pt idx="3922">
                  <c:v>-0.49363163415065969</c:v>
                </c:pt>
                <c:pt idx="3923">
                  <c:v>-0.49704469975431209</c:v>
                </c:pt>
                <c:pt idx="3924">
                  <c:v>-0.50515419476329271</c:v>
                </c:pt>
                <c:pt idx="3925">
                  <c:v>-0.5066792136975522</c:v>
                </c:pt>
                <c:pt idx="3926">
                  <c:v>-0.51056044849725879</c:v>
                </c:pt>
                <c:pt idx="3927">
                  <c:v>-0.52582650209618009</c:v>
                </c:pt>
                <c:pt idx="3928">
                  <c:v>-0.52764538343588185</c:v>
                </c:pt>
                <c:pt idx="3929">
                  <c:v>-0.53183117507671795</c:v>
                </c:pt>
                <c:pt idx="3930">
                  <c:v>-0.53362039836648023</c:v>
                </c:pt>
                <c:pt idx="3931">
                  <c:v>-0.53693023634109238</c:v>
                </c:pt>
                <c:pt idx="3932">
                  <c:v>-0.53911145032073193</c:v>
                </c:pt>
                <c:pt idx="3933">
                  <c:v>-0.54662532914933593</c:v>
                </c:pt>
                <c:pt idx="3934">
                  <c:v>-0.54982588543582267</c:v>
                </c:pt>
                <c:pt idx="3935">
                  <c:v>-0.55257971196192557</c:v>
                </c:pt>
                <c:pt idx="3936">
                  <c:v>-0.55667273684483121</c:v>
                </c:pt>
                <c:pt idx="3937">
                  <c:v>-0.55923853765916931</c:v>
                </c:pt>
                <c:pt idx="3938">
                  <c:v>-0.56692501900849379</c:v>
                </c:pt>
                <c:pt idx="3939">
                  <c:v>-0.59604658567911883</c:v>
                </c:pt>
                <c:pt idx="3940">
                  <c:v>-0.60175227566216449</c:v>
                </c:pt>
                <c:pt idx="3941">
                  <c:v>-0.60649273736491693</c:v>
                </c:pt>
                <c:pt idx="3942">
                  <c:v>-0.60959017441741992</c:v>
                </c:pt>
                <c:pt idx="3943">
                  <c:v>-0.61554872180175835</c:v>
                </c:pt>
                <c:pt idx="3944">
                  <c:v>-0.61554872180178677</c:v>
                </c:pt>
                <c:pt idx="3945">
                  <c:v>-0.62247605301254794</c:v>
                </c:pt>
                <c:pt idx="3946">
                  <c:v>-0.68007090892518818</c:v>
                </c:pt>
                <c:pt idx="3947">
                  <c:v>-0.69087264076686949</c:v>
                </c:pt>
                <c:pt idx="3948">
                  <c:v>-0.70110252183825139</c:v>
                </c:pt>
                <c:pt idx="3949">
                  <c:v>-0.70698116230296648</c:v>
                </c:pt>
                <c:pt idx="3950">
                  <c:v>-0.7159348221817794</c:v>
                </c:pt>
                <c:pt idx="3951">
                  <c:v>-0.71942593084116879</c:v>
                </c:pt>
                <c:pt idx="3952">
                  <c:v>-0.72135891094141869</c:v>
                </c:pt>
                <c:pt idx="3953">
                  <c:v>-0.72837425897482433</c:v>
                </c:pt>
                <c:pt idx="3954">
                  <c:v>-0.73413143873828801</c:v>
                </c:pt>
                <c:pt idx="3955">
                  <c:v>-0.74018784101764368</c:v>
                </c:pt>
                <c:pt idx="3956">
                  <c:v>-0.75569024437423593</c:v>
                </c:pt>
                <c:pt idx="3957">
                  <c:v>-0.75677454922085019</c:v>
                </c:pt>
                <c:pt idx="3958">
                  <c:v>-0.75865566094608994</c:v>
                </c:pt>
                <c:pt idx="3959">
                  <c:v>-0.78315782888994079</c:v>
                </c:pt>
                <c:pt idx="3960">
                  <c:v>-0.78398298841767655</c:v>
                </c:pt>
                <c:pt idx="3961">
                  <c:v>-0.79096878633360745</c:v>
                </c:pt>
                <c:pt idx="3962">
                  <c:v>-0.79223175635895871</c:v>
                </c:pt>
                <c:pt idx="3963">
                  <c:v>-0.79603327832090542</c:v>
                </c:pt>
                <c:pt idx="3964">
                  <c:v>-0.80127414194997471</c:v>
                </c:pt>
                <c:pt idx="3965">
                  <c:v>-0.80322451153901397</c:v>
                </c:pt>
                <c:pt idx="3966">
                  <c:v>-0.8132188303476795</c:v>
                </c:pt>
                <c:pt idx="3967">
                  <c:v>-0.81381400794420244</c:v>
                </c:pt>
                <c:pt idx="3968">
                  <c:v>-0.83816786114763886</c:v>
                </c:pt>
                <c:pt idx="3969">
                  <c:v>-0.83982432170141408</c:v>
                </c:pt>
                <c:pt idx="3970">
                  <c:v>-0.84487156758125082</c:v>
                </c:pt>
                <c:pt idx="3971">
                  <c:v>-0.84499419724423319</c:v>
                </c:pt>
                <c:pt idx="3972">
                  <c:v>-0.86575576961122636</c:v>
                </c:pt>
                <c:pt idx="3973">
                  <c:v>-0.87516518098600216</c:v>
                </c:pt>
                <c:pt idx="3974">
                  <c:v>-0.8788550495925449</c:v>
                </c:pt>
                <c:pt idx="3975">
                  <c:v>-0.89352755536748418</c:v>
                </c:pt>
                <c:pt idx="3976">
                  <c:v>-0.89440344039893205</c:v>
                </c:pt>
                <c:pt idx="3977">
                  <c:v>-0.89485758750687694</c:v>
                </c:pt>
                <c:pt idx="3978">
                  <c:v>-0.8961349804114036</c:v>
                </c:pt>
                <c:pt idx="3979">
                  <c:v>-0.90361577362088497</c:v>
                </c:pt>
                <c:pt idx="3980">
                  <c:v>-0.91104678804198613</c:v>
                </c:pt>
                <c:pt idx="3981">
                  <c:v>-0.91382894573411022</c:v>
                </c:pt>
                <c:pt idx="3982">
                  <c:v>-0.93475613711602534</c:v>
                </c:pt>
                <c:pt idx="3983">
                  <c:v>-0.95426725748866659</c:v>
                </c:pt>
                <c:pt idx="3984">
                  <c:v>-0.96076066933704851</c:v>
                </c:pt>
                <c:pt idx="3985">
                  <c:v>-0.96605304724124608</c:v>
                </c:pt>
                <c:pt idx="3986">
                  <c:v>-0.96742341831787826</c:v>
                </c:pt>
                <c:pt idx="3987">
                  <c:v>-0.98041267082690808</c:v>
                </c:pt>
                <c:pt idx="3988">
                  <c:v>-0.99090652207178209</c:v>
                </c:pt>
                <c:pt idx="3989">
                  <c:v>-0.9912617478035628</c:v>
                </c:pt>
                <c:pt idx="3990">
                  <c:v>-0.99251050531647422</c:v>
                </c:pt>
                <c:pt idx="3991">
                  <c:v>-0.99748104112362057</c:v>
                </c:pt>
                <c:pt idx="3992">
                  <c:v>-1.006706228094103</c:v>
                </c:pt>
                <c:pt idx="3993">
                  <c:v>-1.0175371173260004</c:v>
                </c:pt>
                <c:pt idx="3994">
                  <c:v>-1.0429599304778066</c:v>
                </c:pt>
                <c:pt idx="3995">
                  <c:v>-1.0739941656070755</c:v>
                </c:pt>
                <c:pt idx="3996">
                  <c:v>-1.0933170507733365</c:v>
                </c:pt>
                <c:pt idx="3997">
                  <c:v>-1.1038613813078229</c:v>
                </c:pt>
                <c:pt idx="3998">
                  <c:v>-1.1060902136478177</c:v>
                </c:pt>
                <c:pt idx="3999">
                  <c:v>-1.1328536441848058</c:v>
                </c:pt>
                <c:pt idx="4000">
                  <c:v>-1.1469780520417316</c:v>
                </c:pt>
                <c:pt idx="4001">
                  <c:v>-1.148494199470349</c:v>
                </c:pt>
                <c:pt idx="4002">
                  <c:v>-1.1510386391879308</c:v>
                </c:pt>
                <c:pt idx="4003">
                  <c:v>-1.1541842123590698</c:v>
                </c:pt>
                <c:pt idx="4004">
                  <c:v>-1.1689207454764983</c:v>
                </c:pt>
                <c:pt idx="4005">
                  <c:v>-1.1716369204435892</c:v>
                </c:pt>
                <c:pt idx="4006">
                  <c:v>-1.1821407202479435</c:v>
                </c:pt>
                <c:pt idx="4007">
                  <c:v>-1.1956018561890716</c:v>
                </c:pt>
                <c:pt idx="4008">
                  <c:v>-1.2065670587636106</c:v>
                </c:pt>
                <c:pt idx="4009">
                  <c:v>-1.2171840221696755</c:v>
                </c:pt>
                <c:pt idx="4010">
                  <c:v>-1.2386111011454943</c:v>
                </c:pt>
                <c:pt idx="4011">
                  <c:v>-1.2394396838250401</c:v>
                </c:pt>
                <c:pt idx="4012">
                  <c:v>-1.2405224967625372</c:v>
                </c:pt>
                <c:pt idx="4013">
                  <c:v>-1.2499485898554923</c:v>
                </c:pt>
                <c:pt idx="4014">
                  <c:v>-1.2737468234359426</c:v>
                </c:pt>
                <c:pt idx="4015">
                  <c:v>-1.2774865874221177</c:v>
                </c:pt>
                <c:pt idx="4016">
                  <c:v>-1.278574578897377</c:v>
                </c:pt>
                <c:pt idx="4017">
                  <c:v>-1.2824547119594314</c:v>
                </c:pt>
                <c:pt idx="4018">
                  <c:v>-1.3045306103342256</c:v>
                </c:pt>
                <c:pt idx="4019">
                  <c:v>-1.306846508479552</c:v>
                </c:pt>
                <c:pt idx="4020">
                  <c:v>-1.3102343706840003</c:v>
                </c:pt>
                <c:pt idx="4021">
                  <c:v>-1.3219361090834099</c:v>
                </c:pt>
                <c:pt idx="4022">
                  <c:v>-1.3242868632248985</c:v>
                </c:pt>
                <c:pt idx="4023">
                  <c:v>-1.3276724122991084</c:v>
                </c:pt>
                <c:pt idx="4024">
                  <c:v>-1.3338475149150497</c:v>
                </c:pt>
                <c:pt idx="4025">
                  <c:v>-1.3344144642999964</c:v>
                </c:pt>
                <c:pt idx="4026">
                  <c:v>-1.3344144642999964</c:v>
                </c:pt>
                <c:pt idx="4027">
                  <c:v>-1.33927276042823</c:v>
                </c:pt>
                <c:pt idx="4028">
                  <c:v>-1.3432699978049385</c:v>
                </c:pt>
                <c:pt idx="4029">
                  <c:v>-1.3447097647126043</c:v>
                </c:pt>
                <c:pt idx="4030">
                  <c:v>-1.3818740860848493</c:v>
                </c:pt>
                <c:pt idx="4031">
                  <c:v>-1.3971246251211369</c:v>
                </c:pt>
                <c:pt idx="4032">
                  <c:v>-1.4028965628530017</c:v>
                </c:pt>
                <c:pt idx="4033">
                  <c:v>-1.4099603001402414</c:v>
                </c:pt>
                <c:pt idx="4034">
                  <c:v>-1.4125132841115544</c:v>
                </c:pt>
                <c:pt idx="4035">
                  <c:v>-1.4447816625508523</c:v>
                </c:pt>
                <c:pt idx="4036">
                  <c:v>-1.4583965662340717</c:v>
                </c:pt>
                <c:pt idx="4037">
                  <c:v>-1.4584043714244217</c:v>
                </c:pt>
                <c:pt idx="4038">
                  <c:v>-1.4606297263051857</c:v>
                </c:pt>
                <c:pt idx="4039">
                  <c:v>-1.4648753089027053</c:v>
                </c:pt>
                <c:pt idx="4040">
                  <c:v>-1.4796597294225933</c:v>
                </c:pt>
                <c:pt idx="4041">
                  <c:v>-1.4842170735499849</c:v>
                </c:pt>
                <c:pt idx="4042">
                  <c:v>-1.4848041090947248</c:v>
                </c:pt>
                <c:pt idx="4043">
                  <c:v>-1.4946326124726994</c:v>
                </c:pt>
                <c:pt idx="4044">
                  <c:v>-1.507173823527225</c:v>
                </c:pt>
                <c:pt idx="4045">
                  <c:v>-1.5181379521435048</c:v>
                </c:pt>
                <c:pt idx="4046">
                  <c:v>-1.5247848849098204</c:v>
                </c:pt>
                <c:pt idx="4047">
                  <c:v>-1.5253674409697453</c:v>
                </c:pt>
                <c:pt idx="4048">
                  <c:v>-1.5276926799665063</c:v>
                </c:pt>
                <c:pt idx="4049">
                  <c:v>-1.5323796388363178</c:v>
                </c:pt>
                <c:pt idx="4050">
                  <c:v>-1.5338258796621318</c:v>
                </c:pt>
                <c:pt idx="4051">
                  <c:v>-1.542956246443083</c:v>
                </c:pt>
                <c:pt idx="4052">
                  <c:v>-1.543194561708674</c:v>
                </c:pt>
                <c:pt idx="4053">
                  <c:v>-1.5509798964198325</c:v>
                </c:pt>
                <c:pt idx="4054">
                  <c:v>-1.5543112719575305</c:v>
                </c:pt>
                <c:pt idx="4055">
                  <c:v>-1.5801637813536331</c:v>
                </c:pt>
                <c:pt idx="4056">
                  <c:v>-1.5885289666655353</c:v>
                </c:pt>
                <c:pt idx="4057">
                  <c:v>-1.5895840466738917</c:v>
                </c:pt>
                <c:pt idx="4058">
                  <c:v>-1.5980416771277959</c:v>
                </c:pt>
                <c:pt idx="4059">
                  <c:v>-1.607801796786859</c:v>
                </c:pt>
                <c:pt idx="4060">
                  <c:v>-1.6141345115276806</c:v>
                </c:pt>
                <c:pt idx="4061">
                  <c:v>-1.6326821024228906</c:v>
                </c:pt>
                <c:pt idx="4062">
                  <c:v>-1.6360140560121295</c:v>
                </c:pt>
                <c:pt idx="4063">
                  <c:v>-1.6419972889011376</c:v>
                </c:pt>
                <c:pt idx="4064">
                  <c:v>-1.6425638358053618</c:v>
                </c:pt>
                <c:pt idx="4065">
                  <c:v>-1.643857241631224</c:v>
                </c:pt>
                <c:pt idx="4066">
                  <c:v>-1.6462716010999259</c:v>
                </c:pt>
                <c:pt idx="4067">
                  <c:v>-1.6694026503802917</c:v>
                </c:pt>
                <c:pt idx="4068">
                  <c:v>-1.6733647098610618</c:v>
                </c:pt>
                <c:pt idx="4069">
                  <c:v>-1.6940743778692138</c:v>
                </c:pt>
                <c:pt idx="4070">
                  <c:v>-1.726630099973633</c:v>
                </c:pt>
                <c:pt idx="4071">
                  <c:v>-1.7479983434566577</c:v>
                </c:pt>
                <c:pt idx="4072">
                  <c:v>-1.7494956721022135</c:v>
                </c:pt>
                <c:pt idx="4073">
                  <c:v>-1.7503094345066188</c:v>
                </c:pt>
                <c:pt idx="4074">
                  <c:v>-1.7514679374608306</c:v>
                </c:pt>
                <c:pt idx="4075">
                  <c:v>-1.7728436775491616</c:v>
                </c:pt>
                <c:pt idx="4076">
                  <c:v>-1.7835048058772429</c:v>
                </c:pt>
                <c:pt idx="4077">
                  <c:v>-1.8039231936746773</c:v>
                </c:pt>
                <c:pt idx="4078">
                  <c:v>-1.8042922412709146</c:v>
                </c:pt>
                <c:pt idx="4079">
                  <c:v>-1.804872438143633</c:v>
                </c:pt>
                <c:pt idx="4080">
                  <c:v>-1.8109276056820107</c:v>
                </c:pt>
                <c:pt idx="4081">
                  <c:v>-1.8154255189047461</c:v>
                </c:pt>
                <c:pt idx="4082">
                  <c:v>-1.8195681063123033</c:v>
                </c:pt>
                <c:pt idx="4083">
                  <c:v>-1.8301686667638819</c:v>
                </c:pt>
                <c:pt idx="4084">
                  <c:v>-1.8467738286121289</c:v>
                </c:pt>
                <c:pt idx="4085">
                  <c:v>-1.8507908941679432</c:v>
                </c:pt>
                <c:pt idx="4086">
                  <c:v>-1.8659931490901727</c:v>
                </c:pt>
                <c:pt idx="4087">
                  <c:v>-1.8743260648647606</c:v>
                </c:pt>
                <c:pt idx="4088">
                  <c:v>-1.8817807265043029</c:v>
                </c:pt>
                <c:pt idx="4089">
                  <c:v>-1.903207601088738</c:v>
                </c:pt>
                <c:pt idx="4090">
                  <c:v>-1.938935114529869</c:v>
                </c:pt>
                <c:pt idx="4091">
                  <c:v>-1.941759229174238</c:v>
                </c:pt>
                <c:pt idx="4092">
                  <c:v>-1.9586599795491111</c:v>
                </c:pt>
                <c:pt idx="4093">
                  <c:v>-1.9722709813409267</c:v>
                </c:pt>
                <c:pt idx="4094">
                  <c:v>-1.9818196171653994</c:v>
                </c:pt>
                <c:pt idx="4095">
                  <c:v>-1.9932690379640263</c:v>
                </c:pt>
                <c:pt idx="4096">
                  <c:v>-2.0082895730518544</c:v>
                </c:pt>
                <c:pt idx="4097">
                  <c:v>-2.0278914352239497</c:v>
                </c:pt>
                <c:pt idx="4098">
                  <c:v>-2.0310053057017825</c:v>
                </c:pt>
                <c:pt idx="4099">
                  <c:v>-2.0363381674252707</c:v>
                </c:pt>
                <c:pt idx="4100">
                  <c:v>-2.0568801507625665</c:v>
                </c:pt>
                <c:pt idx="4101">
                  <c:v>-2.059905265909606</c:v>
                </c:pt>
                <c:pt idx="4102">
                  <c:v>-2.0616401216792468</c:v>
                </c:pt>
                <c:pt idx="4103">
                  <c:v>-2.0716738282983584</c:v>
                </c:pt>
                <c:pt idx="4104">
                  <c:v>-2.0716740069775881</c:v>
                </c:pt>
                <c:pt idx="4105">
                  <c:v>-2.0742827128741084</c:v>
                </c:pt>
                <c:pt idx="4106">
                  <c:v>-2.0814229435648315</c:v>
                </c:pt>
                <c:pt idx="4107">
                  <c:v>-2.0820581542046313</c:v>
                </c:pt>
                <c:pt idx="4108">
                  <c:v>-2.0999999992710912</c:v>
                </c:pt>
                <c:pt idx="4109">
                  <c:v>-2.0999999996242593</c:v>
                </c:pt>
                <c:pt idx="4110">
                  <c:v>-2.1004615157855255</c:v>
                </c:pt>
                <c:pt idx="4111">
                  <c:v>-2.1148458347060455</c:v>
                </c:pt>
                <c:pt idx="4112">
                  <c:v>-2.1267250541125833</c:v>
                </c:pt>
                <c:pt idx="4113">
                  <c:v>-2.153172743643978</c:v>
                </c:pt>
                <c:pt idx="4114">
                  <c:v>-2.1659436012949556</c:v>
                </c:pt>
                <c:pt idx="4115">
                  <c:v>-2.1664092222440843</c:v>
                </c:pt>
                <c:pt idx="4116">
                  <c:v>-2.1841320950071434</c:v>
                </c:pt>
                <c:pt idx="4117">
                  <c:v>-2.1907927417750983</c:v>
                </c:pt>
                <c:pt idx="4118">
                  <c:v>-2.1950045582524496</c:v>
                </c:pt>
                <c:pt idx="4119">
                  <c:v>-2.1954212760759333</c:v>
                </c:pt>
                <c:pt idx="4120">
                  <c:v>-2.2087179640484891</c:v>
                </c:pt>
                <c:pt idx="4121">
                  <c:v>-2.2205616402467285</c:v>
                </c:pt>
                <c:pt idx="4122">
                  <c:v>-2.2276677494409256</c:v>
                </c:pt>
                <c:pt idx="4123">
                  <c:v>-2.2281921957935822</c:v>
                </c:pt>
                <c:pt idx="4124">
                  <c:v>-2.2329379523433772</c:v>
                </c:pt>
                <c:pt idx="4125">
                  <c:v>-2.2405540615356756</c:v>
                </c:pt>
                <c:pt idx="4126">
                  <c:v>-2.24598450403019</c:v>
                </c:pt>
                <c:pt idx="4127">
                  <c:v>-2.2536954798340787</c:v>
                </c:pt>
                <c:pt idx="4128">
                  <c:v>-2.2568102232934564</c:v>
                </c:pt>
                <c:pt idx="4129">
                  <c:v>-2.27476026125521</c:v>
                </c:pt>
                <c:pt idx="4130">
                  <c:v>-2.2792956625771126</c:v>
                </c:pt>
                <c:pt idx="4131">
                  <c:v>-2.2822521389476407</c:v>
                </c:pt>
                <c:pt idx="4132">
                  <c:v>-2.2837792589057955</c:v>
                </c:pt>
                <c:pt idx="4133">
                  <c:v>-2.3494894119630771</c:v>
                </c:pt>
                <c:pt idx="4134">
                  <c:v>-2.3513785154783022</c:v>
                </c:pt>
                <c:pt idx="4135">
                  <c:v>-2.3763402597967342</c:v>
                </c:pt>
                <c:pt idx="4136">
                  <c:v>-2.3912869976885958</c:v>
                </c:pt>
                <c:pt idx="4137">
                  <c:v>-2.3927908231668624</c:v>
                </c:pt>
                <c:pt idx="4138">
                  <c:v>-2.4056131092703481</c:v>
                </c:pt>
                <c:pt idx="4139">
                  <c:v>-2.4084362574672014</c:v>
                </c:pt>
                <c:pt idx="4140">
                  <c:v>-2.4118501906507248</c:v>
                </c:pt>
                <c:pt idx="4141">
                  <c:v>-2.4266974236194869</c:v>
                </c:pt>
                <c:pt idx="4142">
                  <c:v>-2.4327995085618852</c:v>
                </c:pt>
                <c:pt idx="4143">
                  <c:v>-2.4522281130880685</c:v>
                </c:pt>
                <c:pt idx="4144">
                  <c:v>-2.4632524704525878</c:v>
                </c:pt>
                <c:pt idx="4145">
                  <c:v>-2.474158918804676</c:v>
                </c:pt>
                <c:pt idx="4146">
                  <c:v>-2.477930287255262</c:v>
                </c:pt>
                <c:pt idx="4147">
                  <c:v>-2.4837106172981294</c:v>
                </c:pt>
                <c:pt idx="4148">
                  <c:v>-2.4945454076584497</c:v>
                </c:pt>
                <c:pt idx="4149">
                  <c:v>-2.5042205965109758</c:v>
                </c:pt>
                <c:pt idx="4150">
                  <c:v>-2.5051685553818857</c:v>
                </c:pt>
                <c:pt idx="4151">
                  <c:v>-2.5179113271639864</c:v>
                </c:pt>
                <c:pt idx="4152">
                  <c:v>-2.5311671118674184</c:v>
                </c:pt>
                <c:pt idx="4153">
                  <c:v>-2.5381473707185194</c:v>
                </c:pt>
                <c:pt idx="4154">
                  <c:v>-2.5458059925371401</c:v>
                </c:pt>
                <c:pt idx="4155">
                  <c:v>-2.5689704878448651</c:v>
                </c:pt>
                <c:pt idx="4156">
                  <c:v>-2.5767811903392897</c:v>
                </c:pt>
                <c:pt idx="4157">
                  <c:v>-2.5770249913458798</c:v>
                </c:pt>
                <c:pt idx="4158">
                  <c:v>-2.620285059776478</c:v>
                </c:pt>
                <c:pt idx="4159">
                  <c:v>-2.6413431858037484</c:v>
                </c:pt>
                <c:pt idx="4160">
                  <c:v>-2.6533510046921833</c:v>
                </c:pt>
                <c:pt idx="4161">
                  <c:v>-2.6570398284892747</c:v>
                </c:pt>
                <c:pt idx="4162">
                  <c:v>-2.660455810172877</c:v>
                </c:pt>
                <c:pt idx="4163">
                  <c:v>-2.6610828021182016</c:v>
                </c:pt>
                <c:pt idx="4164">
                  <c:v>-2.690676882382661</c:v>
                </c:pt>
                <c:pt idx="4165">
                  <c:v>-2.6932582448747837</c:v>
                </c:pt>
                <c:pt idx="4166">
                  <c:v>-2.7047707165919945</c:v>
                </c:pt>
                <c:pt idx="4167">
                  <c:v>-2.7379665800177975</c:v>
                </c:pt>
                <c:pt idx="4168">
                  <c:v>-2.752658504078525</c:v>
                </c:pt>
                <c:pt idx="4169">
                  <c:v>-2.7613918447509889</c:v>
                </c:pt>
                <c:pt idx="4170">
                  <c:v>-2.7665069253640837</c:v>
                </c:pt>
                <c:pt idx="4171">
                  <c:v>-2.7694128175525066</c:v>
                </c:pt>
                <c:pt idx="4172">
                  <c:v>-2.7909512030541634</c:v>
                </c:pt>
                <c:pt idx="4173">
                  <c:v>-2.7943583826763216</c:v>
                </c:pt>
                <c:pt idx="4174">
                  <c:v>-2.8013172188539954</c:v>
                </c:pt>
                <c:pt idx="4175">
                  <c:v>-2.8203790045836996</c:v>
                </c:pt>
                <c:pt idx="4176">
                  <c:v>-2.8479898222735045</c:v>
                </c:pt>
                <c:pt idx="4177">
                  <c:v>-2.8587360243587057</c:v>
                </c:pt>
                <c:pt idx="4178">
                  <c:v>-2.8635700140549858</c:v>
                </c:pt>
                <c:pt idx="4179">
                  <c:v>-2.8745353832416782</c:v>
                </c:pt>
                <c:pt idx="4180">
                  <c:v>-2.8830798753157723</c:v>
                </c:pt>
                <c:pt idx="4181">
                  <c:v>-2.902898988642221</c:v>
                </c:pt>
                <c:pt idx="4182">
                  <c:v>-2.9118512471624172</c:v>
                </c:pt>
                <c:pt idx="4183">
                  <c:v>-2.913588386724669</c:v>
                </c:pt>
                <c:pt idx="4184">
                  <c:v>-2.9324985627739437</c:v>
                </c:pt>
                <c:pt idx="4185">
                  <c:v>-2.9783944926475101</c:v>
                </c:pt>
                <c:pt idx="4186">
                  <c:v>-2.9873516872550994</c:v>
                </c:pt>
                <c:pt idx="4187">
                  <c:v>-2.989895344640928</c:v>
                </c:pt>
                <c:pt idx="4188">
                  <c:v>-2.9912318703287326</c:v>
                </c:pt>
                <c:pt idx="4189">
                  <c:v>-3.0530038089486027</c:v>
                </c:pt>
                <c:pt idx="4190">
                  <c:v>-3.0533645487048631</c:v>
                </c:pt>
                <c:pt idx="4191">
                  <c:v>-3.0571780771043819</c:v>
                </c:pt>
                <c:pt idx="4192">
                  <c:v>-3.0734873374286735</c:v>
                </c:pt>
                <c:pt idx="4193">
                  <c:v>-3.0800151108394687</c:v>
                </c:pt>
                <c:pt idx="4194">
                  <c:v>-3.1003619428129241</c:v>
                </c:pt>
                <c:pt idx="4195">
                  <c:v>-3.1230171427242368</c:v>
                </c:pt>
                <c:pt idx="4196">
                  <c:v>-3.1341850974759353</c:v>
                </c:pt>
                <c:pt idx="4197">
                  <c:v>-3.1450379367645667</c:v>
                </c:pt>
                <c:pt idx="4198">
                  <c:v>-3.1602321870248744</c:v>
                </c:pt>
                <c:pt idx="4199">
                  <c:v>-3.1687510540450887</c:v>
                </c:pt>
                <c:pt idx="4200">
                  <c:v>-3.1997161531654825</c:v>
                </c:pt>
                <c:pt idx="4201">
                  <c:v>-3.2555013440754976</c:v>
                </c:pt>
                <c:pt idx="4202">
                  <c:v>-3.2894023172716373</c:v>
                </c:pt>
                <c:pt idx="4203">
                  <c:v>-3.2969795229608678</c:v>
                </c:pt>
                <c:pt idx="4204">
                  <c:v>-3.3118054960470289</c:v>
                </c:pt>
                <c:pt idx="4205">
                  <c:v>-3.3397306028374061</c:v>
                </c:pt>
                <c:pt idx="4206">
                  <c:v>-3.3826760333951853</c:v>
                </c:pt>
                <c:pt idx="4207">
                  <c:v>-3.418785433948571</c:v>
                </c:pt>
                <c:pt idx="4208">
                  <c:v>-3.4205161498088188</c:v>
                </c:pt>
                <c:pt idx="4209">
                  <c:v>-3.4625811592136557</c:v>
                </c:pt>
                <c:pt idx="4210">
                  <c:v>-3.4920830190942524</c:v>
                </c:pt>
                <c:pt idx="4211">
                  <c:v>-3.5102151248561029</c:v>
                </c:pt>
                <c:pt idx="4212">
                  <c:v>-3.5102151248561029</c:v>
                </c:pt>
                <c:pt idx="4213">
                  <c:v>-3.5103448335988503</c:v>
                </c:pt>
                <c:pt idx="4214">
                  <c:v>-3.5164310561093117</c:v>
                </c:pt>
                <c:pt idx="4215">
                  <c:v>-3.5476722411667367</c:v>
                </c:pt>
                <c:pt idx="4216">
                  <c:v>-3.5501476328869899</c:v>
                </c:pt>
                <c:pt idx="4217">
                  <c:v>-3.5634542866661292</c:v>
                </c:pt>
                <c:pt idx="4218">
                  <c:v>-3.6300121632431512</c:v>
                </c:pt>
                <c:pt idx="4219">
                  <c:v>-3.6670320081940986</c:v>
                </c:pt>
                <c:pt idx="4220">
                  <c:v>-3.6923710765941991</c:v>
                </c:pt>
                <c:pt idx="4221">
                  <c:v>-3.6983222184965712</c:v>
                </c:pt>
                <c:pt idx="4222">
                  <c:v>-3.6996609771749718</c:v>
                </c:pt>
                <c:pt idx="4223">
                  <c:v>-3.7298075633828205</c:v>
                </c:pt>
                <c:pt idx="4224">
                  <c:v>-3.7299201707991188</c:v>
                </c:pt>
                <c:pt idx="4225">
                  <c:v>-3.7354704611143319</c:v>
                </c:pt>
                <c:pt idx="4226">
                  <c:v>-3.7448798957246936</c:v>
                </c:pt>
                <c:pt idx="4227">
                  <c:v>-3.7755126406590875</c:v>
                </c:pt>
                <c:pt idx="4228">
                  <c:v>-3.7948258611674675</c:v>
                </c:pt>
                <c:pt idx="4229">
                  <c:v>-3.8339886723352379</c:v>
                </c:pt>
                <c:pt idx="4230">
                  <c:v>-3.8768513332878882</c:v>
                </c:pt>
                <c:pt idx="4231">
                  <c:v>-3.8797497598848594</c:v>
                </c:pt>
                <c:pt idx="4232">
                  <c:v>-3.8891374110029346</c:v>
                </c:pt>
                <c:pt idx="4233">
                  <c:v>-3.8990089910436438</c:v>
                </c:pt>
                <c:pt idx="4234">
                  <c:v>-3.8999196334061139</c:v>
                </c:pt>
                <c:pt idx="4235">
                  <c:v>-3.9144008418783613</c:v>
                </c:pt>
                <c:pt idx="4236">
                  <c:v>-3.9239842507904967</c:v>
                </c:pt>
                <c:pt idx="4237">
                  <c:v>-3.9324254806898011</c:v>
                </c:pt>
                <c:pt idx="4238">
                  <c:v>-3.9485919676745738</c:v>
                </c:pt>
                <c:pt idx="4239">
                  <c:v>-3.9498467721517727</c:v>
                </c:pt>
                <c:pt idx="4240">
                  <c:v>-4.0250319389106437</c:v>
                </c:pt>
                <c:pt idx="4241">
                  <c:v>-4.0594180631740642</c:v>
                </c:pt>
                <c:pt idx="4242">
                  <c:v>-4.0635279680173966</c:v>
                </c:pt>
                <c:pt idx="4243">
                  <c:v>-4.0711692171745142</c:v>
                </c:pt>
                <c:pt idx="4244">
                  <c:v>-4.0826056985294059</c:v>
                </c:pt>
                <c:pt idx="4245">
                  <c:v>-4.0960695204240238</c:v>
                </c:pt>
                <c:pt idx="4246">
                  <c:v>-4.0966046021101477</c:v>
                </c:pt>
                <c:pt idx="4247">
                  <c:v>-4.1062194676588746</c:v>
                </c:pt>
                <c:pt idx="4248">
                  <c:v>-4.1259659951614793</c:v>
                </c:pt>
                <c:pt idx="4249">
                  <c:v>-4.1712753574510231</c:v>
                </c:pt>
                <c:pt idx="4250">
                  <c:v>-4.1747378378665161</c:v>
                </c:pt>
                <c:pt idx="4251">
                  <c:v>-4.1995866548568017</c:v>
                </c:pt>
                <c:pt idx="4252">
                  <c:v>-4.2107300250645068</c:v>
                </c:pt>
                <c:pt idx="4253">
                  <c:v>-4.2232700656281708</c:v>
                </c:pt>
                <c:pt idx="4254">
                  <c:v>-4.234703190538994</c:v>
                </c:pt>
                <c:pt idx="4255">
                  <c:v>-4.2393638020011508</c:v>
                </c:pt>
                <c:pt idx="4256">
                  <c:v>-4.2863346355876502</c:v>
                </c:pt>
                <c:pt idx="4257">
                  <c:v>-4.2871506386160405</c:v>
                </c:pt>
                <c:pt idx="4258">
                  <c:v>-4.3074393056847669</c:v>
                </c:pt>
                <c:pt idx="4259">
                  <c:v>-4.3504207372585029</c:v>
                </c:pt>
                <c:pt idx="4260">
                  <c:v>-4.3618985894965761</c:v>
                </c:pt>
                <c:pt idx="4261">
                  <c:v>-4.3872177606737353</c:v>
                </c:pt>
                <c:pt idx="4262">
                  <c:v>-4.3879300493193654</c:v>
                </c:pt>
                <c:pt idx="4263">
                  <c:v>-4.5376623828639282</c:v>
                </c:pt>
                <c:pt idx="4264">
                  <c:v>-4.5482059463200102</c:v>
                </c:pt>
                <c:pt idx="4265">
                  <c:v>-4.5662060969216469</c:v>
                </c:pt>
                <c:pt idx="4266">
                  <c:v>-4.5949148708601513</c:v>
                </c:pt>
                <c:pt idx="4267">
                  <c:v>-4.5954423380108125</c:v>
                </c:pt>
                <c:pt idx="4268">
                  <c:v>-4.6324341850497319</c:v>
                </c:pt>
                <c:pt idx="4269">
                  <c:v>-4.6342868316738333</c:v>
                </c:pt>
                <c:pt idx="4270">
                  <c:v>-4.6506023367191602</c:v>
                </c:pt>
                <c:pt idx="4271">
                  <c:v>-4.6686416006602798</c:v>
                </c:pt>
                <c:pt idx="4272">
                  <c:v>-4.6758744698465904</c:v>
                </c:pt>
                <c:pt idx="4273">
                  <c:v>-4.8156037236436191</c:v>
                </c:pt>
                <c:pt idx="4274">
                  <c:v>-4.8549665778512292</c:v>
                </c:pt>
                <c:pt idx="4275">
                  <c:v>-4.8682967771324428</c:v>
                </c:pt>
                <c:pt idx="4276">
                  <c:v>-4.8916605354587546</c:v>
                </c:pt>
                <c:pt idx="4277">
                  <c:v>-4.9300260805325706</c:v>
                </c:pt>
                <c:pt idx="4278">
                  <c:v>-4.9316476500819704</c:v>
                </c:pt>
                <c:pt idx="4279">
                  <c:v>-4.9358991090036</c:v>
                </c:pt>
                <c:pt idx="4280">
                  <c:v>-4.9647292060187738</c:v>
                </c:pt>
                <c:pt idx="4281">
                  <c:v>-5.0833856854929849</c:v>
                </c:pt>
                <c:pt idx="4282">
                  <c:v>-5.1125355996350095</c:v>
                </c:pt>
                <c:pt idx="4283">
                  <c:v>-5.1572458835680095</c:v>
                </c:pt>
                <c:pt idx="4284">
                  <c:v>-5.1793738395269173</c:v>
                </c:pt>
                <c:pt idx="4285">
                  <c:v>-5.2600816376739914</c:v>
                </c:pt>
                <c:pt idx="4286">
                  <c:v>-5.2742222796555893</c:v>
                </c:pt>
                <c:pt idx="4287">
                  <c:v>-5.2833045878331149</c:v>
                </c:pt>
                <c:pt idx="4288">
                  <c:v>-5.3027959853989159</c:v>
                </c:pt>
                <c:pt idx="4289">
                  <c:v>-5.325662979789243</c:v>
                </c:pt>
                <c:pt idx="4290">
                  <c:v>-5.3290784872333887</c:v>
                </c:pt>
                <c:pt idx="4291">
                  <c:v>-5.3624638528510218</c:v>
                </c:pt>
                <c:pt idx="4292">
                  <c:v>-5.3715177732851771</c:v>
                </c:pt>
                <c:pt idx="4293">
                  <c:v>-5.4538635024786544</c:v>
                </c:pt>
                <c:pt idx="4294">
                  <c:v>-5.4686848724613242</c:v>
                </c:pt>
                <c:pt idx="4295">
                  <c:v>-5.5211440492670221</c:v>
                </c:pt>
                <c:pt idx="4296">
                  <c:v>-5.5341201856542028</c:v>
                </c:pt>
                <c:pt idx="4297">
                  <c:v>-5.5560527398493775</c:v>
                </c:pt>
                <c:pt idx="4298">
                  <c:v>-5.6767182060121257</c:v>
                </c:pt>
                <c:pt idx="4299">
                  <c:v>-5.7040457638528892</c:v>
                </c:pt>
                <c:pt idx="4300">
                  <c:v>-5.7215272631446226</c:v>
                </c:pt>
                <c:pt idx="4301">
                  <c:v>-5.7520923799256281</c:v>
                </c:pt>
                <c:pt idx="4302">
                  <c:v>-5.7602512879316947</c:v>
                </c:pt>
                <c:pt idx="4303">
                  <c:v>-5.7634131866393261</c:v>
                </c:pt>
                <c:pt idx="4304">
                  <c:v>-5.7963082487798516</c:v>
                </c:pt>
                <c:pt idx="4305">
                  <c:v>-5.8564604655282295</c:v>
                </c:pt>
                <c:pt idx="4306">
                  <c:v>-5.8952655304789374</c:v>
                </c:pt>
                <c:pt idx="4307">
                  <c:v>-5.91955377177797</c:v>
                </c:pt>
                <c:pt idx="4308">
                  <c:v>-5.9330309426307366</c:v>
                </c:pt>
                <c:pt idx="4309">
                  <c:v>-5.9999999995321787</c:v>
                </c:pt>
                <c:pt idx="4310">
                  <c:v>-6.1296011447397376</c:v>
                </c:pt>
                <c:pt idx="4311">
                  <c:v>-6.1490871991009612</c:v>
                </c:pt>
                <c:pt idx="4312">
                  <c:v>-6.1694000509038602</c:v>
                </c:pt>
                <c:pt idx="4313">
                  <c:v>-6.2198034004576641</c:v>
                </c:pt>
                <c:pt idx="4314">
                  <c:v>-6.2247457815734322</c:v>
                </c:pt>
                <c:pt idx="4315">
                  <c:v>-6.3066329263432976</c:v>
                </c:pt>
                <c:pt idx="4316">
                  <c:v>-6.4218824096827092</c:v>
                </c:pt>
                <c:pt idx="4317">
                  <c:v>-6.4662631967050288</c:v>
                </c:pt>
                <c:pt idx="4318">
                  <c:v>-6.4828202587627288</c:v>
                </c:pt>
                <c:pt idx="4319">
                  <c:v>-6.4999893945364704</c:v>
                </c:pt>
                <c:pt idx="4320">
                  <c:v>-6.5227443526488855</c:v>
                </c:pt>
                <c:pt idx="4321">
                  <c:v>-6.5417680625220811</c:v>
                </c:pt>
                <c:pt idx="4322">
                  <c:v>-6.5817670083820303</c:v>
                </c:pt>
                <c:pt idx="4323">
                  <c:v>-6.5973423657562478</c:v>
                </c:pt>
                <c:pt idx="4324">
                  <c:v>-6.6387778836241296</c:v>
                </c:pt>
                <c:pt idx="4325">
                  <c:v>-6.7423899878576492</c:v>
                </c:pt>
                <c:pt idx="4326">
                  <c:v>-6.7502176828378708</c:v>
                </c:pt>
                <c:pt idx="4327">
                  <c:v>-6.8219504060290603</c:v>
                </c:pt>
                <c:pt idx="4328">
                  <c:v>-6.8521325509412634</c:v>
                </c:pt>
                <c:pt idx="4329">
                  <c:v>-6.852211089139189</c:v>
                </c:pt>
                <c:pt idx="4330">
                  <c:v>-6.9195313361879727</c:v>
                </c:pt>
                <c:pt idx="4331">
                  <c:v>-6.9371282346766208</c:v>
                </c:pt>
                <c:pt idx="4332">
                  <c:v>-6.9766405601783816</c:v>
                </c:pt>
                <c:pt idx="4333">
                  <c:v>-7.0999829919431647</c:v>
                </c:pt>
                <c:pt idx="4334">
                  <c:v>-7.1176786355140962</c:v>
                </c:pt>
                <c:pt idx="4335">
                  <c:v>-7.2286649558101175</c:v>
                </c:pt>
                <c:pt idx="4336">
                  <c:v>-7.2537829444989939</c:v>
                </c:pt>
                <c:pt idx="4337">
                  <c:v>-7.2893224717129073</c:v>
                </c:pt>
                <c:pt idx="4338">
                  <c:v>-7.3076762798498578</c:v>
                </c:pt>
                <c:pt idx="4339">
                  <c:v>-7.3524345903875599</c:v>
                </c:pt>
                <c:pt idx="4340">
                  <c:v>-7.3750937828549468</c:v>
                </c:pt>
                <c:pt idx="4341">
                  <c:v>-7.384910790828684</c:v>
                </c:pt>
                <c:pt idx="4342">
                  <c:v>-7.4654696271052927</c:v>
                </c:pt>
                <c:pt idx="4343">
                  <c:v>-7.5058162893978135</c:v>
                </c:pt>
                <c:pt idx="4344">
                  <c:v>-7.5824918440420959</c:v>
                </c:pt>
                <c:pt idx="4345">
                  <c:v>-7.6458702030666217</c:v>
                </c:pt>
                <c:pt idx="4346">
                  <c:v>-7.7650342305351359</c:v>
                </c:pt>
                <c:pt idx="4347">
                  <c:v>-7.794760898412548</c:v>
                </c:pt>
                <c:pt idx="4348">
                  <c:v>-7.9237605142074159</c:v>
                </c:pt>
                <c:pt idx="4349">
                  <c:v>-7.9260161584245026</c:v>
                </c:pt>
                <c:pt idx="4350">
                  <c:v>-7.9685150008339036</c:v>
                </c:pt>
                <c:pt idx="4351">
                  <c:v>-8.0664130058803067</c:v>
                </c:pt>
                <c:pt idx="4352">
                  <c:v>-8.0926890704407413</c:v>
                </c:pt>
                <c:pt idx="4353">
                  <c:v>-8.1838729538316812</c:v>
                </c:pt>
                <c:pt idx="4354">
                  <c:v>-8.2392683145243666</c:v>
                </c:pt>
                <c:pt idx="4355">
                  <c:v>-8.3389141057122202</c:v>
                </c:pt>
                <c:pt idx="4356">
                  <c:v>-8.344443271117683</c:v>
                </c:pt>
                <c:pt idx="4357">
                  <c:v>-8.3444607463640494</c:v>
                </c:pt>
                <c:pt idx="4358">
                  <c:v>-8.647258098595259</c:v>
                </c:pt>
                <c:pt idx="4359">
                  <c:v>-8.8147061848905821</c:v>
                </c:pt>
                <c:pt idx="4360">
                  <c:v>-8.8866012441062026</c:v>
                </c:pt>
                <c:pt idx="4361">
                  <c:v>-9.0723788276850854</c:v>
                </c:pt>
                <c:pt idx="4362">
                  <c:v>-9.0926533918901669</c:v>
                </c:pt>
                <c:pt idx="4363">
                  <c:v>-9.1362602299988254</c:v>
                </c:pt>
                <c:pt idx="4364">
                  <c:v>-9.2527324813858769</c:v>
                </c:pt>
                <c:pt idx="4365">
                  <c:v>-9.2635399613037634</c:v>
                </c:pt>
                <c:pt idx="4366">
                  <c:v>-9.3466458498150331</c:v>
                </c:pt>
                <c:pt idx="4367">
                  <c:v>-9.4809449195897884</c:v>
                </c:pt>
                <c:pt idx="4368">
                  <c:v>-9.5184030618484883</c:v>
                </c:pt>
                <c:pt idx="4369">
                  <c:v>-10.182850713283571</c:v>
                </c:pt>
                <c:pt idx="4370">
                  <c:v>-10.206749486769752</c:v>
                </c:pt>
                <c:pt idx="4371">
                  <c:v>-10.323863507904633</c:v>
                </c:pt>
                <c:pt idx="4372">
                  <c:v>-10.35966260941376</c:v>
                </c:pt>
                <c:pt idx="4373">
                  <c:v>-10.412552870653428</c:v>
                </c:pt>
                <c:pt idx="4374">
                  <c:v>-10.430429399955571</c:v>
                </c:pt>
                <c:pt idx="4375">
                  <c:v>-10.582960158810764</c:v>
                </c:pt>
                <c:pt idx="4376">
                  <c:v>-10.596804836168388</c:v>
                </c:pt>
                <c:pt idx="4377">
                  <c:v>-10.744295575366493</c:v>
                </c:pt>
                <c:pt idx="4378">
                  <c:v>-10.840512110481939</c:v>
                </c:pt>
                <c:pt idx="4379">
                  <c:v>-10.87334195484199</c:v>
                </c:pt>
                <c:pt idx="4380">
                  <c:v>-10.900000000620736</c:v>
                </c:pt>
                <c:pt idx="4381">
                  <c:v>-11.17741179887058</c:v>
                </c:pt>
                <c:pt idx="4382">
                  <c:v>-11.308009953572352</c:v>
                </c:pt>
                <c:pt idx="4383">
                  <c:v>-11.432806823604395</c:v>
                </c:pt>
                <c:pt idx="4384">
                  <c:v>-12.004376325968536</c:v>
                </c:pt>
                <c:pt idx="4385">
                  <c:v>-12.271438548808092</c:v>
                </c:pt>
                <c:pt idx="4386">
                  <c:v>-12.314962087332077</c:v>
                </c:pt>
                <c:pt idx="4387">
                  <c:v>-12.466555431789175</c:v>
                </c:pt>
                <c:pt idx="4388">
                  <c:v>-12.718960332646873</c:v>
                </c:pt>
                <c:pt idx="4389">
                  <c:v>-12.830278673979336</c:v>
                </c:pt>
                <c:pt idx="4390">
                  <c:v>-12.830592915349342</c:v>
                </c:pt>
                <c:pt idx="4391">
                  <c:v>-13.26663171676222</c:v>
                </c:pt>
                <c:pt idx="4392">
                  <c:v>-13.321048617625792</c:v>
                </c:pt>
                <c:pt idx="4393">
                  <c:v>-13.45007399364107</c:v>
                </c:pt>
                <c:pt idx="4394">
                  <c:v>-13.624864585051682</c:v>
                </c:pt>
                <c:pt idx="4395">
                  <c:v>-13.794210220849763</c:v>
                </c:pt>
                <c:pt idx="4396">
                  <c:v>-13.795550441120071</c:v>
                </c:pt>
                <c:pt idx="4397">
                  <c:v>-13.861165853686984</c:v>
                </c:pt>
                <c:pt idx="4398">
                  <c:v>-14.26323415884832</c:v>
                </c:pt>
                <c:pt idx="4399">
                  <c:v>-14.781125512642006</c:v>
                </c:pt>
                <c:pt idx="4400">
                  <c:v>-15.169400005022979</c:v>
                </c:pt>
                <c:pt idx="4401">
                  <c:v>-15.269748603244111</c:v>
                </c:pt>
                <c:pt idx="4402">
                  <c:v>-15.344473560492617</c:v>
                </c:pt>
                <c:pt idx="4403">
                  <c:v>-15.417995284309754</c:v>
                </c:pt>
                <c:pt idx="4404">
                  <c:v>-15.429920206330991</c:v>
                </c:pt>
                <c:pt idx="4405">
                  <c:v>-15.793306132583368</c:v>
                </c:pt>
                <c:pt idx="4406">
                  <c:v>-15.883109715942751</c:v>
                </c:pt>
                <c:pt idx="4407">
                  <c:v>-16.081605844196247</c:v>
                </c:pt>
                <c:pt idx="4408">
                  <c:v>-16.362342234033804</c:v>
                </c:pt>
                <c:pt idx="4409">
                  <c:v>-16.51030167676862</c:v>
                </c:pt>
                <c:pt idx="4410">
                  <c:v>-17.353006819966339</c:v>
                </c:pt>
                <c:pt idx="4411">
                  <c:v>-17.457038331686874</c:v>
                </c:pt>
                <c:pt idx="4412">
                  <c:v>-18.042901672915249</c:v>
                </c:pt>
                <c:pt idx="4413">
                  <c:v>-18.692149272163249</c:v>
                </c:pt>
                <c:pt idx="4414">
                  <c:v>-19.262841461902724</c:v>
                </c:pt>
                <c:pt idx="4415">
                  <c:v>-21.059835423221614</c:v>
                </c:pt>
                <c:pt idx="4416">
                  <c:v>-21.395549438833854</c:v>
                </c:pt>
                <c:pt idx="4417">
                  <c:v>-21.844908217758984</c:v>
                </c:pt>
                <c:pt idx="4418">
                  <c:v>-21.889072586666686</c:v>
                </c:pt>
                <c:pt idx="4419">
                  <c:v>-22.639279771399742</c:v>
                </c:pt>
                <c:pt idx="4420">
                  <c:v>-22.733439897550639</c:v>
                </c:pt>
                <c:pt idx="4421">
                  <c:v>-23.324571005971322</c:v>
                </c:pt>
                <c:pt idx="4422">
                  <c:v>-23.367206515271263</c:v>
                </c:pt>
                <c:pt idx="4423">
                  <c:v>-23.487265773636054</c:v>
                </c:pt>
                <c:pt idx="4424">
                  <c:v>-24.976541450637299</c:v>
                </c:pt>
                <c:pt idx="4425">
                  <c:v>-29.843652298953543</c:v>
                </c:pt>
                <c:pt idx="4426">
                  <c:v>-33.20182946849414</c:v>
                </c:pt>
                <c:pt idx="4427">
                  <c:v>-40.868214847708892</c:v>
                </c:pt>
              </c:numCache>
            </c:numRef>
          </c:yVal>
          <c:smooth val="0"/>
          <c:extLst>
            <c:ext xmlns:c16="http://schemas.microsoft.com/office/drawing/2014/chart" uri="{C3380CC4-5D6E-409C-BE32-E72D297353CC}">
              <c16:uniqueId val="{00000002-EC10-4A4A-9421-2F354AD8A635}"/>
            </c:ext>
          </c:extLst>
        </c:ser>
        <c:dLbls>
          <c:showLegendKey val="0"/>
          <c:showVal val="0"/>
          <c:showCatName val="0"/>
          <c:showSerName val="0"/>
          <c:showPercent val="0"/>
          <c:showBubbleSize val="0"/>
        </c:dLbls>
        <c:axId val="2119545040"/>
        <c:axId val="1281916399"/>
      </c:scatterChart>
      <c:valAx>
        <c:axId val="21195450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r>
                  <a:rPr lang="it-IT" sz="2400"/>
                  <a:t>GDP variation</a:t>
                </a:r>
              </a:p>
            </c:rich>
          </c:tx>
          <c:layout>
            <c:manualLayout>
              <c:xMode val="edge"/>
              <c:yMode val="edge"/>
              <c:x val="0.48390873451836935"/>
              <c:y val="0.96351461038961039"/>
            </c:manualLayout>
          </c:layout>
          <c:overlay val="0"/>
          <c:spPr>
            <a:noFill/>
            <a:ln>
              <a:noFill/>
            </a:ln>
            <a:effectLst/>
          </c:spPr>
          <c:txPr>
            <a:bodyPr rot="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t-IT"/>
          </a:p>
        </c:txPr>
        <c:crossAx val="1281916399"/>
        <c:crosses val="autoZero"/>
        <c:crossBetween val="midCat"/>
      </c:valAx>
      <c:valAx>
        <c:axId val="1281916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r>
                  <a:rPr lang="it-IT" sz="2400"/>
                  <a:t>Final consumption variation</a:t>
                </a:r>
              </a:p>
            </c:rich>
          </c:tx>
          <c:layout>
            <c:manualLayout>
              <c:xMode val="edge"/>
              <c:yMode val="edge"/>
              <c:x val="1.1038440892364946E-2"/>
              <c:y val="0.21137034717251252"/>
            </c:manualLayout>
          </c:layout>
          <c:overlay val="0"/>
          <c:spPr>
            <a:noFill/>
            <a:ln>
              <a:noFill/>
            </a:ln>
            <a:effectLst/>
          </c:spPr>
          <c:txPr>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it-IT"/>
          </a:p>
        </c:txPr>
        <c:crossAx val="21195450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107673</xdr:colOff>
      <xdr:row>0</xdr:row>
      <xdr:rowOff>84731</xdr:rowOff>
    </xdr:from>
    <xdr:to>
      <xdr:col>26</xdr:col>
      <xdr:colOff>202717</xdr:colOff>
      <xdr:row>41</xdr:row>
      <xdr:rowOff>168633</xdr:rowOff>
    </xdr:to>
    <xdr:graphicFrame macro="">
      <xdr:nvGraphicFramePr>
        <xdr:cNvPr id="4" name="Chart 3">
          <a:extLst>
            <a:ext uri="{FF2B5EF4-FFF2-40B4-BE49-F238E27FC236}">
              <a16:creationId xmlns:a16="http://schemas.microsoft.com/office/drawing/2014/main" id="{3974BA16-5B86-4EAC-AF1C-95A3287A09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olimi365-my.sharepoint.com/personal/10427081_polimi_it/Documents/FULFILL/Model/Conceptual%20aggregation.xlsx" TargetMode="External"/><Relationship Id="rId1" Type="http://schemas.openxmlformats.org/officeDocument/2006/relationships/externalLinkPath" Target="https://polimi365-my.sharepoint.com/personal/10427081_polimi_it/Documents/FULFILL/Model/Conceptual%20aggregation.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nicog\Downloads\API_NE.CON.TOTL.KD.ZG_DS2_en_excel_v2_1089%201.xlsx" TargetMode="External"/><Relationship Id="rId1" Type="http://schemas.openxmlformats.org/officeDocument/2006/relationships/externalLinkPath" Target="file:///C:\Users\nicog\Downloads\API_NE.CON.TOTL.KD.ZG_DS2_en_excel_v2_108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tivity"/>
      <sheetName val="Commodity"/>
      <sheetName val="Factor of production"/>
      <sheetName val="Consumption category"/>
      <sheetName val="Satellite account"/>
      <sheetName val="Region"/>
    </sheetNames>
    <sheetDataSet>
      <sheetData sheetId="0"/>
      <sheetData sheetId="1"/>
      <sheetData sheetId="2"/>
      <sheetData sheetId="3"/>
      <sheetData sheetId="4"/>
      <sheetData sheetId="5">
        <row r="1">
          <cell r="B1" t="str">
            <v>Aggregation</v>
          </cell>
        </row>
        <row r="2">
          <cell r="A2" t="str">
            <v>AU</v>
          </cell>
          <cell r="B2" t="str">
            <v>RoW</v>
          </cell>
        </row>
        <row r="3">
          <cell r="A3" t="str">
            <v>AT</v>
          </cell>
          <cell r="B3" t="str">
            <v>RoEU</v>
          </cell>
        </row>
        <row r="4">
          <cell r="A4" t="str">
            <v>BE</v>
          </cell>
          <cell r="B4" t="str">
            <v>RoEU</v>
          </cell>
        </row>
        <row r="5">
          <cell r="A5" t="str">
            <v>BR</v>
          </cell>
          <cell r="B5" t="str">
            <v>RoW</v>
          </cell>
        </row>
        <row r="6">
          <cell r="A6" t="str">
            <v>BG</v>
          </cell>
          <cell r="B6" t="str">
            <v>RoEU</v>
          </cell>
        </row>
        <row r="7">
          <cell r="A7" t="str">
            <v>CA</v>
          </cell>
          <cell r="B7" t="str">
            <v>RoW</v>
          </cell>
        </row>
        <row r="8">
          <cell r="A8" t="str">
            <v>CN</v>
          </cell>
          <cell r="B8" t="str">
            <v>RoW</v>
          </cell>
        </row>
        <row r="9">
          <cell r="A9" t="str">
            <v>CY</v>
          </cell>
          <cell r="B9" t="str">
            <v>RoEU</v>
          </cell>
        </row>
        <row r="10">
          <cell r="A10" t="str">
            <v>CZ</v>
          </cell>
          <cell r="B10" t="str">
            <v>RoEU</v>
          </cell>
        </row>
        <row r="11">
          <cell r="A11" t="str">
            <v>DK</v>
          </cell>
          <cell r="B11" t="str">
            <v>RoEU</v>
          </cell>
        </row>
        <row r="12">
          <cell r="A12" t="str">
            <v>EE</v>
          </cell>
          <cell r="B12" t="str">
            <v>RoEU</v>
          </cell>
        </row>
        <row r="13">
          <cell r="A13" t="str">
            <v>FI</v>
          </cell>
          <cell r="B13" t="str">
            <v>RoEU</v>
          </cell>
        </row>
        <row r="14">
          <cell r="A14" t="str">
            <v>FR</v>
          </cell>
          <cell r="B14" t="str">
            <v>RoEU</v>
          </cell>
        </row>
        <row r="15">
          <cell r="A15" t="str">
            <v>DE</v>
          </cell>
          <cell r="B15" t="str">
            <v>RoEU</v>
          </cell>
        </row>
        <row r="16">
          <cell r="A16" t="str">
            <v>GR</v>
          </cell>
          <cell r="B16" t="str">
            <v>RoEU</v>
          </cell>
        </row>
        <row r="17">
          <cell r="A17" t="str">
            <v>HU</v>
          </cell>
          <cell r="B17" t="str">
            <v>RoEU</v>
          </cell>
        </row>
        <row r="18">
          <cell r="A18" t="str">
            <v>HR</v>
          </cell>
          <cell r="B18" t="str">
            <v>RoEU</v>
          </cell>
        </row>
        <row r="19">
          <cell r="A19" t="str">
            <v>IN</v>
          </cell>
          <cell r="B19" t="str">
            <v>RoW</v>
          </cell>
        </row>
        <row r="20">
          <cell r="A20" t="str">
            <v>ID</v>
          </cell>
          <cell r="B20" t="str">
            <v>RoW</v>
          </cell>
        </row>
        <row r="21">
          <cell r="A21" t="str">
            <v>IE</v>
          </cell>
          <cell r="B21" t="str">
            <v>RoEU</v>
          </cell>
        </row>
        <row r="22">
          <cell r="A22" t="str">
            <v>IT</v>
          </cell>
          <cell r="B22" t="str">
            <v>Italy</v>
          </cell>
        </row>
        <row r="23">
          <cell r="A23" t="str">
            <v>JP</v>
          </cell>
          <cell r="B23" t="str">
            <v>RoW</v>
          </cell>
        </row>
        <row r="24">
          <cell r="A24" t="str">
            <v>LV</v>
          </cell>
          <cell r="B24" t="str">
            <v>RoEU</v>
          </cell>
        </row>
        <row r="25">
          <cell r="A25" t="str">
            <v>LT</v>
          </cell>
          <cell r="B25" t="str">
            <v>RoEU</v>
          </cell>
        </row>
        <row r="26">
          <cell r="A26" t="str">
            <v>LU</v>
          </cell>
          <cell r="B26" t="str">
            <v>RoEU</v>
          </cell>
        </row>
        <row r="27">
          <cell r="A27" t="str">
            <v>MT</v>
          </cell>
          <cell r="B27" t="str">
            <v>RoEU</v>
          </cell>
        </row>
        <row r="28">
          <cell r="A28" t="str">
            <v>MX</v>
          </cell>
          <cell r="B28" t="str">
            <v>RoW</v>
          </cell>
        </row>
        <row r="29">
          <cell r="A29" t="str">
            <v>NL</v>
          </cell>
          <cell r="B29" t="str">
            <v>RoEU</v>
          </cell>
        </row>
        <row r="30">
          <cell r="A30" t="str">
            <v>NO</v>
          </cell>
          <cell r="B30" t="str">
            <v>RoW</v>
          </cell>
        </row>
        <row r="31">
          <cell r="A31" t="str">
            <v>PL</v>
          </cell>
          <cell r="B31" t="str">
            <v>RoEU</v>
          </cell>
        </row>
        <row r="32">
          <cell r="A32" t="str">
            <v>PT</v>
          </cell>
          <cell r="B32" t="str">
            <v>RoEU</v>
          </cell>
        </row>
        <row r="33">
          <cell r="A33" t="str">
            <v>RO</v>
          </cell>
          <cell r="B33" t="str">
            <v>RoEU</v>
          </cell>
        </row>
        <row r="34">
          <cell r="A34" t="str">
            <v>RU</v>
          </cell>
          <cell r="B34" t="str">
            <v>RoW</v>
          </cell>
        </row>
        <row r="35">
          <cell r="A35" t="str">
            <v>SK</v>
          </cell>
          <cell r="B35" t="str">
            <v>RoEU</v>
          </cell>
        </row>
        <row r="36">
          <cell r="A36" t="str">
            <v>SI</v>
          </cell>
          <cell r="B36" t="str">
            <v>RoEU</v>
          </cell>
        </row>
        <row r="37">
          <cell r="A37" t="str">
            <v>ZA</v>
          </cell>
          <cell r="B37" t="str">
            <v>RoW</v>
          </cell>
        </row>
        <row r="38">
          <cell r="A38" t="str">
            <v>KR</v>
          </cell>
          <cell r="B38" t="str">
            <v>RoW</v>
          </cell>
        </row>
        <row r="39">
          <cell r="A39" t="str">
            <v>ES</v>
          </cell>
          <cell r="B39" t="str">
            <v>RoEU</v>
          </cell>
        </row>
        <row r="40">
          <cell r="A40" t="str">
            <v>SE</v>
          </cell>
          <cell r="B40" t="str">
            <v>RoEU</v>
          </cell>
        </row>
        <row r="41">
          <cell r="A41" t="str">
            <v>CH</v>
          </cell>
          <cell r="B41" t="str">
            <v>RoW</v>
          </cell>
        </row>
        <row r="42">
          <cell r="A42" t="str">
            <v>TR</v>
          </cell>
          <cell r="B42" t="str">
            <v>RoW</v>
          </cell>
        </row>
        <row r="43">
          <cell r="A43" t="str">
            <v>GB</v>
          </cell>
          <cell r="B43" t="str">
            <v>RoW</v>
          </cell>
        </row>
        <row r="44">
          <cell r="A44" t="str">
            <v>US</v>
          </cell>
          <cell r="B44" t="str">
            <v>RoW</v>
          </cell>
        </row>
        <row r="45">
          <cell r="A45" t="str">
            <v>WA</v>
          </cell>
          <cell r="B45" t="str">
            <v>RoW</v>
          </cell>
        </row>
        <row r="46">
          <cell r="A46" t="str">
            <v>WL</v>
          </cell>
          <cell r="B46" t="str">
            <v>RoW</v>
          </cell>
        </row>
        <row r="47">
          <cell r="A47" t="str">
            <v>WE</v>
          </cell>
          <cell r="B47" t="str">
            <v>RoW</v>
          </cell>
        </row>
        <row r="48">
          <cell r="A48" t="str">
            <v>WF</v>
          </cell>
          <cell r="B48" t="str">
            <v>RoW</v>
          </cell>
        </row>
        <row r="49">
          <cell r="A49" t="str">
            <v>WM</v>
          </cell>
          <cell r="B49" t="str">
            <v>RoW</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L (NG) (2)"/>
      <sheetName val="FINAL (NG)"/>
      <sheetName val="Data"/>
      <sheetName val="FINAL"/>
      <sheetName val="TABLE (FC)"/>
      <sheetName val="FCG"/>
      <sheetName val="TABLE (GDP)"/>
      <sheetName val="GDP"/>
      <sheetName val="Metadata - Countries"/>
      <sheetName val="Metadata - Indicators"/>
    </sheetNames>
    <sheetDataSet>
      <sheetData sheetId="0"/>
      <sheetData sheetId="1">
        <row r="2">
          <cell r="C2">
            <v>61.253642299483147</v>
          </cell>
          <cell r="D2">
            <v>8.4912098189805647</v>
          </cell>
        </row>
        <row r="3">
          <cell r="C3">
            <v>57.644334495655585</v>
          </cell>
          <cell r="D3">
            <v>0.87005925942489171</v>
          </cell>
        </row>
        <row r="4">
          <cell r="C4">
            <v>55.901165459901989</v>
          </cell>
          <cell r="D4">
            <v>12.019559974842281</v>
          </cell>
        </row>
        <row r="5">
          <cell r="C5">
            <v>53.509930461548208</v>
          </cell>
          <cell r="D5">
            <v>7.7049176065876708</v>
          </cell>
        </row>
        <row r="6">
          <cell r="C6">
            <v>47.168098609652333</v>
          </cell>
          <cell r="D6">
            <v>18.360854055545246</v>
          </cell>
        </row>
        <row r="7">
          <cell r="C7">
            <v>38.731575989706869</v>
          </cell>
          <cell r="D7">
            <v>2.1199726329818702</v>
          </cell>
        </row>
        <row r="8">
          <cell r="C8">
            <v>37.990049698314522</v>
          </cell>
          <cell r="D8">
            <v>34.5</v>
          </cell>
        </row>
        <row r="9">
          <cell r="C9">
            <v>36.276887235760796</v>
          </cell>
          <cell r="D9">
            <v>2.9711327506651202</v>
          </cell>
        </row>
        <row r="10">
          <cell r="C10">
            <v>32.523437107384353</v>
          </cell>
          <cell r="D10">
            <v>3.7894435927546226</v>
          </cell>
        </row>
        <row r="11">
          <cell r="C11">
            <v>29.847395921755037</v>
          </cell>
          <cell r="D11">
            <v>7.3578419335601666</v>
          </cell>
        </row>
        <row r="12">
          <cell r="C12">
            <v>28.590983691312289</v>
          </cell>
          <cell r="D12">
            <v>15.744877080337645</v>
          </cell>
        </row>
        <row r="13">
          <cell r="C13">
            <v>28.51272431429652</v>
          </cell>
          <cell r="D13">
            <v>4.1047000888411844</v>
          </cell>
        </row>
        <row r="14">
          <cell r="C14">
            <v>28.255964681901247</v>
          </cell>
          <cell r="D14">
            <v>21.079014163642682</v>
          </cell>
        </row>
        <row r="15">
          <cell r="C15">
            <v>25.857692963973193</v>
          </cell>
          <cell r="D15">
            <v>-6.345455403265575</v>
          </cell>
        </row>
        <row r="16">
          <cell r="C16">
            <v>25.760303319873003</v>
          </cell>
          <cell r="D16">
            <v>1.2997380895183142</v>
          </cell>
        </row>
        <row r="17">
          <cell r="C17">
            <v>25.522063049170001</v>
          </cell>
          <cell r="D17">
            <v>6.0098310460788582</v>
          </cell>
        </row>
        <row r="18">
          <cell r="C18">
            <v>24.326547457216449</v>
          </cell>
          <cell r="D18">
            <v>26.524134888331304</v>
          </cell>
        </row>
        <row r="19">
          <cell r="C19">
            <v>23.675529380553201</v>
          </cell>
          <cell r="D19">
            <v>16.351380920344553</v>
          </cell>
        </row>
        <row r="20">
          <cell r="C20">
            <v>22.365010640476129</v>
          </cell>
          <cell r="D20">
            <v>27.961538108213134</v>
          </cell>
        </row>
        <row r="21">
          <cell r="C21">
            <v>21.452351571866785</v>
          </cell>
          <cell r="D21">
            <v>10.26538845422013</v>
          </cell>
        </row>
        <row r="22">
          <cell r="C22">
            <v>21.426068877312602</v>
          </cell>
          <cell r="D22">
            <v>5.5778223114442369</v>
          </cell>
        </row>
        <row r="23">
          <cell r="C23">
            <v>21.232809152494681</v>
          </cell>
          <cell r="D23">
            <v>16.984490475694813</v>
          </cell>
        </row>
        <row r="24">
          <cell r="C24">
            <v>21.130477687638432</v>
          </cell>
          <cell r="D24">
            <v>6.2450107749625801</v>
          </cell>
        </row>
        <row r="25">
          <cell r="C25">
            <v>20.857442535810193</v>
          </cell>
          <cell r="D25">
            <v>-4.1331985013158317</v>
          </cell>
        </row>
        <row r="26">
          <cell r="C26">
            <v>20.816502330909131</v>
          </cell>
          <cell r="D26">
            <v>0.10000013782457984</v>
          </cell>
        </row>
        <row r="27">
          <cell r="C27">
            <v>20.341387279392436</v>
          </cell>
          <cell r="D27">
            <v>11.099999143434601</v>
          </cell>
        </row>
        <row r="28">
          <cell r="C28">
            <v>20.32620349000851</v>
          </cell>
          <cell r="D28">
            <v>-2.7259462615486427</v>
          </cell>
        </row>
        <row r="29">
          <cell r="C29">
            <v>20.268933350249156</v>
          </cell>
          <cell r="D29">
            <v>-0.15890053308265806</v>
          </cell>
        </row>
        <row r="30">
          <cell r="C30">
            <v>19.325094101291114</v>
          </cell>
          <cell r="D30">
            <v>11.737431066274851</v>
          </cell>
        </row>
        <row r="31">
          <cell r="C31">
            <v>19.013933315772718</v>
          </cell>
          <cell r="D31">
            <v>5.7514128798319462</v>
          </cell>
        </row>
        <row r="32">
          <cell r="C32">
            <v>18.923669973223326</v>
          </cell>
          <cell r="D32">
            <v>9.0057617374237964</v>
          </cell>
        </row>
        <row r="33">
          <cell r="C33">
            <v>18.559251792167061</v>
          </cell>
          <cell r="D33">
            <v>2.0236499959287073</v>
          </cell>
        </row>
        <row r="34">
          <cell r="C34">
            <v>18.544438399334553</v>
          </cell>
          <cell r="D34">
            <v>24.99999985156829</v>
          </cell>
        </row>
        <row r="35">
          <cell r="C35">
            <v>18.530328160125237</v>
          </cell>
          <cell r="D35">
            <v>9.4061285573282731</v>
          </cell>
        </row>
        <row r="36">
          <cell r="C36">
            <v>18.477134155724144</v>
          </cell>
          <cell r="D36">
            <v>3.8026018991356096</v>
          </cell>
        </row>
        <row r="37">
          <cell r="C37">
            <v>18.338468155015079</v>
          </cell>
          <cell r="D37">
            <v>0.7238359614869978</v>
          </cell>
        </row>
        <row r="38">
          <cell r="C38">
            <v>18.321656943650623</v>
          </cell>
          <cell r="D38">
            <v>7.0868989467194154</v>
          </cell>
        </row>
        <row r="39">
          <cell r="C39">
            <v>17.962460975005243</v>
          </cell>
          <cell r="D39">
            <v>17.116790657369037</v>
          </cell>
        </row>
        <row r="40">
          <cell r="C40">
            <v>17.433426239967758</v>
          </cell>
          <cell r="D40">
            <v>9.6008084891359431</v>
          </cell>
        </row>
        <row r="41">
          <cell r="C41">
            <v>17.379675029569881</v>
          </cell>
          <cell r="D41">
            <v>3.3792990944277079</v>
          </cell>
        </row>
        <row r="42">
          <cell r="C42">
            <v>17.31512475174317</v>
          </cell>
          <cell r="D42">
            <v>7.8997119405162124</v>
          </cell>
        </row>
        <row r="43">
          <cell r="C43">
            <v>17.196320745502902</v>
          </cell>
          <cell r="D43">
            <v>6.2150778353928189</v>
          </cell>
        </row>
        <row r="44">
          <cell r="C44">
            <v>17.157374654571584</v>
          </cell>
          <cell r="D44">
            <v>2.1077160820073289</v>
          </cell>
        </row>
        <row r="45">
          <cell r="C45">
            <v>17.058280563795762</v>
          </cell>
          <cell r="D45">
            <v>4.0636918123521042</v>
          </cell>
        </row>
        <row r="46">
          <cell r="C46">
            <v>17.012041087695522</v>
          </cell>
          <cell r="D46">
            <v>1.2207052207052271</v>
          </cell>
        </row>
        <row r="47">
          <cell r="C47">
            <v>16.854346797942355</v>
          </cell>
          <cell r="D47">
            <v>10.146954418347548</v>
          </cell>
        </row>
        <row r="48">
          <cell r="C48">
            <v>16.826703947591653</v>
          </cell>
          <cell r="D48">
            <v>17.862447839374184</v>
          </cell>
        </row>
        <row r="49">
          <cell r="C49">
            <v>16.782588632405165</v>
          </cell>
          <cell r="D49">
            <v>8.3243244947385904</v>
          </cell>
        </row>
        <row r="50">
          <cell r="C50">
            <v>16.519976710587841</v>
          </cell>
          <cell r="D50">
            <v>6.8015173486039515</v>
          </cell>
        </row>
        <row r="51">
          <cell r="C51">
            <v>16.515456428450221</v>
          </cell>
          <cell r="D51">
            <v>4.1879144179963248</v>
          </cell>
        </row>
        <row r="52">
          <cell r="C52">
            <v>16.432631975201858</v>
          </cell>
          <cell r="D52">
            <v>7.2872493521869472</v>
          </cell>
        </row>
        <row r="53">
          <cell r="C53">
            <v>16.370682519376928</v>
          </cell>
          <cell r="D53">
            <v>0.43264695357991911</v>
          </cell>
        </row>
        <row r="54">
          <cell r="C54">
            <v>16.303208888961066</v>
          </cell>
          <cell r="D54">
            <v>5.5334692659637881</v>
          </cell>
        </row>
        <row r="55">
          <cell r="C55">
            <v>16.295153177869224</v>
          </cell>
          <cell r="D55">
            <v>5.4934163952994481</v>
          </cell>
        </row>
        <row r="56">
          <cell r="C56">
            <v>16.267083501898625</v>
          </cell>
          <cell r="D56">
            <v>8.7535788078585028</v>
          </cell>
        </row>
        <row r="57">
          <cell r="C57">
            <v>16.093424901030545</v>
          </cell>
          <cell r="D57">
            <v>1.7601737602222443</v>
          </cell>
        </row>
        <row r="58">
          <cell r="C58">
            <v>16.091372881921416</v>
          </cell>
          <cell r="D58">
            <v>10.992281843750959</v>
          </cell>
        </row>
        <row r="59">
          <cell r="C59">
            <v>15.897806249932643</v>
          </cell>
          <cell r="D59">
            <v>7.8249027633701189</v>
          </cell>
        </row>
        <row r="60">
          <cell r="C60">
            <v>15.896968761061501</v>
          </cell>
          <cell r="D60">
            <v>7.3125250167814499</v>
          </cell>
        </row>
        <row r="61">
          <cell r="C61">
            <v>15.734655426697003</v>
          </cell>
          <cell r="D61">
            <v>17.290777586955542</v>
          </cell>
        </row>
        <row r="62">
          <cell r="C62">
            <v>15.618767525853315</v>
          </cell>
          <cell r="D62">
            <v>11.97183569390215</v>
          </cell>
        </row>
        <row r="63">
          <cell r="C63">
            <v>15.592874902022373</v>
          </cell>
          <cell r="D63">
            <v>3.0712303924520938</v>
          </cell>
        </row>
        <row r="64">
          <cell r="C64">
            <v>15.508193927394956</v>
          </cell>
          <cell r="D64">
            <v>11.648916187892496</v>
          </cell>
        </row>
        <row r="65">
          <cell r="C65">
            <v>15.442423940119923</v>
          </cell>
          <cell r="D65">
            <v>8.0260984346128339</v>
          </cell>
        </row>
        <row r="66">
          <cell r="C66">
            <v>15.353154320211118</v>
          </cell>
          <cell r="D66">
            <v>6.5999999577771575</v>
          </cell>
        </row>
        <row r="67">
          <cell r="C67">
            <v>15.341891566528759</v>
          </cell>
          <cell r="D67">
            <v>5.6745917768580512</v>
          </cell>
        </row>
        <row r="68">
          <cell r="C68">
            <v>15.187183315954584</v>
          </cell>
          <cell r="D68">
            <v>5.919176625860473</v>
          </cell>
        </row>
        <row r="69">
          <cell r="C69">
            <v>15.184694154588868</v>
          </cell>
          <cell r="D69">
            <v>18.286606689124454</v>
          </cell>
        </row>
        <row r="70">
          <cell r="C70">
            <v>15.16731171795152</v>
          </cell>
          <cell r="D70">
            <v>3.9456870867141021</v>
          </cell>
        </row>
        <row r="71">
          <cell r="C71">
            <v>15.164954956058693</v>
          </cell>
          <cell r="D71">
            <v>2.6697087144823115</v>
          </cell>
        </row>
        <row r="72">
          <cell r="C72">
            <v>14.986708048587261</v>
          </cell>
          <cell r="D72">
            <v>12.065862977733644</v>
          </cell>
        </row>
        <row r="73">
          <cell r="C73">
            <v>14.98237834090861</v>
          </cell>
          <cell r="D73">
            <v>9.5097833517957042</v>
          </cell>
        </row>
        <row r="74">
          <cell r="C74">
            <v>14.904315351848567</v>
          </cell>
          <cell r="D74">
            <v>9.1497989383181704</v>
          </cell>
        </row>
        <row r="75">
          <cell r="C75">
            <v>14.797598698492422</v>
          </cell>
          <cell r="D75">
            <v>21.925239493344691</v>
          </cell>
        </row>
        <row r="76">
          <cell r="C76">
            <v>14.765433136924372</v>
          </cell>
          <cell r="D76">
            <v>13.929999788978577</v>
          </cell>
        </row>
        <row r="77">
          <cell r="C77">
            <v>14.651109165245856</v>
          </cell>
          <cell r="D77">
            <v>7.1234323372871984</v>
          </cell>
        </row>
        <row r="78">
          <cell r="C78">
            <v>14.633538506859153</v>
          </cell>
          <cell r="D78">
            <v>10.317913804314841</v>
          </cell>
        </row>
        <row r="79">
          <cell r="C79">
            <v>14.554635653723608</v>
          </cell>
          <cell r="D79">
            <v>-2.6675061752312672</v>
          </cell>
        </row>
        <row r="80">
          <cell r="C80">
            <v>14.466715607526353</v>
          </cell>
          <cell r="D80">
            <v>2.2059193628671778</v>
          </cell>
        </row>
        <row r="81">
          <cell r="C81">
            <v>14.451412776045785</v>
          </cell>
          <cell r="D81">
            <v>9.0383163255516337</v>
          </cell>
        </row>
        <row r="82">
          <cell r="C82">
            <v>14.432120825549347</v>
          </cell>
          <cell r="D82">
            <v>3.4729026201246143</v>
          </cell>
        </row>
        <row r="83">
          <cell r="C83">
            <v>14.355042353238304</v>
          </cell>
          <cell r="D83">
            <v>11.175337082556624</v>
          </cell>
        </row>
        <row r="84">
          <cell r="C84">
            <v>14.314937353713518</v>
          </cell>
          <cell r="D84">
            <v>12.534096015773869</v>
          </cell>
        </row>
        <row r="85">
          <cell r="C85">
            <v>14.281075328340904</v>
          </cell>
          <cell r="D85">
            <v>12.319819849403203</v>
          </cell>
        </row>
        <row r="86">
          <cell r="C86">
            <v>14.25691622737024</v>
          </cell>
          <cell r="D86">
            <v>9.8721491085103708</v>
          </cell>
        </row>
        <row r="87">
          <cell r="C87">
            <v>14.218996628686128</v>
          </cell>
          <cell r="D87">
            <v>8.526905517397168</v>
          </cell>
        </row>
        <row r="88">
          <cell r="C88">
            <v>14.172723140705187</v>
          </cell>
          <cell r="D88">
            <v>10.199999472722013</v>
          </cell>
        </row>
        <row r="89">
          <cell r="C89">
            <v>14.169948089373136</v>
          </cell>
          <cell r="D89">
            <v>17.799109133381137</v>
          </cell>
        </row>
        <row r="90">
          <cell r="C90">
            <v>14.157739257979827</v>
          </cell>
          <cell r="D90">
            <v>8.8631222555701754</v>
          </cell>
        </row>
        <row r="91">
          <cell r="C91">
            <v>14.066068078834931</v>
          </cell>
          <cell r="D91">
            <v>7.7557589780664813</v>
          </cell>
        </row>
        <row r="92">
          <cell r="C92">
            <v>13.914673384232444</v>
          </cell>
          <cell r="D92">
            <v>3.9329769599978874</v>
          </cell>
        </row>
        <row r="93">
          <cell r="C93">
            <v>13.897822686000552</v>
          </cell>
          <cell r="D93">
            <v>3.472053147981029</v>
          </cell>
        </row>
        <row r="94">
          <cell r="C94">
            <v>13.879225152095458</v>
          </cell>
          <cell r="D94">
            <v>6.7483337484975721</v>
          </cell>
        </row>
        <row r="95">
          <cell r="C95">
            <v>13.835865789201279</v>
          </cell>
          <cell r="D95">
            <v>7.8233023614973689</v>
          </cell>
        </row>
        <row r="96">
          <cell r="C96">
            <v>13.77191015958455</v>
          </cell>
          <cell r="D96">
            <v>7.5000001493725961</v>
          </cell>
        </row>
        <row r="97">
          <cell r="C97">
            <v>13.754183319655638</v>
          </cell>
          <cell r="D97">
            <v>-6.6139948044100123</v>
          </cell>
        </row>
        <row r="98">
          <cell r="C98">
            <v>13.736169179922769</v>
          </cell>
          <cell r="D98">
            <v>4.7253060499807589</v>
          </cell>
        </row>
        <row r="99">
          <cell r="C99">
            <v>13.721565629156473</v>
          </cell>
          <cell r="D99">
            <v>4.4526835653811077</v>
          </cell>
        </row>
        <row r="100">
          <cell r="C100">
            <v>13.686820086914111</v>
          </cell>
          <cell r="D100">
            <v>8.2158444516571478</v>
          </cell>
        </row>
        <row r="101">
          <cell r="C101">
            <v>13.656177587828694</v>
          </cell>
          <cell r="D101">
            <v>13.19207117123014</v>
          </cell>
        </row>
        <row r="102">
          <cell r="C102">
            <v>13.626766596385892</v>
          </cell>
          <cell r="D102">
            <v>13.936430173753706</v>
          </cell>
        </row>
        <row r="103">
          <cell r="C103">
            <v>13.606439977757006</v>
          </cell>
          <cell r="D103">
            <v>11.016193266977851</v>
          </cell>
        </row>
        <row r="104">
          <cell r="C104">
            <v>13.500352699392934</v>
          </cell>
          <cell r="D104">
            <v>7.6204117645164899</v>
          </cell>
        </row>
        <row r="105">
          <cell r="C105">
            <v>13.428045540374683</v>
          </cell>
          <cell r="D105">
            <v>10.465537197705572</v>
          </cell>
        </row>
        <row r="106">
          <cell r="C106">
            <v>13.364761810998104</v>
          </cell>
          <cell r="D106">
            <v>0.90000000090191179</v>
          </cell>
        </row>
        <row r="107">
          <cell r="C107">
            <v>13.34799882260738</v>
          </cell>
          <cell r="D107">
            <v>10.232155577776012</v>
          </cell>
        </row>
        <row r="108">
          <cell r="C108">
            <v>13.30000000121953</v>
          </cell>
          <cell r="D108">
            <v>9.6000000013685423</v>
          </cell>
        </row>
        <row r="109">
          <cell r="C109">
            <v>13.273610869594535</v>
          </cell>
          <cell r="D109">
            <v>6.5077747939152033</v>
          </cell>
        </row>
        <row r="110">
          <cell r="C110">
            <v>13.270742825215237</v>
          </cell>
          <cell r="D110">
            <v>4.2641745376367481</v>
          </cell>
        </row>
        <row r="111">
          <cell r="C111">
            <v>13.157341505403124</v>
          </cell>
          <cell r="D111">
            <v>11.549999997879027</v>
          </cell>
        </row>
        <row r="112">
          <cell r="C112">
            <v>13.0366440466386</v>
          </cell>
          <cell r="D112">
            <v>10.428113018097648</v>
          </cell>
        </row>
        <row r="113">
          <cell r="C113">
            <v>12.982903229434626</v>
          </cell>
          <cell r="D113">
            <v>11.439384744642098</v>
          </cell>
        </row>
        <row r="114">
          <cell r="C114">
            <v>12.963665605689712</v>
          </cell>
          <cell r="D114">
            <v>14.230860934047087</v>
          </cell>
        </row>
        <row r="115">
          <cell r="C115">
            <v>12.946525971269793</v>
          </cell>
          <cell r="D115">
            <v>5.1408885176267489</v>
          </cell>
        </row>
        <row r="116">
          <cell r="C116">
            <v>12.811905116583503</v>
          </cell>
          <cell r="D116">
            <v>9.8373197734851203</v>
          </cell>
        </row>
        <row r="117">
          <cell r="C117">
            <v>12.761902495693306</v>
          </cell>
          <cell r="D117">
            <v>3.86622951714142</v>
          </cell>
        </row>
        <row r="118">
          <cell r="C118">
            <v>12.685229747369235</v>
          </cell>
          <cell r="D118">
            <v>4.6109709001031831</v>
          </cell>
        </row>
        <row r="119">
          <cell r="C119">
            <v>12.673749714227725</v>
          </cell>
          <cell r="D119">
            <v>9.7848921247417451</v>
          </cell>
        </row>
        <row r="120">
          <cell r="C120">
            <v>12.632543236763553</v>
          </cell>
          <cell r="D120">
            <v>6.0670023034427203</v>
          </cell>
        </row>
        <row r="121">
          <cell r="C121">
            <v>12.621091094493536</v>
          </cell>
          <cell r="D121">
            <v>7.6832999660031049</v>
          </cell>
        </row>
        <row r="122">
          <cell r="C122">
            <v>12.546027509077234</v>
          </cell>
          <cell r="D122">
            <v>7.5251398942297669</v>
          </cell>
        </row>
        <row r="123">
          <cell r="C123">
            <v>12.437480069930501</v>
          </cell>
          <cell r="D123">
            <v>7.5714207632296677</v>
          </cell>
        </row>
        <row r="124">
          <cell r="C124">
            <v>12.420870281945056</v>
          </cell>
          <cell r="D124">
            <v>4.2176955518963268</v>
          </cell>
        </row>
        <row r="125">
          <cell r="C125">
            <v>12.31592380974395</v>
          </cell>
          <cell r="D125">
            <v>9.428236946796801</v>
          </cell>
        </row>
        <row r="126">
          <cell r="C126">
            <v>12.275917297701611</v>
          </cell>
          <cell r="D126">
            <v>6.8999999999999915</v>
          </cell>
        </row>
        <row r="127">
          <cell r="C127">
            <v>12.268572378261595</v>
          </cell>
          <cell r="D127">
            <v>15.282113919485724</v>
          </cell>
        </row>
        <row r="128">
          <cell r="C128">
            <v>12.2462502546975</v>
          </cell>
          <cell r="D128">
            <v>3.1704093712567669</v>
          </cell>
        </row>
        <row r="129">
          <cell r="C129">
            <v>12.215148672173342</v>
          </cell>
          <cell r="D129">
            <v>6.6915774761994555</v>
          </cell>
        </row>
        <row r="130">
          <cell r="C130">
            <v>12.197189837756795</v>
          </cell>
          <cell r="D130">
            <v>9.5508321788419863</v>
          </cell>
        </row>
        <row r="131">
          <cell r="C131">
            <v>12.191891635611583</v>
          </cell>
          <cell r="D131">
            <v>13.700000001546698</v>
          </cell>
        </row>
        <row r="132">
          <cell r="C132">
            <v>12.183124610604537</v>
          </cell>
          <cell r="D132">
            <v>8.4900934036516134</v>
          </cell>
        </row>
        <row r="133">
          <cell r="C133">
            <v>12.107076047695415</v>
          </cell>
          <cell r="D133">
            <v>11.394591808688787</v>
          </cell>
        </row>
        <row r="134">
          <cell r="C134">
            <v>12.077602949425966</v>
          </cell>
          <cell r="D134">
            <v>15.20174827346392</v>
          </cell>
        </row>
        <row r="135">
          <cell r="C135">
            <v>12.050733871259609</v>
          </cell>
          <cell r="D135">
            <v>8.1603838753483444</v>
          </cell>
        </row>
        <row r="136">
          <cell r="C136">
            <v>12.040386396268303</v>
          </cell>
          <cell r="D136">
            <v>9.2538017972890714</v>
          </cell>
        </row>
        <row r="137">
          <cell r="C137">
            <v>12.036502859602109</v>
          </cell>
          <cell r="D137">
            <v>3.8036458781726736</v>
          </cell>
        </row>
        <row r="138">
          <cell r="C138">
            <v>12.027196788565234</v>
          </cell>
          <cell r="D138">
            <v>2.6498120378026755</v>
          </cell>
        </row>
        <row r="139">
          <cell r="C139">
            <v>12.025768119711742</v>
          </cell>
          <cell r="D139">
            <v>-1.590762600996058</v>
          </cell>
        </row>
        <row r="140">
          <cell r="C140">
            <v>11.994987962818726</v>
          </cell>
          <cell r="D140">
            <v>4.9546130311273799</v>
          </cell>
        </row>
        <row r="141">
          <cell r="C141">
            <v>11.981963748305716</v>
          </cell>
          <cell r="D141">
            <v>9.4000015886402508</v>
          </cell>
        </row>
        <row r="142">
          <cell r="C142">
            <v>11.972585691321115</v>
          </cell>
          <cell r="D142">
            <v>7.204435052744131</v>
          </cell>
        </row>
        <row r="143">
          <cell r="C143">
            <v>11.969482899804333</v>
          </cell>
          <cell r="D143">
            <v>3.3384279473355463</v>
          </cell>
        </row>
        <row r="144">
          <cell r="C144">
            <v>11.954785078612829</v>
          </cell>
          <cell r="D144">
            <v>6.9029594348920256</v>
          </cell>
        </row>
        <row r="145">
          <cell r="C145">
            <v>11.946904117305095</v>
          </cell>
          <cell r="D145">
            <v>7.5017749122585258</v>
          </cell>
        </row>
        <row r="146">
          <cell r="C146">
            <v>11.921433787976426</v>
          </cell>
          <cell r="D146">
            <v>11.658134654294017</v>
          </cell>
        </row>
        <row r="147">
          <cell r="C147">
            <v>11.90374420806566</v>
          </cell>
          <cell r="D147">
            <v>3.191836276103956</v>
          </cell>
        </row>
        <row r="148">
          <cell r="C148">
            <v>11.899999999729459</v>
          </cell>
          <cell r="D148">
            <v>7.4000000014418816</v>
          </cell>
        </row>
        <row r="149">
          <cell r="C149">
            <v>11.858242781223467</v>
          </cell>
          <cell r="D149">
            <v>14.015865494575181</v>
          </cell>
        </row>
        <row r="150">
          <cell r="C150">
            <v>11.85558099252178</v>
          </cell>
          <cell r="D150">
            <v>13.250086914945427</v>
          </cell>
        </row>
        <row r="151">
          <cell r="C151">
            <v>11.854765669696917</v>
          </cell>
          <cell r="D151">
            <v>7.1079765758139217</v>
          </cell>
        </row>
        <row r="152">
          <cell r="C152">
            <v>11.813041085915188</v>
          </cell>
          <cell r="D152">
            <v>9.438916269065615</v>
          </cell>
        </row>
        <row r="153">
          <cell r="C153">
            <v>11.78515667681161</v>
          </cell>
          <cell r="D153">
            <v>14.047123580314903</v>
          </cell>
        </row>
        <row r="154">
          <cell r="C154">
            <v>11.780192025977669</v>
          </cell>
          <cell r="D154">
            <v>11.290651182927135</v>
          </cell>
        </row>
        <row r="155">
          <cell r="C155">
            <v>11.727779490950496</v>
          </cell>
          <cell r="D155">
            <v>4.4766727360801895</v>
          </cell>
        </row>
        <row r="156">
          <cell r="C156">
            <v>11.699999999381234</v>
          </cell>
          <cell r="D156">
            <v>7.5999999985391753</v>
          </cell>
        </row>
        <row r="157">
          <cell r="C157">
            <v>11.645282345920236</v>
          </cell>
          <cell r="D157">
            <v>7.2338077436280486</v>
          </cell>
        </row>
        <row r="158">
          <cell r="C158">
            <v>11.630017604577574</v>
          </cell>
          <cell r="D158">
            <v>3.3794450206329429E-2</v>
          </cell>
        </row>
        <row r="159">
          <cell r="C159">
            <v>11.629834079936074</v>
          </cell>
          <cell r="D159">
            <v>5.187859860024659</v>
          </cell>
        </row>
        <row r="160">
          <cell r="C160">
            <v>11.621364832896646</v>
          </cell>
          <cell r="D160">
            <v>6.8101501252699137</v>
          </cell>
        </row>
        <row r="161">
          <cell r="C161">
            <v>11.617791626636674</v>
          </cell>
          <cell r="D161">
            <v>5.9832595185556698</v>
          </cell>
        </row>
        <row r="162">
          <cell r="C162">
            <v>11.600000000386345</v>
          </cell>
          <cell r="D162">
            <v>7.500000001641439</v>
          </cell>
        </row>
        <row r="163">
          <cell r="C163">
            <v>11.6</v>
          </cell>
          <cell r="D163">
            <v>10.7</v>
          </cell>
        </row>
        <row r="164">
          <cell r="C164">
            <v>11.541656028524855</v>
          </cell>
          <cell r="D164">
            <v>14.476741139273656</v>
          </cell>
        </row>
        <row r="165">
          <cell r="C165">
            <v>11.497623665309774</v>
          </cell>
          <cell r="D165">
            <v>4.3342991728313081</v>
          </cell>
        </row>
        <row r="166">
          <cell r="C166">
            <v>11.459121728997616</v>
          </cell>
          <cell r="D166">
            <v>8.364085699078899</v>
          </cell>
        </row>
        <row r="167">
          <cell r="C167">
            <v>11.45053691838514</v>
          </cell>
          <cell r="D167">
            <v>9.0281969282915355</v>
          </cell>
        </row>
        <row r="168">
          <cell r="C168">
            <v>11.418468549547555</v>
          </cell>
          <cell r="D168">
            <v>10.758978060468365</v>
          </cell>
        </row>
        <row r="169">
          <cell r="C169">
            <v>11.399999999953621</v>
          </cell>
          <cell r="D169">
            <v>8.8999999999940513</v>
          </cell>
        </row>
        <row r="170">
          <cell r="C170">
            <v>11.387669718268583</v>
          </cell>
          <cell r="D170">
            <v>8.4819566360875456</v>
          </cell>
        </row>
        <row r="171">
          <cell r="C171">
            <v>11.349129491226464</v>
          </cell>
          <cell r="D171">
            <v>10.340528773322916</v>
          </cell>
        </row>
        <row r="172">
          <cell r="C172">
            <v>11.300000000171551</v>
          </cell>
          <cell r="D172">
            <v>9.3000000003375902</v>
          </cell>
        </row>
        <row r="173">
          <cell r="C173">
            <v>11.283454553248646</v>
          </cell>
          <cell r="D173">
            <v>5.4452808104847605</v>
          </cell>
        </row>
        <row r="174">
          <cell r="C174">
            <v>11.276287814900641</v>
          </cell>
          <cell r="D174">
            <v>8.6000065990178456</v>
          </cell>
        </row>
        <row r="175">
          <cell r="C175">
            <v>11.244744566463936</v>
          </cell>
          <cell r="D175">
            <v>6.2161218133718705</v>
          </cell>
        </row>
        <row r="176">
          <cell r="C176">
            <v>11.232805788549129</v>
          </cell>
          <cell r="D176">
            <v>6.3467278519358672</v>
          </cell>
        </row>
        <row r="177">
          <cell r="C177">
            <v>11.199926052608575</v>
          </cell>
          <cell r="D177">
            <v>8.4999777691651133</v>
          </cell>
        </row>
        <row r="178">
          <cell r="C178">
            <v>11.119794626956136</v>
          </cell>
          <cell r="D178">
            <v>2.5398859358505206</v>
          </cell>
        </row>
        <row r="179">
          <cell r="C179">
            <v>11.093146281422619</v>
          </cell>
          <cell r="D179">
            <v>1.904761904761898</v>
          </cell>
        </row>
        <row r="180">
          <cell r="C180">
            <v>11.082716997684912</v>
          </cell>
          <cell r="D180">
            <v>10.784744385745341</v>
          </cell>
        </row>
        <row r="181">
          <cell r="C181">
            <v>11.062776714402673</v>
          </cell>
          <cell r="D181">
            <v>5.4138071449144434</v>
          </cell>
        </row>
        <row r="182">
          <cell r="C182">
            <v>11.024994802667919</v>
          </cell>
          <cell r="D182">
            <v>7.2765744364722025</v>
          </cell>
        </row>
        <row r="183">
          <cell r="C183">
            <v>10.981403297410949</v>
          </cell>
          <cell r="D183">
            <v>3.1843901736718436</v>
          </cell>
        </row>
        <row r="184">
          <cell r="C184">
            <v>10.969040664249533</v>
          </cell>
          <cell r="D184">
            <v>12.486239127365749</v>
          </cell>
        </row>
        <row r="185">
          <cell r="C185">
            <v>10.969040664249533</v>
          </cell>
          <cell r="D185">
            <v>12.486128314410422</v>
          </cell>
        </row>
        <row r="186">
          <cell r="C186">
            <v>10.959526595974239</v>
          </cell>
          <cell r="D186">
            <v>13.417530290994705</v>
          </cell>
        </row>
        <row r="187">
          <cell r="C187">
            <v>10.959032433178891</v>
          </cell>
          <cell r="D187">
            <v>9.7655833699770795</v>
          </cell>
        </row>
        <row r="188">
          <cell r="C188">
            <v>10.955948625573654</v>
          </cell>
          <cell r="D188">
            <v>0.29597091400108866</v>
          </cell>
        </row>
        <row r="189">
          <cell r="C189">
            <v>10.937571551153425</v>
          </cell>
          <cell r="D189">
            <v>8.4680169089425448</v>
          </cell>
        </row>
        <row r="190">
          <cell r="C190">
            <v>10.918963130163206</v>
          </cell>
          <cell r="D190">
            <v>4.9241898983468388</v>
          </cell>
        </row>
        <row r="191">
          <cell r="C191">
            <v>10.899578149835193</v>
          </cell>
          <cell r="D191">
            <v>7.218773503462856</v>
          </cell>
        </row>
        <row r="192">
          <cell r="C192">
            <v>10.890987643739081</v>
          </cell>
          <cell r="D192">
            <v>8.8568419983240432</v>
          </cell>
        </row>
        <row r="193">
          <cell r="C193">
            <v>10.881051789055945</v>
          </cell>
          <cell r="D193">
            <v>9.3916554927176037</v>
          </cell>
        </row>
        <row r="194">
          <cell r="C194">
            <v>10.871757155339836</v>
          </cell>
          <cell r="D194">
            <v>8.3708769029120305</v>
          </cell>
        </row>
        <row r="195">
          <cell r="C195">
            <v>10.848081508750383</v>
          </cell>
          <cell r="D195">
            <v>10.847878616072038</v>
          </cell>
        </row>
        <row r="196">
          <cell r="C196">
            <v>10.833211290991258</v>
          </cell>
          <cell r="D196">
            <v>6.5003605339688306</v>
          </cell>
        </row>
        <row r="197">
          <cell r="C197">
            <v>10.800000000718697</v>
          </cell>
          <cell r="D197">
            <v>4.7999999952829739</v>
          </cell>
        </row>
        <row r="198">
          <cell r="C198">
            <v>10.761974843618177</v>
          </cell>
          <cell r="D198">
            <v>5.8455274758739648</v>
          </cell>
        </row>
        <row r="199">
          <cell r="C199">
            <v>10.760308252537271</v>
          </cell>
          <cell r="D199">
            <v>11.169999994214635</v>
          </cell>
        </row>
        <row r="200">
          <cell r="C200">
            <v>10.721430175955064</v>
          </cell>
          <cell r="D200">
            <v>6.3576954800823415</v>
          </cell>
        </row>
        <row r="201">
          <cell r="C201">
            <v>10.699999999794741</v>
          </cell>
          <cell r="D201">
            <v>9.6999999992268187</v>
          </cell>
        </row>
        <row r="202">
          <cell r="C202">
            <v>10.690684062377613</v>
          </cell>
          <cell r="D202">
            <v>7.5627790202731546</v>
          </cell>
        </row>
        <row r="203">
          <cell r="C203">
            <v>10.648164893529398</v>
          </cell>
          <cell r="D203">
            <v>6.1123956079346016</v>
          </cell>
        </row>
        <row r="204">
          <cell r="C204">
            <v>10.647491648021784</v>
          </cell>
          <cell r="D204">
            <v>6.6422321053551912</v>
          </cell>
        </row>
        <row r="205">
          <cell r="C205">
            <v>10.557809747451302</v>
          </cell>
          <cell r="D205">
            <v>9.9999947213396752</v>
          </cell>
        </row>
        <row r="206">
          <cell r="C206">
            <v>10.547792222814479</v>
          </cell>
          <cell r="D206">
            <v>21.452060918497054</v>
          </cell>
        </row>
        <row r="207">
          <cell r="C207">
            <v>10.543065814032346</v>
          </cell>
          <cell r="D207">
            <v>5.0555596542598806</v>
          </cell>
        </row>
        <row r="208">
          <cell r="C208">
            <v>10.53791167978531</v>
          </cell>
          <cell r="D208">
            <v>9.3987256316321037</v>
          </cell>
        </row>
        <row r="209">
          <cell r="C209">
            <v>10.523804210386118</v>
          </cell>
          <cell r="D209">
            <v>4.6681480508486999</v>
          </cell>
        </row>
        <row r="210">
          <cell r="C210">
            <v>10.523657190976564</v>
          </cell>
          <cell r="D210">
            <v>8.6428492696400525</v>
          </cell>
        </row>
        <row r="211">
          <cell r="C211">
            <v>10.523657190976564</v>
          </cell>
          <cell r="D211">
            <v>8.6428426240838547</v>
          </cell>
        </row>
        <row r="212">
          <cell r="C212">
            <v>10.492666246665337</v>
          </cell>
          <cell r="D212">
            <v>9.0502779086994138</v>
          </cell>
        </row>
        <row r="213">
          <cell r="C213">
            <v>10.471959295643259</v>
          </cell>
          <cell r="D213">
            <v>2.7211757409823463</v>
          </cell>
        </row>
        <row r="214">
          <cell r="C214">
            <v>10.467336411421925</v>
          </cell>
          <cell r="D214">
            <v>7.6721554348716552</v>
          </cell>
        </row>
        <row r="215">
          <cell r="C215">
            <v>10.426790049898926</v>
          </cell>
          <cell r="D215">
            <v>3.2520729579683234</v>
          </cell>
        </row>
        <row r="216">
          <cell r="C216">
            <v>10.350892621581224</v>
          </cell>
          <cell r="D216">
            <v>6.6258183001417308</v>
          </cell>
        </row>
        <row r="217">
          <cell r="C217">
            <v>10.350455348286573</v>
          </cell>
          <cell r="D217">
            <v>6.5239236298987322</v>
          </cell>
        </row>
        <row r="218">
          <cell r="C218">
            <v>10.327543093403662</v>
          </cell>
          <cell r="D218">
            <v>5.4273942661127563</v>
          </cell>
        </row>
        <row r="219">
          <cell r="C219">
            <v>10.320842492329035</v>
          </cell>
          <cell r="D219">
            <v>10.125398156100232</v>
          </cell>
        </row>
        <row r="220">
          <cell r="C220">
            <v>10.222324018970781</v>
          </cell>
          <cell r="D220">
            <v>8.8588681696938636</v>
          </cell>
        </row>
        <row r="221">
          <cell r="C221">
            <v>10.215906863378791</v>
          </cell>
          <cell r="D221">
            <v>12.720955663945105</v>
          </cell>
        </row>
        <row r="222">
          <cell r="C222">
            <v>10.207088538949606</v>
          </cell>
          <cell r="D222">
            <v>7.0695699462904713</v>
          </cell>
        </row>
        <row r="223">
          <cell r="C223">
            <v>10.1900202001449</v>
          </cell>
          <cell r="D223">
            <v>13.899999999113263</v>
          </cell>
        </row>
        <row r="224">
          <cell r="C224">
            <v>10.176484857159878</v>
          </cell>
          <cell r="D224">
            <v>8.196506503096245</v>
          </cell>
        </row>
        <row r="225">
          <cell r="C225">
            <v>10.146729241045691</v>
          </cell>
          <cell r="D225">
            <v>6.2559055339428653</v>
          </cell>
        </row>
        <row r="226">
          <cell r="C226">
            <v>10.140196267903761</v>
          </cell>
          <cell r="D226">
            <v>10.582270048267219</v>
          </cell>
        </row>
        <row r="227">
          <cell r="C227">
            <v>10.121676227608674</v>
          </cell>
          <cell r="D227">
            <v>6.3365234266786103</v>
          </cell>
        </row>
        <row r="228">
          <cell r="C228">
            <v>10.10634208168068</v>
          </cell>
          <cell r="D228">
            <v>6.2482607225801416</v>
          </cell>
        </row>
        <row r="229">
          <cell r="C229">
            <v>10.106172123431747</v>
          </cell>
          <cell r="D229">
            <v>9.9768098937747425</v>
          </cell>
        </row>
        <row r="230">
          <cell r="C230">
            <v>10.106172123431747</v>
          </cell>
          <cell r="D230">
            <v>9.9766628939637911</v>
          </cell>
        </row>
        <row r="231">
          <cell r="C231">
            <v>10.102521249897123</v>
          </cell>
          <cell r="D231">
            <v>11.200110583350352</v>
          </cell>
        </row>
        <row r="232">
          <cell r="C232">
            <v>10.096221768749714</v>
          </cell>
          <cell r="D232">
            <v>9.227081885502912</v>
          </cell>
        </row>
        <row r="233">
          <cell r="C233">
            <v>10.084420413578314</v>
          </cell>
          <cell r="D233">
            <v>5.313935278958752</v>
          </cell>
        </row>
        <row r="234">
          <cell r="C234">
            <v>10.03741554332953</v>
          </cell>
          <cell r="D234">
            <v>5.1048268289094523</v>
          </cell>
        </row>
        <row r="235">
          <cell r="C235">
            <v>10.032814694231476</v>
          </cell>
          <cell r="D235">
            <v>11.107480141050146</v>
          </cell>
        </row>
        <row r="236">
          <cell r="C236">
            <v>9.9923335802180446</v>
          </cell>
          <cell r="D236">
            <v>5.2377401778032748</v>
          </cell>
        </row>
        <row r="237">
          <cell r="C237">
            <v>9.9855796860517358</v>
          </cell>
          <cell r="D237">
            <v>7.4162698234448783</v>
          </cell>
        </row>
        <row r="238">
          <cell r="C238">
            <v>9.9765313320779825</v>
          </cell>
          <cell r="D238">
            <v>0.7350687131656457</v>
          </cell>
        </row>
        <row r="239">
          <cell r="C239">
            <v>9.9610619333602557</v>
          </cell>
          <cell r="D239">
            <v>1.1083481389309924</v>
          </cell>
        </row>
        <row r="240">
          <cell r="C240">
            <v>9.9604700774691253</v>
          </cell>
          <cell r="D240">
            <v>5.8516510173094929</v>
          </cell>
        </row>
        <row r="241">
          <cell r="C241">
            <v>9.9464676570373456</v>
          </cell>
          <cell r="D241">
            <v>6.2987859274094689</v>
          </cell>
        </row>
        <row r="242">
          <cell r="C242">
            <v>9.9186991371752526</v>
          </cell>
          <cell r="D242">
            <v>9.4035246769892638</v>
          </cell>
        </row>
        <row r="243">
          <cell r="C243">
            <v>9.9179041312382594</v>
          </cell>
          <cell r="D243">
            <v>5.1077901412298417</v>
          </cell>
        </row>
        <row r="244">
          <cell r="C244">
            <v>9.9152655706365351</v>
          </cell>
          <cell r="D244">
            <v>1.0150709660773174</v>
          </cell>
        </row>
        <row r="245">
          <cell r="C245">
            <v>9.9000000009468891</v>
          </cell>
          <cell r="D245">
            <v>13.499999998435783</v>
          </cell>
        </row>
        <row r="246">
          <cell r="C246">
            <v>9.8998888229502597</v>
          </cell>
          <cell r="D246">
            <v>8.6503442237228825</v>
          </cell>
        </row>
        <row r="247">
          <cell r="C247">
            <v>9.8698039950295424</v>
          </cell>
          <cell r="D247">
            <v>8.0471515004302745</v>
          </cell>
        </row>
        <row r="248">
          <cell r="C248">
            <v>9.8660750451698505</v>
          </cell>
          <cell r="D248">
            <v>7.1024448875344603</v>
          </cell>
        </row>
        <row r="249">
          <cell r="C249">
            <v>9.8609363096927609</v>
          </cell>
          <cell r="D249">
            <v>3.79627166202512</v>
          </cell>
        </row>
        <row r="250">
          <cell r="C250">
            <v>9.8416983910856146</v>
          </cell>
          <cell r="D250">
            <v>21.616648080153979</v>
          </cell>
        </row>
        <row r="251">
          <cell r="C251">
            <v>9.841119166709376</v>
          </cell>
          <cell r="D251">
            <v>8.3638710928230608</v>
          </cell>
        </row>
        <row r="252">
          <cell r="C252">
            <v>9.8345612064433112</v>
          </cell>
          <cell r="D252">
            <v>5.700001362858643</v>
          </cell>
        </row>
        <row r="253">
          <cell r="C253">
            <v>9.8043157856503029</v>
          </cell>
          <cell r="D253">
            <v>-8.9241758885180644</v>
          </cell>
        </row>
        <row r="254">
          <cell r="C254">
            <v>9.8034522688465557</v>
          </cell>
          <cell r="D254">
            <v>6.3039237826299654</v>
          </cell>
        </row>
        <row r="255">
          <cell r="C255">
            <v>9.7999484570856765</v>
          </cell>
          <cell r="D255">
            <v>2.2434915962828796</v>
          </cell>
        </row>
        <row r="256">
          <cell r="C256">
            <v>9.747102629890108</v>
          </cell>
          <cell r="D256">
            <v>7.5464712004259979</v>
          </cell>
        </row>
        <row r="257">
          <cell r="C257">
            <v>9.7357775785771707</v>
          </cell>
          <cell r="D257">
            <v>7.7323676036054536</v>
          </cell>
        </row>
        <row r="258">
          <cell r="C258">
            <v>9.7289771158221754</v>
          </cell>
          <cell r="D258">
            <v>10.635871065957176</v>
          </cell>
        </row>
        <row r="259">
          <cell r="C259">
            <v>9.7253779016967457</v>
          </cell>
          <cell r="D259">
            <v>8.2545904750409846</v>
          </cell>
        </row>
        <row r="260">
          <cell r="C260">
            <v>9.7253779016967457</v>
          </cell>
          <cell r="D260">
            <v>8.2545904750409562</v>
          </cell>
        </row>
        <row r="261">
          <cell r="C261">
            <v>9.7169739942669366</v>
          </cell>
          <cell r="D261">
            <v>10.2099904000452</v>
          </cell>
        </row>
        <row r="262">
          <cell r="C262">
            <v>9.7124161374439382</v>
          </cell>
          <cell r="D262">
            <v>7.1295044860543868</v>
          </cell>
        </row>
        <row r="263">
          <cell r="C263">
            <v>9.7098416479805394</v>
          </cell>
          <cell r="D263">
            <v>14.368209846334537</v>
          </cell>
        </row>
        <row r="264">
          <cell r="C264">
            <v>9.7009641047987287</v>
          </cell>
          <cell r="D264">
            <v>2.7459954233409576</v>
          </cell>
        </row>
        <row r="265">
          <cell r="C265">
            <v>9.6999999989491101</v>
          </cell>
          <cell r="D265">
            <v>7.3000000032981376</v>
          </cell>
        </row>
        <row r="266">
          <cell r="C266">
            <v>9.670841168016068</v>
          </cell>
          <cell r="D266">
            <v>7.7999996577383257</v>
          </cell>
        </row>
        <row r="267">
          <cell r="C267">
            <v>9.6685795390911551</v>
          </cell>
          <cell r="D267">
            <v>8.0263002269901733</v>
          </cell>
        </row>
        <row r="268">
          <cell r="C268">
            <v>9.6663655589124886</v>
          </cell>
          <cell r="D268">
            <v>10.71800993370951</v>
          </cell>
        </row>
        <row r="269">
          <cell r="C269">
            <v>9.6630897531317714</v>
          </cell>
          <cell r="D269">
            <v>7.4033681363908244</v>
          </cell>
        </row>
        <row r="270">
          <cell r="C270">
            <v>9.6596740665109166</v>
          </cell>
          <cell r="D270">
            <v>7.4514184762176825</v>
          </cell>
        </row>
        <row r="271">
          <cell r="C271">
            <v>9.6355559218837925</v>
          </cell>
          <cell r="D271">
            <v>6.1244389653361253</v>
          </cell>
        </row>
        <row r="272">
          <cell r="C272">
            <v>9.6153660805112509</v>
          </cell>
          <cell r="D272">
            <v>-2.6555159248755444</v>
          </cell>
        </row>
        <row r="273">
          <cell r="C273">
            <v>9.6097842461307437</v>
          </cell>
          <cell r="D273">
            <v>7.6390864514786188</v>
          </cell>
        </row>
        <row r="274">
          <cell r="C274">
            <v>9.6097842461307437</v>
          </cell>
          <cell r="D274">
            <v>7.6390864514785903</v>
          </cell>
        </row>
        <row r="275">
          <cell r="C275">
            <v>9.6013717862773547</v>
          </cell>
          <cell r="D275">
            <v>2.7884022241319002</v>
          </cell>
        </row>
        <row r="276">
          <cell r="C276">
            <v>9.5993090794805198</v>
          </cell>
          <cell r="D276">
            <v>7.7448806202488072</v>
          </cell>
        </row>
        <row r="277">
          <cell r="C277">
            <v>9.5977442872320609</v>
          </cell>
          <cell r="D277">
            <v>6.6460654092844749</v>
          </cell>
        </row>
        <row r="278">
          <cell r="C278">
            <v>9.5890516881425469</v>
          </cell>
          <cell r="D278">
            <v>9.5166098643636445</v>
          </cell>
        </row>
        <row r="279">
          <cell r="C279">
            <v>9.5565316862381167</v>
          </cell>
          <cell r="D279">
            <v>9.9419216276239979</v>
          </cell>
        </row>
        <row r="280">
          <cell r="C280">
            <v>9.5000943129961257</v>
          </cell>
          <cell r="D280">
            <v>8.200068254563206</v>
          </cell>
        </row>
        <row r="281">
          <cell r="C281">
            <v>9.4773710708998351</v>
          </cell>
          <cell r="D281">
            <v>0.94357156132500108</v>
          </cell>
        </row>
        <row r="282">
          <cell r="C282">
            <v>9.4750404851944126</v>
          </cell>
          <cell r="D282">
            <v>7.5000414302015059</v>
          </cell>
        </row>
        <row r="283">
          <cell r="C283">
            <v>9.4643028360884784</v>
          </cell>
          <cell r="D283">
            <v>7.0615432423392122</v>
          </cell>
        </row>
        <row r="284">
          <cell r="C284">
            <v>9.4566273874885809</v>
          </cell>
          <cell r="D284">
            <v>3.5246579814642445</v>
          </cell>
        </row>
        <row r="285">
          <cell r="C285">
            <v>9.4409295929327897</v>
          </cell>
          <cell r="D285">
            <v>5.5738501216957275</v>
          </cell>
        </row>
        <row r="286">
          <cell r="C286">
            <v>9.4399873389293703</v>
          </cell>
          <cell r="D286">
            <v>9.1336307895446964</v>
          </cell>
        </row>
        <row r="287">
          <cell r="C287">
            <v>9.4245114762460105</v>
          </cell>
          <cell r="D287">
            <v>10.565956988761954</v>
          </cell>
        </row>
        <row r="288">
          <cell r="C288">
            <v>9.4018706824454199</v>
          </cell>
          <cell r="D288">
            <v>2.7867103381293674</v>
          </cell>
        </row>
        <row r="289">
          <cell r="C289">
            <v>9.3999588152549052</v>
          </cell>
          <cell r="D289">
            <v>7.1999478695485664</v>
          </cell>
        </row>
        <row r="290">
          <cell r="C290">
            <v>9.3993041205853842</v>
          </cell>
          <cell r="D290">
            <v>4.1656918425617846</v>
          </cell>
        </row>
        <row r="291">
          <cell r="C291">
            <v>9.3956800892256496</v>
          </cell>
          <cell r="D291">
            <v>7.2227525921252607</v>
          </cell>
        </row>
        <row r="292">
          <cell r="C292">
            <v>9.3925200290093471</v>
          </cell>
          <cell r="D292">
            <v>8.6119903484698881</v>
          </cell>
        </row>
        <row r="293">
          <cell r="C293">
            <v>9.3796660014506585</v>
          </cell>
          <cell r="D293">
            <v>9.5664366371616154</v>
          </cell>
        </row>
        <row r="294">
          <cell r="C294">
            <v>9.3703565751290796</v>
          </cell>
          <cell r="D294">
            <v>4.0276512150738881</v>
          </cell>
        </row>
        <row r="295">
          <cell r="C295">
            <v>9.3654785973854615</v>
          </cell>
          <cell r="D295">
            <v>5.6386990033869608</v>
          </cell>
        </row>
        <row r="296">
          <cell r="C296">
            <v>9.3632489524848665</v>
          </cell>
          <cell r="D296">
            <v>6.7834377237030452</v>
          </cell>
        </row>
        <row r="297">
          <cell r="C297">
            <v>9.3568291032537019</v>
          </cell>
          <cell r="D297">
            <v>1.9835150115999056</v>
          </cell>
        </row>
        <row r="298">
          <cell r="C298">
            <v>9.3473524229524543</v>
          </cell>
          <cell r="D298">
            <v>3.8259105694700821</v>
          </cell>
        </row>
        <row r="299">
          <cell r="C299">
            <v>9.3419287190011886</v>
          </cell>
          <cell r="D299">
            <v>7.803334541919881</v>
          </cell>
        </row>
        <row r="300">
          <cell r="C300">
            <v>9.3360704898347393</v>
          </cell>
          <cell r="D300">
            <v>7.4609214256687153</v>
          </cell>
        </row>
        <row r="301">
          <cell r="C301">
            <v>9.3212904520627546</v>
          </cell>
          <cell r="D301">
            <v>11.795352528113611</v>
          </cell>
        </row>
        <row r="302">
          <cell r="C302">
            <v>9.3005585530840875</v>
          </cell>
          <cell r="D302">
            <v>6.5694901175359348</v>
          </cell>
        </row>
        <row r="303">
          <cell r="C303">
            <v>9.2937369927734039</v>
          </cell>
          <cell r="D303">
            <v>8.8825760717031557</v>
          </cell>
        </row>
        <row r="304">
          <cell r="C304">
            <v>9.2756895191642457</v>
          </cell>
          <cell r="D304">
            <v>5.4358930442492124</v>
          </cell>
        </row>
        <row r="305">
          <cell r="C305">
            <v>9.2705426778447304</v>
          </cell>
          <cell r="D305">
            <v>10.212573914439176</v>
          </cell>
        </row>
        <row r="306">
          <cell r="C306">
            <v>9.263245420635684</v>
          </cell>
          <cell r="D306">
            <v>8.0788292792377376</v>
          </cell>
        </row>
        <row r="307">
          <cell r="C307">
            <v>9.2592954852326272</v>
          </cell>
          <cell r="D307">
            <v>6.3804053040045261</v>
          </cell>
        </row>
        <row r="308">
          <cell r="C308">
            <v>9.2585567683587868</v>
          </cell>
          <cell r="D308">
            <v>7.1949494272819123</v>
          </cell>
        </row>
        <row r="309">
          <cell r="C309">
            <v>9.2493796526054552</v>
          </cell>
          <cell r="D309">
            <v>3.4575398556514898</v>
          </cell>
        </row>
        <row r="310">
          <cell r="C310">
            <v>9.2464310490787796</v>
          </cell>
          <cell r="D310">
            <v>9.1743554058407994</v>
          </cell>
        </row>
        <row r="311">
          <cell r="C311">
            <v>9.2419359110875519</v>
          </cell>
          <cell r="D311">
            <v>7.0731753184582544</v>
          </cell>
        </row>
        <row r="312">
          <cell r="C312">
            <v>9.2350850721329749</v>
          </cell>
          <cell r="D312">
            <v>8.6749041144257291</v>
          </cell>
        </row>
        <row r="313">
          <cell r="C313">
            <v>9.2345569083783943</v>
          </cell>
          <cell r="D313">
            <v>6.5322213884907683</v>
          </cell>
        </row>
        <row r="314">
          <cell r="C314">
            <v>9.2239520865700086</v>
          </cell>
          <cell r="D314">
            <v>6.1340829411329167</v>
          </cell>
        </row>
        <row r="315">
          <cell r="C315">
            <v>9.2114114974996397</v>
          </cell>
          <cell r="D315">
            <v>8.2891906404007898</v>
          </cell>
        </row>
        <row r="316">
          <cell r="C316">
            <v>9.2078831135655719</v>
          </cell>
          <cell r="D316">
            <v>7.2348903325857918</v>
          </cell>
        </row>
        <row r="317">
          <cell r="C317">
            <v>9.1970105558080775</v>
          </cell>
          <cell r="D317">
            <v>5.6688170531541857</v>
          </cell>
        </row>
        <row r="318">
          <cell r="C318">
            <v>9.1968080660027312</v>
          </cell>
          <cell r="D318">
            <v>10.357829451459352</v>
          </cell>
        </row>
        <row r="319">
          <cell r="C319">
            <v>9.1935817850840209</v>
          </cell>
          <cell r="D319">
            <v>10.208299400477642</v>
          </cell>
        </row>
        <row r="320">
          <cell r="C320">
            <v>9.1807750785882973</v>
          </cell>
          <cell r="D320">
            <v>8.8000000036722241</v>
          </cell>
        </row>
        <row r="321">
          <cell r="C321">
            <v>9.1754631218738467</v>
          </cell>
          <cell r="D321">
            <v>7.0413288794755005</v>
          </cell>
        </row>
        <row r="322">
          <cell r="C322">
            <v>9.1546214389659895</v>
          </cell>
          <cell r="D322">
            <v>2.8946097354119189</v>
          </cell>
        </row>
        <row r="323">
          <cell r="C323">
            <v>9.1373029057548365</v>
          </cell>
          <cell r="D323">
            <v>9.3719999424037468</v>
          </cell>
        </row>
        <row r="324">
          <cell r="C324">
            <v>9.1248782591749347</v>
          </cell>
          <cell r="D324">
            <v>9.0076508750475739</v>
          </cell>
        </row>
        <row r="325">
          <cell r="C325">
            <v>9.1216466359677213</v>
          </cell>
          <cell r="D325">
            <v>7.1761446645510745</v>
          </cell>
        </row>
        <row r="326">
          <cell r="C326">
            <v>9.119347958849005</v>
          </cell>
          <cell r="D326">
            <v>5.9152862600840024</v>
          </cell>
        </row>
        <row r="327">
          <cell r="C327">
            <v>9.1095434143355618</v>
          </cell>
          <cell r="D327">
            <v>10.392463020233407</v>
          </cell>
        </row>
        <row r="328">
          <cell r="C328">
            <v>9.1009547830718702</v>
          </cell>
          <cell r="D328">
            <v>10.499999998820186</v>
          </cell>
        </row>
        <row r="329">
          <cell r="C329">
            <v>9.0999894603993141</v>
          </cell>
          <cell r="D329">
            <v>6.3999654479946884</v>
          </cell>
        </row>
        <row r="330">
          <cell r="C330">
            <v>9.0844269911979296</v>
          </cell>
          <cell r="D330">
            <v>6.2628056378046324</v>
          </cell>
        </row>
        <row r="331">
          <cell r="C331">
            <v>9.0782509496229125</v>
          </cell>
          <cell r="D331">
            <v>8.4484694162814122</v>
          </cell>
        </row>
        <row r="332">
          <cell r="C332">
            <v>9.0770025525632292</v>
          </cell>
          <cell r="D332">
            <v>7.3194077798160748</v>
          </cell>
        </row>
        <row r="333">
          <cell r="C333">
            <v>9.0728147958327128</v>
          </cell>
          <cell r="D333">
            <v>7.5261089188101664</v>
          </cell>
        </row>
        <row r="334">
          <cell r="C334">
            <v>9.0585287364525868</v>
          </cell>
          <cell r="D334">
            <v>2.5647913368003827</v>
          </cell>
        </row>
        <row r="335">
          <cell r="C335">
            <v>9.0583834108151251</v>
          </cell>
          <cell r="D335">
            <v>11.095231268552055</v>
          </cell>
        </row>
        <row r="336">
          <cell r="C336">
            <v>9.0580127962714698</v>
          </cell>
          <cell r="D336">
            <v>8.2284998857849843</v>
          </cell>
        </row>
        <row r="337">
          <cell r="C337">
            <v>9.0541420237864543</v>
          </cell>
          <cell r="D337">
            <v>5.9630785728641627</v>
          </cell>
        </row>
        <row r="338">
          <cell r="C338">
            <v>9.0386357199172522</v>
          </cell>
          <cell r="D338">
            <v>9.7959363892028222</v>
          </cell>
        </row>
        <row r="339">
          <cell r="C339">
            <v>9.0222580329662634</v>
          </cell>
          <cell r="D339">
            <v>6.4526723795314638</v>
          </cell>
        </row>
        <row r="340">
          <cell r="C340">
            <v>9.0146673821872128</v>
          </cell>
          <cell r="D340">
            <v>5.5286374649178782</v>
          </cell>
        </row>
        <row r="341">
          <cell r="C341">
            <v>9.0063625287667435</v>
          </cell>
          <cell r="D341">
            <v>9.7083881692872467</v>
          </cell>
        </row>
        <row r="342">
          <cell r="C342">
            <v>8.9954318853572772</v>
          </cell>
          <cell r="D342">
            <v>7.4763192597634429</v>
          </cell>
        </row>
        <row r="343">
          <cell r="C343">
            <v>8.9802816869955109</v>
          </cell>
          <cell r="D343">
            <v>7.1684019869774858</v>
          </cell>
        </row>
        <row r="344">
          <cell r="C344">
            <v>8.9714882703227943</v>
          </cell>
          <cell r="D344">
            <v>8.427104322761906</v>
          </cell>
        </row>
        <row r="345">
          <cell r="C345">
            <v>8.9542564240498308</v>
          </cell>
          <cell r="D345">
            <v>13.199999999466144</v>
          </cell>
        </row>
        <row r="346">
          <cell r="C346">
            <v>8.9481328628898922</v>
          </cell>
          <cell r="D346">
            <v>5.890378948443157</v>
          </cell>
        </row>
        <row r="347">
          <cell r="C347">
            <v>8.9291222095532419</v>
          </cell>
          <cell r="D347">
            <v>8.536158375219685</v>
          </cell>
        </row>
        <row r="348">
          <cell r="C348">
            <v>8.9139937774201741</v>
          </cell>
          <cell r="D348">
            <v>5.6121117761506838</v>
          </cell>
        </row>
        <row r="349">
          <cell r="C349">
            <v>8.909309233493957</v>
          </cell>
          <cell r="D349">
            <v>5.8205778248792086</v>
          </cell>
        </row>
        <row r="350">
          <cell r="C350">
            <v>8.9049131307561851</v>
          </cell>
          <cell r="D350">
            <v>4.2300948540934655</v>
          </cell>
        </row>
        <row r="351">
          <cell r="C351">
            <v>8.8999999999678039</v>
          </cell>
          <cell r="D351">
            <v>5.9999999967108408</v>
          </cell>
        </row>
        <row r="352">
          <cell r="C352">
            <v>8.8986722414059756</v>
          </cell>
          <cell r="D352">
            <v>2.850002843579702</v>
          </cell>
        </row>
        <row r="353">
          <cell r="C353">
            <v>8.8686955671263945</v>
          </cell>
          <cell r="D353">
            <v>3.4661224814423548</v>
          </cell>
        </row>
        <row r="354">
          <cell r="C354">
            <v>8.8623049998999903</v>
          </cell>
          <cell r="D354">
            <v>7.9845411445644601</v>
          </cell>
        </row>
        <row r="355">
          <cell r="C355">
            <v>8.8623049998999903</v>
          </cell>
          <cell r="D355">
            <v>7.984440684775862</v>
          </cell>
        </row>
        <row r="356">
          <cell r="C356">
            <v>8.8466523206338366</v>
          </cell>
          <cell r="D356">
            <v>10.3468976209071</v>
          </cell>
        </row>
        <row r="357">
          <cell r="C357">
            <v>8.822910974433313</v>
          </cell>
          <cell r="D357">
            <v>-0.4781967546523731</v>
          </cell>
        </row>
        <row r="358">
          <cell r="C358">
            <v>8.8224905717932671</v>
          </cell>
          <cell r="D358">
            <v>6.6543876250146639</v>
          </cell>
        </row>
        <row r="359">
          <cell r="C359">
            <v>8.8224881667625681</v>
          </cell>
          <cell r="D359">
            <v>9.3778981033486843</v>
          </cell>
        </row>
        <row r="360">
          <cell r="C360">
            <v>8.7956081483338835</v>
          </cell>
          <cell r="D360">
            <v>5.9987765498792527</v>
          </cell>
        </row>
        <row r="361">
          <cell r="C361">
            <v>8.7893095244318005</v>
          </cell>
          <cell r="D361">
            <v>2.3929902027391563</v>
          </cell>
        </row>
        <row r="362">
          <cell r="C362">
            <v>8.7866630739899421</v>
          </cell>
          <cell r="D362">
            <v>7.8312555696125088</v>
          </cell>
        </row>
        <row r="363">
          <cell r="C363">
            <v>8.7608775002451722</v>
          </cell>
          <cell r="D363">
            <v>7.627610725692918</v>
          </cell>
        </row>
        <row r="364">
          <cell r="C364">
            <v>8.7598706779450595</v>
          </cell>
          <cell r="D364">
            <v>10.720365956564876</v>
          </cell>
        </row>
        <row r="365">
          <cell r="C365">
            <v>8.7390790309774644</v>
          </cell>
          <cell r="D365">
            <v>4.3366659832241794</v>
          </cell>
        </row>
        <row r="366">
          <cell r="C366">
            <v>8.727881295009368</v>
          </cell>
          <cell r="D366">
            <v>6.5223752874079395</v>
          </cell>
        </row>
        <row r="367">
          <cell r="C367">
            <v>8.7144303079961247</v>
          </cell>
          <cell r="D367">
            <v>4.5818700610888925</v>
          </cell>
        </row>
        <row r="368">
          <cell r="C368">
            <v>8.7110693028600252</v>
          </cell>
          <cell r="D368">
            <v>5.4580915172119973</v>
          </cell>
        </row>
        <row r="369">
          <cell r="C369">
            <v>8.7039558154109926</v>
          </cell>
          <cell r="D369">
            <v>1.2922056807295803</v>
          </cell>
        </row>
        <row r="370">
          <cell r="C370">
            <v>8.6980603231764348</v>
          </cell>
          <cell r="D370">
            <v>5.7925557772711755</v>
          </cell>
        </row>
        <row r="371">
          <cell r="C371">
            <v>8.6969426613982819</v>
          </cell>
          <cell r="D371">
            <v>7.2965503687868249</v>
          </cell>
        </row>
        <row r="372">
          <cell r="C372">
            <v>8.6766812803461164</v>
          </cell>
          <cell r="D372">
            <v>6.8738384461758386</v>
          </cell>
        </row>
        <row r="373">
          <cell r="C373">
            <v>8.674387480694449</v>
          </cell>
          <cell r="D373">
            <v>6.003951692805785</v>
          </cell>
        </row>
        <row r="374">
          <cell r="C374">
            <v>8.6605532753810479</v>
          </cell>
          <cell r="D374">
            <v>9.9211414808402623</v>
          </cell>
        </row>
        <row r="375">
          <cell r="C375">
            <v>8.6605532753810479</v>
          </cell>
          <cell r="D375">
            <v>9.9210697122912137</v>
          </cell>
        </row>
        <row r="376">
          <cell r="C376">
            <v>8.6604968422022495</v>
          </cell>
          <cell r="D376">
            <v>4.4700131823369276</v>
          </cell>
        </row>
        <row r="377">
          <cell r="C377">
            <v>8.6516146788165429</v>
          </cell>
          <cell r="D377">
            <v>-1.096288599251082</v>
          </cell>
        </row>
        <row r="378">
          <cell r="C378">
            <v>8.6452544106789873</v>
          </cell>
          <cell r="D378">
            <v>6.9871543059861096</v>
          </cell>
        </row>
        <row r="379">
          <cell r="C379">
            <v>8.6252054927946347</v>
          </cell>
          <cell r="D379">
            <v>11.077861197227932</v>
          </cell>
        </row>
        <row r="380">
          <cell r="C380">
            <v>8.6252054927946347</v>
          </cell>
          <cell r="D380">
            <v>11.077725790987898</v>
          </cell>
        </row>
        <row r="381">
          <cell r="C381">
            <v>8.6119997891157567</v>
          </cell>
          <cell r="D381">
            <v>7.3797478628800519</v>
          </cell>
        </row>
        <row r="382">
          <cell r="C382">
            <v>8.6001355780103665</v>
          </cell>
          <cell r="D382">
            <v>9.564189642956066</v>
          </cell>
        </row>
        <row r="383">
          <cell r="C383">
            <v>8.600035894728066</v>
          </cell>
          <cell r="D383">
            <v>5.1999692640495709</v>
          </cell>
        </row>
        <row r="384">
          <cell r="C384">
            <v>8.5999303387426664</v>
          </cell>
          <cell r="D384">
            <v>4.8617163671264052</v>
          </cell>
        </row>
        <row r="385">
          <cell r="C385">
            <v>8.5865178669562994</v>
          </cell>
          <cell r="D385">
            <v>9.0691282678908181</v>
          </cell>
        </row>
        <row r="386">
          <cell r="C386">
            <v>8.5713739453206301</v>
          </cell>
          <cell r="D386">
            <v>7.8034096507169011</v>
          </cell>
        </row>
        <row r="387">
          <cell r="C387">
            <v>8.5576028077116746</v>
          </cell>
          <cell r="D387">
            <v>4.4724984656963755</v>
          </cell>
        </row>
        <row r="388">
          <cell r="C388">
            <v>8.5530835278379413</v>
          </cell>
          <cell r="D388">
            <v>6.5138857585270244</v>
          </cell>
        </row>
        <row r="389">
          <cell r="C389">
            <v>8.551347617544792</v>
          </cell>
          <cell r="D389">
            <v>7.7251426754717301</v>
          </cell>
        </row>
        <row r="390">
          <cell r="C390">
            <v>8.5437832937038394</v>
          </cell>
          <cell r="D390">
            <v>5.3321391614148581</v>
          </cell>
        </row>
        <row r="391">
          <cell r="C391">
            <v>8.5282027483213056</v>
          </cell>
          <cell r="D391">
            <v>6.2497727521568294</v>
          </cell>
        </row>
        <row r="392">
          <cell r="C392">
            <v>8.5223312309402104</v>
          </cell>
          <cell r="D392">
            <v>8.7326857644012676</v>
          </cell>
        </row>
        <row r="393">
          <cell r="C393">
            <v>8.5132700595380868</v>
          </cell>
          <cell r="D393">
            <v>6.4232448223948211</v>
          </cell>
        </row>
        <row r="394">
          <cell r="C394">
            <v>8.512371201308099</v>
          </cell>
          <cell r="D394">
            <v>-6.760439817055186</v>
          </cell>
        </row>
        <row r="395">
          <cell r="C395">
            <v>8.5090875475388685</v>
          </cell>
          <cell r="D395">
            <v>0.15458181174277286</v>
          </cell>
        </row>
        <row r="396">
          <cell r="C396">
            <v>8.5057034491520227</v>
          </cell>
          <cell r="D396">
            <v>4.3983759381076339</v>
          </cell>
        </row>
        <row r="397">
          <cell r="C397">
            <v>8.4868223051255853</v>
          </cell>
          <cell r="D397">
            <v>6.5738382851104262</v>
          </cell>
        </row>
        <row r="398">
          <cell r="C398">
            <v>8.4705339748581565</v>
          </cell>
          <cell r="D398">
            <v>7.8681169864512697</v>
          </cell>
        </row>
        <row r="399">
          <cell r="C399">
            <v>8.466569403314935</v>
          </cell>
          <cell r="D399">
            <v>6.1671672446638581</v>
          </cell>
        </row>
        <row r="400">
          <cell r="C400">
            <v>8.4470474610485553</v>
          </cell>
          <cell r="D400">
            <v>9.4298319465384424</v>
          </cell>
        </row>
        <row r="401">
          <cell r="C401">
            <v>8.4305995954589719</v>
          </cell>
          <cell r="D401">
            <v>0.50431825268732666</v>
          </cell>
        </row>
        <row r="402">
          <cell r="C402">
            <v>8.4168008313618685</v>
          </cell>
          <cell r="D402">
            <v>2.35997228099491</v>
          </cell>
        </row>
        <row r="403">
          <cell r="C403">
            <v>8.4052669082238083</v>
          </cell>
          <cell r="D403">
            <v>1.6871355343475329</v>
          </cell>
        </row>
        <row r="404">
          <cell r="C404">
            <v>8.4006622877897996</v>
          </cell>
          <cell r="D404">
            <v>6.5104256723730032</v>
          </cell>
        </row>
        <row r="405">
          <cell r="C405">
            <v>8.3866474586401267</v>
          </cell>
          <cell r="D405">
            <v>4.9563699600823554</v>
          </cell>
        </row>
        <row r="406">
          <cell r="C406">
            <v>8.3772069791625086</v>
          </cell>
          <cell r="D406">
            <v>5.2939128341400306</v>
          </cell>
        </row>
        <row r="407">
          <cell r="C407">
            <v>8.3734956439955681</v>
          </cell>
          <cell r="D407">
            <v>5.0980684526118409</v>
          </cell>
        </row>
        <row r="408">
          <cell r="C408">
            <v>8.3682072914513412</v>
          </cell>
          <cell r="D408">
            <v>6.8487622044418401</v>
          </cell>
        </row>
        <row r="409">
          <cell r="C409">
            <v>8.3590519863384429</v>
          </cell>
          <cell r="D409">
            <v>6.707151966443007</v>
          </cell>
        </row>
        <row r="410">
          <cell r="C410">
            <v>8.3590519863384429</v>
          </cell>
          <cell r="D410">
            <v>6.7070627542030934</v>
          </cell>
        </row>
        <row r="411">
          <cell r="C411">
            <v>8.3492386194119632</v>
          </cell>
          <cell r="D411">
            <v>1.0034707715851994</v>
          </cell>
        </row>
        <row r="412">
          <cell r="C412">
            <v>8.349126886747797</v>
          </cell>
          <cell r="D412">
            <v>9.0295733006815198</v>
          </cell>
        </row>
        <row r="413">
          <cell r="C413">
            <v>8.3430674611993254</v>
          </cell>
          <cell r="D413">
            <v>4.5513148102973986</v>
          </cell>
        </row>
        <row r="414">
          <cell r="C414">
            <v>8.3326520238184258</v>
          </cell>
          <cell r="D414">
            <v>4.8317698891309675</v>
          </cell>
        </row>
        <row r="415">
          <cell r="C415">
            <v>8.3256355020992601</v>
          </cell>
          <cell r="D415">
            <v>13.784946641796395</v>
          </cell>
        </row>
        <row r="416">
          <cell r="C416">
            <v>8.3077766745092418</v>
          </cell>
          <cell r="D416">
            <v>6.0087422361326617</v>
          </cell>
        </row>
        <row r="417">
          <cell r="C417">
            <v>8.3003115997413204</v>
          </cell>
          <cell r="D417">
            <v>8.3324591074957652</v>
          </cell>
        </row>
        <row r="418">
          <cell r="C418">
            <v>8.2975990077079871</v>
          </cell>
          <cell r="D418">
            <v>9.1265683014642036</v>
          </cell>
        </row>
        <row r="419">
          <cell r="C419">
            <v>8.2901613368877634</v>
          </cell>
          <cell r="D419">
            <v>6.6570554311046664</v>
          </cell>
        </row>
        <row r="420">
          <cell r="C420">
            <v>8.2744211881738039</v>
          </cell>
          <cell r="D420">
            <v>8.8646188199593468</v>
          </cell>
        </row>
        <row r="421">
          <cell r="C421">
            <v>8.2687851994278248</v>
          </cell>
          <cell r="D421">
            <v>7.8637364484526415</v>
          </cell>
        </row>
        <row r="422">
          <cell r="C422">
            <v>8.2600851732817802</v>
          </cell>
          <cell r="D422">
            <v>7.6002651850870677</v>
          </cell>
        </row>
        <row r="423">
          <cell r="C423">
            <v>8.2580543137726892</v>
          </cell>
          <cell r="D423">
            <v>6.0290190412821403</v>
          </cell>
        </row>
        <row r="424">
          <cell r="C424">
            <v>8.2549331238076462</v>
          </cell>
          <cell r="D424">
            <v>7.0846838805652652</v>
          </cell>
        </row>
        <row r="425">
          <cell r="C425">
            <v>8.2451256271342572</v>
          </cell>
          <cell r="D425">
            <v>5.416839810120706</v>
          </cell>
        </row>
        <row r="426">
          <cell r="C426">
            <v>8.2411721395273503</v>
          </cell>
          <cell r="D426">
            <v>5.0913381386433798</v>
          </cell>
        </row>
        <row r="427">
          <cell r="C427">
            <v>8.2389101343578943</v>
          </cell>
          <cell r="D427">
            <v>7.958394126918094</v>
          </cell>
        </row>
        <row r="428">
          <cell r="C428">
            <v>8.2365567358944958</v>
          </cell>
          <cell r="D428">
            <v>8.2841459778732371</v>
          </cell>
        </row>
        <row r="429">
          <cell r="C429">
            <v>8.2287407951956908</v>
          </cell>
          <cell r="D429">
            <v>5.0452675054475549</v>
          </cell>
        </row>
        <row r="430">
          <cell r="C430">
            <v>8.2245869556918763</v>
          </cell>
          <cell r="D430">
            <v>5.9915691460394243</v>
          </cell>
        </row>
        <row r="431">
          <cell r="C431">
            <v>8.2218116667851717</v>
          </cell>
          <cell r="D431">
            <v>5.7884992858874966</v>
          </cell>
        </row>
        <row r="432">
          <cell r="C432">
            <v>8.1999999994582566</v>
          </cell>
          <cell r="D432">
            <v>2.3999999993774139</v>
          </cell>
        </row>
        <row r="433">
          <cell r="C433">
            <v>8.194755247967862</v>
          </cell>
          <cell r="D433">
            <v>8.1857270130976332</v>
          </cell>
        </row>
        <row r="434">
          <cell r="C434">
            <v>8.1942370501439257</v>
          </cell>
          <cell r="D434">
            <v>1.3163632415844404</v>
          </cell>
        </row>
        <row r="435">
          <cell r="C435">
            <v>8.1941859846125453</v>
          </cell>
          <cell r="D435">
            <v>5.6147196225448539</v>
          </cell>
        </row>
        <row r="436">
          <cell r="C436">
            <v>8.1866923360347243</v>
          </cell>
          <cell r="D436">
            <v>7.0917533425865429</v>
          </cell>
        </row>
        <row r="437">
          <cell r="C437">
            <v>8.1818272197349557</v>
          </cell>
          <cell r="D437">
            <v>9.3074671707733785</v>
          </cell>
        </row>
        <row r="438">
          <cell r="C438">
            <v>8.16940505592747</v>
          </cell>
          <cell r="D438">
            <v>8.9579341531792949</v>
          </cell>
        </row>
        <row r="439">
          <cell r="C439">
            <v>8.1632287064944222</v>
          </cell>
          <cell r="D439">
            <v>8.1557735184346427</v>
          </cell>
        </row>
        <row r="440">
          <cell r="C440">
            <v>8.1605360910072164</v>
          </cell>
          <cell r="D440">
            <v>9.6506789183468982</v>
          </cell>
        </row>
        <row r="441">
          <cell r="C441">
            <v>8.1425577202290498</v>
          </cell>
          <cell r="D441">
            <v>7.6130394852752374</v>
          </cell>
        </row>
        <row r="442">
          <cell r="C442">
            <v>8.1425577202290498</v>
          </cell>
          <cell r="D442">
            <v>7.613039485275209</v>
          </cell>
        </row>
        <row r="443">
          <cell r="C443">
            <v>8.1309081098881677</v>
          </cell>
          <cell r="D443">
            <v>5.506016461184899</v>
          </cell>
        </row>
        <row r="444">
          <cell r="C444">
            <v>8.1256338991306336</v>
          </cell>
          <cell r="D444">
            <v>8.0599947824183715</v>
          </cell>
        </row>
        <row r="445">
          <cell r="C445">
            <v>8.1256338991306336</v>
          </cell>
          <cell r="D445">
            <v>8.0599947824183715</v>
          </cell>
        </row>
        <row r="446">
          <cell r="C446">
            <v>8.1136373903671455</v>
          </cell>
          <cell r="D446">
            <v>7.0119822759200332</v>
          </cell>
        </row>
        <row r="447">
          <cell r="C447">
            <v>8.1085964894703721</v>
          </cell>
          <cell r="D447">
            <v>9.5264269716208787</v>
          </cell>
        </row>
        <row r="448">
          <cell r="C448">
            <v>8.0916705992269016</v>
          </cell>
          <cell r="D448">
            <v>2.7614019904803229</v>
          </cell>
        </row>
        <row r="449">
          <cell r="C449">
            <v>8.0880992195784529</v>
          </cell>
          <cell r="D449">
            <v>5.6142903757834546</v>
          </cell>
        </row>
        <row r="450">
          <cell r="C450">
            <v>8.0841976265570281</v>
          </cell>
          <cell r="D450">
            <v>6.8720859060581461</v>
          </cell>
        </row>
        <row r="451">
          <cell r="C451">
            <v>8.072518265395118</v>
          </cell>
          <cell r="D451">
            <v>6.0964565632615404</v>
          </cell>
        </row>
        <row r="452">
          <cell r="C452">
            <v>8.0627062749994138</v>
          </cell>
          <cell r="D452">
            <v>6.1351511554897229</v>
          </cell>
        </row>
        <row r="453">
          <cell r="C453">
            <v>8.058512870259122</v>
          </cell>
          <cell r="D453">
            <v>4.8226112492756954</v>
          </cell>
        </row>
        <row r="454">
          <cell r="C454">
            <v>8.0528423803735194</v>
          </cell>
          <cell r="D454">
            <v>7.3584002904760553</v>
          </cell>
        </row>
        <row r="455">
          <cell r="C455">
            <v>8.0489304723750053</v>
          </cell>
          <cell r="D455">
            <v>9.2841699374553741</v>
          </cell>
        </row>
        <row r="456">
          <cell r="C456">
            <v>8.0475434227185332</v>
          </cell>
          <cell r="D456">
            <v>8.8566170703945346</v>
          </cell>
        </row>
        <row r="457">
          <cell r="C457">
            <v>8.0463362620174053</v>
          </cell>
          <cell r="D457">
            <v>6.674254167459722</v>
          </cell>
        </row>
        <row r="458">
          <cell r="C458">
            <v>8.0395369928076121</v>
          </cell>
          <cell r="D458">
            <v>8.002408036391202</v>
          </cell>
        </row>
        <row r="459">
          <cell r="C459">
            <v>8.0255796382930669</v>
          </cell>
          <cell r="D459">
            <v>7.185265487057606</v>
          </cell>
        </row>
        <row r="460">
          <cell r="C460">
            <v>8.0253252831631556</v>
          </cell>
          <cell r="D460">
            <v>8.8018100633138658</v>
          </cell>
        </row>
        <row r="461">
          <cell r="C461">
            <v>8.0233030814229807</v>
          </cell>
          <cell r="D461">
            <v>4.7999998367083094</v>
          </cell>
        </row>
        <row r="462">
          <cell r="C462">
            <v>8.0224014759086231</v>
          </cell>
          <cell r="D462">
            <v>5.0537612535691778</v>
          </cell>
        </row>
        <row r="463">
          <cell r="C463">
            <v>8.0157429780533391</v>
          </cell>
          <cell r="D463">
            <v>7.7982668352443625</v>
          </cell>
        </row>
        <row r="464">
          <cell r="C464">
            <v>8.0154077302276221</v>
          </cell>
          <cell r="D464">
            <v>-2.6685911088882506</v>
          </cell>
        </row>
        <row r="465">
          <cell r="C465">
            <v>8.0133961437067285</v>
          </cell>
          <cell r="D465">
            <v>5.1966478414200168</v>
          </cell>
        </row>
        <row r="466">
          <cell r="C466">
            <v>8.012700397313381</v>
          </cell>
          <cell r="D466">
            <v>6.2238967869385107</v>
          </cell>
        </row>
        <row r="467">
          <cell r="C467">
            <v>8.0040786686982131</v>
          </cell>
          <cell r="D467">
            <v>6.4724943001548354</v>
          </cell>
        </row>
        <row r="468">
          <cell r="C468">
            <v>7.9965573673357113</v>
          </cell>
          <cell r="D468">
            <v>5.9402690780222969</v>
          </cell>
        </row>
        <row r="469">
          <cell r="C469">
            <v>7.9962357508593271</v>
          </cell>
          <cell r="D469">
            <v>6.7713679304361989</v>
          </cell>
        </row>
        <row r="470">
          <cell r="C470">
            <v>7.9930721388397785</v>
          </cell>
          <cell r="D470">
            <v>7.9862383633429062</v>
          </cell>
        </row>
        <row r="471">
          <cell r="C471">
            <v>7.988976920991945</v>
          </cell>
          <cell r="D471">
            <v>4.773145081429746</v>
          </cell>
        </row>
        <row r="472">
          <cell r="C472">
            <v>7.9827028681858962</v>
          </cell>
          <cell r="D472">
            <v>8.5183877690954972</v>
          </cell>
        </row>
        <row r="473">
          <cell r="C473">
            <v>7.9766258425928385</v>
          </cell>
          <cell r="D473">
            <v>8.7061210294139073</v>
          </cell>
        </row>
        <row r="474">
          <cell r="C474">
            <v>7.9700849037061232</v>
          </cell>
          <cell r="D474">
            <v>6.0595308864336914</v>
          </cell>
        </row>
        <row r="475">
          <cell r="C475">
            <v>7.9667360397305202</v>
          </cell>
          <cell r="D475">
            <v>7.7404824324754742</v>
          </cell>
        </row>
        <row r="476">
          <cell r="C476">
            <v>7.9634471455213145</v>
          </cell>
          <cell r="D476">
            <v>6.4066803287927456</v>
          </cell>
        </row>
        <row r="477">
          <cell r="C477">
            <v>7.9532050028035428</v>
          </cell>
          <cell r="D477">
            <v>5.6415307173465692</v>
          </cell>
        </row>
        <row r="478">
          <cell r="C478">
            <v>7.9519286707532473</v>
          </cell>
          <cell r="D478">
            <v>10.11362137880208</v>
          </cell>
        </row>
        <row r="479">
          <cell r="C479">
            <v>7.9483310587165334</v>
          </cell>
          <cell r="D479">
            <v>6.8990634905525781</v>
          </cell>
        </row>
        <row r="480">
          <cell r="C480">
            <v>7.9438493308546612</v>
          </cell>
          <cell r="D480">
            <v>3.0054291917378038</v>
          </cell>
        </row>
        <row r="481">
          <cell r="C481">
            <v>7.9425981562004182</v>
          </cell>
          <cell r="D481">
            <v>10.257492961005127</v>
          </cell>
        </row>
        <row r="482">
          <cell r="C482">
            <v>7.9404218399726574</v>
          </cell>
          <cell r="D482">
            <v>1.8471302549179569</v>
          </cell>
        </row>
        <row r="483">
          <cell r="C483">
            <v>7.9376286483599472</v>
          </cell>
          <cell r="D483">
            <v>7.4257636559691633</v>
          </cell>
        </row>
        <row r="484">
          <cell r="C484">
            <v>7.9261537738287444</v>
          </cell>
          <cell r="D484">
            <v>6.8025896022296877</v>
          </cell>
        </row>
        <row r="485">
          <cell r="C485">
            <v>7.9233060126722989</v>
          </cell>
          <cell r="D485">
            <v>7.1264611698215248</v>
          </cell>
        </row>
        <row r="486">
          <cell r="C486">
            <v>7.9203826140617792</v>
          </cell>
          <cell r="D486">
            <v>6.9386791244244534</v>
          </cell>
        </row>
        <row r="487">
          <cell r="C487">
            <v>7.9030937162247028</v>
          </cell>
          <cell r="D487">
            <v>7.5791405204676465</v>
          </cell>
        </row>
        <row r="488">
          <cell r="C488">
            <v>7.8918730075549206</v>
          </cell>
          <cell r="D488">
            <v>6.5672435517758743</v>
          </cell>
        </row>
        <row r="489">
          <cell r="C489">
            <v>7.8890217165047005</v>
          </cell>
          <cell r="D489">
            <v>8.5058955603138457</v>
          </cell>
        </row>
        <row r="490">
          <cell r="C490">
            <v>7.8884558977024852</v>
          </cell>
          <cell r="D490">
            <v>6.4648364999303425</v>
          </cell>
        </row>
        <row r="491">
          <cell r="C491">
            <v>7.8881115816739253</v>
          </cell>
          <cell r="D491">
            <v>7.5802809519052232</v>
          </cell>
        </row>
        <row r="492">
          <cell r="C492">
            <v>7.8881115816739253</v>
          </cell>
          <cell r="D492">
            <v>7.5801471515344332</v>
          </cell>
        </row>
        <row r="493">
          <cell r="C493">
            <v>7.8821501411259192</v>
          </cell>
          <cell r="D493">
            <v>10.800003759166543</v>
          </cell>
        </row>
        <row r="494">
          <cell r="C494">
            <v>7.8819862433739019</v>
          </cell>
          <cell r="D494">
            <v>4.5510049035333964</v>
          </cell>
        </row>
        <row r="495">
          <cell r="C495">
            <v>7.8776218350827349</v>
          </cell>
          <cell r="D495">
            <v>6.8969517078676859</v>
          </cell>
        </row>
        <row r="496">
          <cell r="C496">
            <v>7.876670120093749</v>
          </cell>
          <cell r="D496">
            <v>6.7497738325114796</v>
          </cell>
        </row>
        <row r="497">
          <cell r="C497">
            <v>7.8753415310954438</v>
          </cell>
          <cell r="D497">
            <v>5.5137905741882633</v>
          </cell>
        </row>
        <row r="498">
          <cell r="C498">
            <v>7.8723086775138285</v>
          </cell>
          <cell r="D498">
            <v>8.641513396888385</v>
          </cell>
        </row>
        <row r="499">
          <cell r="C499">
            <v>7.8714575306076711</v>
          </cell>
          <cell r="D499">
            <v>7.6012240144130772</v>
          </cell>
        </row>
        <row r="500">
          <cell r="C500">
            <v>7.8714575306076711</v>
          </cell>
          <cell r="D500">
            <v>7.6011977174666185</v>
          </cell>
        </row>
        <row r="501">
          <cell r="C501">
            <v>7.8706910213927017</v>
          </cell>
          <cell r="D501">
            <v>7.2565628739360335</v>
          </cell>
        </row>
        <row r="502">
          <cell r="C502">
            <v>7.870462394008797</v>
          </cell>
          <cell r="D502">
            <v>7.200000000964863</v>
          </cell>
        </row>
        <row r="503">
          <cell r="C503">
            <v>7.8574527236984011</v>
          </cell>
          <cell r="D503">
            <v>7.9962537904031592</v>
          </cell>
        </row>
        <row r="504">
          <cell r="C504">
            <v>7.8570497686600191</v>
          </cell>
          <cell r="D504">
            <v>13.199999997935578</v>
          </cell>
        </row>
        <row r="505">
          <cell r="C505">
            <v>7.8543451459205329</v>
          </cell>
          <cell r="D505">
            <v>-7.0788309429150758</v>
          </cell>
        </row>
        <row r="506">
          <cell r="C506">
            <v>7.8542415450223899</v>
          </cell>
          <cell r="D506">
            <v>8.0288110759916265</v>
          </cell>
        </row>
        <row r="507">
          <cell r="C507">
            <v>7.8413977430394084</v>
          </cell>
          <cell r="D507">
            <v>4.3977196775217635</v>
          </cell>
        </row>
        <row r="508">
          <cell r="C508">
            <v>7.8343242399232764</v>
          </cell>
          <cell r="D508">
            <v>2.9900000000000091</v>
          </cell>
        </row>
        <row r="509">
          <cell r="C509">
            <v>7.8337545976938401</v>
          </cell>
          <cell r="D509">
            <v>3.6468119905755998</v>
          </cell>
        </row>
        <row r="510">
          <cell r="C510">
            <v>7.8274874977532534</v>
          </cell>
          <cell r="D510">
            <v>6.8174711107028116</v>
          </cell>
        </row>
        <row r="511">
          <cell r="C511">
            <v>7.8236572152686961</v>
          </cell>
          <cell r="D511">
            <v>-0.17090076145689181</v>
          </cell>
        </row>
        <row r="512">
          <cell r="C512">
            <v>7.8233754139894813</v>
          </cell>
          <cell r="D512">
            <v>5.029283993782613</v>
          </cell>
        </row>
        <row r="513">
          <cell r="C513">
            <v>7.8207923067831615</v>
          </cell>
          <cell r="D513">
            <v>12.240614029064886</v>
          </cell>
        </row>
        <row r="514">
          <cell r="C514">
            <v>7.8200101864086804</v>
          </cell>
          <cell r="D514">
            <v>8.2563054990352214</v>
          </cell>
        </row>
        <row r="515">
          <cell r="C515">
            <v>7.8189623741545518</v>
          </cell>
          <cell r="D515">
            <v>15.125219794957175</v>
          </cell>
        </row>
        <row r="516">
          <cell r="C516">
            <v>7.8179294576182485</v>
          </cell>
          <cell r="D516">
            <v>9.0608333250853406</v>
          </cell>
        </row>
        <row r="517">
          <cell r="C517">
            <v>7.8085822791786654</v>
          </cell>
          <cell r="D517">
            <v>4.2352512417257202</v>
          </cell>
        </row>
        <row r="518">
          <cell r="C518">
            <v>7.8002157111375112</v>
          </cell>
          <cell r="D518">
            <v>5.0616820696264</v>
          </cell>
        </row>
        <row r="519">
          <cell r="C519">
            <v>7.7943696029041121</v>
          </cell>
          <cell r="D519">
            <v>7.4847440429187913</v>
          </cell>
        </row>
        <row r="520">
          <cell r="C520">
            <v>7.7900003099457678</v>
          </cell>
          <cell r="D520">
            <v>5.0327096366526973</v>
          </cell>
        </row>
        <row r="521">
          <cell r="C521">
            <v>7.7817393511692359</v>
          </cell>
          <cell r="D521">
            <v>5.5360452662106496</v>
          </cell>
        </row>
        <row r="522">
          <cell r="C522">
            <v>7.7744690325096002</v>
          </cell>
          <cell r="D522">
            <v>7.4698750867316903</v>
          </cell>
        </row>
        <row r="523">
          <cell r="C523">
            <v>7.7713584995830871</v>
          </cell>
          <cell r="D523">
            <v>0.74271549963285111</v>
          </cell>
        </row>
        <row r="524">
          <cell r="C524">
            <v>7.7661274060257313</v>
          </cell>
          <cell r="D524">
            <v>14.000000001550148</v>
          </cell>
        </row>
        <row r="525">
          <cell r="C525">
            <v>7.763854230572548</v>
          </cell>
          <cell r="D525">
            <v>2.2950682896261725</v>
          </cell>
        </row>
        <row r="526">
          <cell r="C526">
            <v>7.7618079683511496</v>
          </cell>
          <cell r="D526">
            <v>2.5241617398120439</v>
          </cell>
        </row>
        <row r="527">
          <cell r="C527">
            <v>7.7612524355351127</v>
          </cell>
          <cell r="D527">
            <v>7.5849386834299963</v>
          </cell>
        </row>
        <row r="528">
          <cell r="C528">
            <v>7.7589854953181003</v>
          </cell>
          <cell r="D528">
            <v>10.875771250697269</v>
          </cell>
        </row>
        <row r="529">
          <cell r="C529">
            <v>7.7554035512454931</v>
          </cell>
          <cell r="D529">
            <v>8.8516599201343666</v>
          </cell>
        </row>
        <row r="530">
          <cell r="C530">
            <v>7.7492057760346</v>
          </cell>
          <cell r="D530">
            <v>4.7503168412234231</v>
          </cell>
        </row>
        <row r="531">
          <cell r="C531">
            <v>7.7415613399764993</v>
          </cell>
          <cell r="D531">
            <v>9.4330221102335514</v>
          </cell>
        </row>
        <row r="532">
          <cell r="C532">
            <v>7.7414280359468393</v>
          </cell>
          <cell r="D532">
            <v>5.9500881447389702</v>
          </cell>
        </row>
        <row r="533">
          <cell r="C533">
            <v>7.7393968190277604</v>
          </cell>
          <cell r="D533">
            <v>5.3990721050487025</v>
          </cell>
        </row>
        <row r="534">
          <cell r="C534">
            <v>7.7351571033804163</v>
          </cell>
          <cell r="D534">
            <v>8.734311437820665</v>
          </cell>
        </row>
        <row r="535">
          <cell r="C535">
            <v>7.7207036384982644</v>
          </cell>
          <cell r="D535">
            <v>5.8181661468482417</v>
          </cell>
        </row>
        <row r="536">
          <cell r="C536">
            <v>7.7206136343946525</v>
          </cell>
          <cell r="D536">
            <v>7.0898873145512624</v>
          </cell>
        </row>
        <row r="537">
          <cell r="C537">
            <v>7.717088457096537</v>
          </cell>
          <cell r="D537">
            <v>7.1075683681126662</v>
          </cell>
        </row>
        <row r="538">
          <cell r="C538">
            <v>7.7124613196181855</v>
          </cell>
          <cell r="D538">
            <v>12.297966778842977</v>
          </cell>
        </row>
        <row r="539">
          <cell r="C539">
            <v>7.7117761109323908</v>
          </cell>
          <cell r="D539">
            <v>5.9000000031209225</v>
          </cell>
        </row>
        <row r="540">
          <cell r="C540">
            <v>7.7089490448424272</v>
          </cell>
          <cell r="D540">
            <v>5.4734541925385258</v>
          </cell>
        </row>
        <row r="541">
          <cell r="C541">
            <v>7.6946403504121861</v>
          </cell>
          <cell r="D541">
            <v>7.5703324879502674</v>
          </cell>
        </row>
        <row r="542">
          <cell r="C542">
            <v>7.6938896089841649</v>
          </cell>
          <cell r="D542">
            <v>6.5314117467791988</v>
          </cell>
        </row>
        <row r="543">
          <cell r="C543">
            <v>7.6914849022527392</v>
          </cell>
          <cell r="D543">
            <v>7.2714332681532028</v>
          </cell>
        </row>
        <row r="544">
          <cell r="C544">
            <v>7.6882651783426468</v>
          </cell>
          <cell r="D544">
            <v>7.241220580282473</v>
          </cell>
        </row>
        <row r="545">
          <cell r="C545">
            <v>7.6768521787133039</v>
          </cell>
          <cell r="D545">
            <v>5.374044151676344</v>
          </cell>
        </row>
        <row r="546">
          <cell r="C546">
            <v>7.676398027309304</v>
          </cell>
          <cell r="D546">
            <v>6.1216618447550957</v>
          </cell>
        </row>
        <row r="547">
          <cell r="C547">
            <v>7.6634214286214899</v>
          </cell>
          <cell r="D547">
            <v>8.4124259655107068</v>
          </cell>
        </row>
        <row r="548">
          <cell r="C548">
            <v>7.6585038222686705</v>
          </cell>
          <cell r="D548">
            <v>6.5758160798598198</v>
          </cell>
        </row>
        <row r="549">
          <cell r="C549">
            <v>7.6570824533298065</v>
          </cell>
          <cell r="D549">
            <v>5.6617712089136205</v>
          </cell>
        </row>
        <row r="550">
          <cell r="C550">
            <v>7.6557829623920242</v>
          </cell>
          <cell r="D550">
            <v>4.8147324376658815</v>
          </cell>
        </row>
        <row r="551">
          <cell r="C551">
            <v>7.6544285889329871</v>
          </cell>
          <cell r="D551">
            <v>6.5652740558799678</v>
          </cell>
        </row>
        <row r="552">
          <cell r="C552">
            <v>7.6544285889329871</v>
          </cell>
          <cell r="D552">
            <v>6.5652649060255186</v>
          </cell>
        </row>
        <row r="553">
          <cell r="C553">
            <v>7.6540710000007124</v>
          </cell>
          <cell r="D553">
            <v>7.9234306210748571</v>
          </cell>
        </row>
        <row r="554">
          <cell r="C554">
            <v>7.6474020721170319</v>
          </cell>
          <cell r="D554">
            <v>4.6613795422987323</v>
          </cell>
        </row>
        <row r="555">
          <cell r="C555">
            <v>7.6406591323135302</v>
          </cell>
          <cell r="D555">
            <v>-1.6283315451510845</v>
          </cell>
        </row>
        <row r="556">
          <cell r="C556">
            <v>7.6342517786202961</v>
          </cell>
          <cell r="D556">
            <v>5.6038064589588856</v>
          </cell>
        </row>
        <row r="557">
          <cell r="C557">
            <v>7.6267888610459096</v>
          </cell>
          <cell r="D557">
            <v>8.4858169965302608</v>
          </cell>
        </row>
        <row r="558">
          <cell r="C558">
            <v>7.6206033265321338</v>
          </cell>
          <cell r="D558">
            <v>7.1876464515012799</v>
          </cell>
        </row>
        <row r="559">
          <cell r="C559">
            <v>7.6200089666920405</v>
          </cell>
          <cell r="D559">
            <v>-2.8065783556905188</v>
          </cell>
        </row>
        <row r="560">
          <cell r="C560">
            <v>7.6112841771568611</v>
          </cell>
          <cell r="D560">
            <v>5.0764664353354192</v>
          </cell>
        </row>
        <row r="561">
          <cell r="C561">
            <v>7.5938011293070957</v>
          </cell>
          <cell r="D561">
            <v>7.66081506586751</v>
          </cell>
        </row>
        <row r="562">
          <cell r="C562">
            <v>7.5930650072591845</v>
          </cell>
          <cell r="D562">
            <v>6.3494769782802365</v>
          </cell>
        </row>
        <row r="563">
          <cell r="C563">
            <v>7.5845101292460839</v>
          </cell>
          <cell r="D563">
            <v>4.1638382499888991</v>
          </cell>
        </row>
        <row r="564">
          <cell r="C564">
            <v>7.569491386209279</v>
          </cell>
          <cell r="D564">
            <v>7.9765653343834941</v>
          </cell>
        </row>
        <row r="565">
          <cell r="C565">
            <v>7.5592756973859707</v>
          </cell>
          <cell r="D565">
            <v>6.1397247056043511</v>
          </cell>
        </row>
        <row r="566">
          <cell r="C566">
            <v>7.5577347193734852</v>
          </cell>
          <cell r="D566">
            <v>7.4141213354571534</v>
          </cell>
        </row>
        <row r="567">
          <cell r="C567">
            <v>7.5561081928549214</v>
          </cell>
          <cell r="D567">
            <v>5.7408931505815701</v>
          </cell>
        </row>
        <row r="568">
          <cell r="C568">
            <v>7.5514633035659955</v>
          </cell>
          <cell r="D568">
            <v>10.745656750892479</v>
          </cell>
        </row>
        <row r="569">
          <cell r="C569">
            <v>7.5479737966269909</v>
          </cell>
          <cell r="D569">
            <v>7.8532015171622902</v>
          </cell>
        </row>
        <row r="570">
          <cell r="C570">
            <v>7.5443236132003193</v>
          </cell>
          <cell r="D570">
            <v>6.9779548105671125</v>
          </cell>
        </row>
        <row r="571">
          <cell r="C571">
            <v>7.5406069517062804</v>
          </cell>
          <cell r="D571">
            <v>6.381907373604804</v>
          </cell>
        </row>
        <row r="572">
          <cell r="C572">
            <v>7.5153202258183995</v>
          </cell>
          <cell r="D572">
            <v>4.3300198546435666</v>
          </cell>
        </row>
        <row r="573">
          <cell r="C573">
            <v>7.4953091064596578</v>
          </cell>
          <cell r="D573">
            <v>5.0053607854595157</v>
          </cell>
        </row>
        <row r="574">
          <cell r="C574">
            <v>7.4894471897926138</v>
          </cell>
          <cell r="D574">
            <v>8.6154669415859075</v>
          </cell>
        </row>
        <row r="575">
          <cell r="C575">
            <v>7.4894471897926138</v>
          </cell>
          <cell r="D575">
            <v>8.6152014591908141</v>
          </cell>
        </row>
        <row r="576">
          <cell r="C576">
            <v>7.4823487647946934</v>
          </cell>
          <cell r="D576">
            <v>11.449743057227039</v>
          </cell>
        </row>
        <row r="577">
          <cell r="C577">
            <v>7.4787676119775881</v>
          </cell>
          <cell r="D577">
            <v>3.8755468142555856</v>
          </cell>
        </row>
        <row r="578">
          <cell r="C578">
            <v>7.4714337024589668</v>
          </cell>
          <cell r="D578">
            <v>3.9352314928387244</v>
          </cell>
        </row>
        <row r="579">
          <cell r="C579">
            <v>7.4669270465085731</v>
          </cell>
          <cell r="D579">
            <v>10.993761628254845</v>
          </cell>
        </row>
        <row r="580">
          <cell r="C580">
            <v>7.4632378627264728</v>
          </cell>
          <cell r="D580">
            <v>-1.0708627510044835</v>
          </cell>
        </row>
        <row r="581">
          <cell r="C581">
            <v>7.4628123370955137</v>
          </cell>
          <cell r="D581">
            <v>8.7354775434789644</v>
          </cell>
        </row>
        <row r="582">
          <cell r="C582">
            <v>7.4578297165865877</v>
          </cell>
          <cell r="D582">
            <v>6.1280808160502716</v>
          </cell>
        </row>
        <row r="583">
          <cell r="C583">
            <v>7.4571936258449227</v>
          </cell>
          <cell r="D583">
            <v>6.5249345987385681</v>
          </cell>
        </row>
        <row r="584">
          <cell r="C584">
            <v>7.4571936258449227</v>
          </cell>
          <cell r="D584">
            <v>6.5249266920044846</v>
          </cell>
        </row>
        <row r="585">
          <cell r="C585">
            <v>7.4547767783140131</v>
          </cell>
          <cell r="D585">
            <v>6.3208209916083291</v>
          </cell>
        </row>
        <row r="586">
          <cell r="C586">
            <v>7.4528329491496663</v>
          </cell>
          <cell r="D586">
            <v>7.8852254820476162</v>
          </cell>
        </row>
        <row r="587">
          <cell r="C587">
            <v>7.4486108836751015</v>
          </cell>
          <cell r="D587">
            <v>4.0742497458520859</v>
          </cell>
        </row>
        <row r="588">
          <cell r="C588">
            <v>7.4396175728945337</v>
          </cell>
          <cell r="D588">
            <v>7.1494567528665556</v>
          </cell>
        </row>
        <row r="589">
          <cell r="C589">
            <v>7.4300179983855656</v>
          </cell>
          <cell r="D589">
            <v>4.5872268586940805</v>
          </cell>
        </row>
        <row r="590">
          <cell r="C590">
            <v>7.4147038446773337</v>
          </cell>
          <cell r="D590">
            <v>9.1211661991703892</v>
          </cell>
        </row>
        <row r="591">
          <cell r="C591">
            <v>7.4147038446773337</v>
          </cell>
          <cell r="D591">
            <v>9.1211661991703608</v>
          </cell>
        </row>
        <row r="592">
          <cell r="C592">
            <v>7.4120142526202812</v>
          </cell>
          <cell r="D592">
            <v>3.8582419523010714</v>
          </cell>
        </row>
        <row r="593">
          <cell r="C593">
            <v>7.4081225443710821</v>
          </cell>
          <cell r="D593">
            <v>3.5501648378683797</v>
          </cell>
        </row>
        <row r="594">
          <cell r="C594">
            <v>7.4067746386439239</v>
          </cell>
          <cell r="D594">
            <v>6.1102941644254969</v>
          </cell>
        </row>
        <row r="595">
          <cell r="C595">
            <v>7.4043060424461231</v>
          </cell>
          <cell r="D595">
            <v>7.4490006055966376</v>
          </cell>
        </row>
        <row r="596">
          <cell r="C596">
            <v>7.4000000015806364</v>
          </cell>
          <cell r="D596">
            <v>4.5000000009188312</v>
          </cell>
        </row>
        <row r="597">
          <cell r="C597">
            <v>7.3877474562947185</v>
          </cell>
          <cell r="D597">
            <v>6.0927325709246674</v>
          </cell>
        </row>
        <row r="598">
          <cell r="C598">
            <v>7.3810484258245452</v>
          </cell>
          <cell r="D598">
            <v>3.3960842053601112</v>
          </cell>
        </row>
        <row r="599">
          <cell r="C599">
            <v>7.3743492342096033</v>
          </cell>
          <cell r="D599">
            <v>7.0998287757515754</v>
          </cell>
        </row>
        <row r="600">
          <cell r="C600">
            <v>7.3735317982648496</v>
          </cell>
          <cell r="D600">
            <v>6.259477764373969</v>
          </cell>
        </row>
        <row r="601">
          <cell r="C601">
            <v>7.3674730546417351</v>
          </cell>
          <cell r="D601">
            <v>1.1779486946791735</v>
          </cell>
        </row>
        <row r="602">
          <cell r="C602">
            <v>7.3673605779499525</v>
          </cell>
          <cell r="D602">
            <v>6.2294254849531541</v>
          </cell>
        </row>
        <row r="603">
          <cell r="C603">
            <v>7.3668230052923604</v>
          </cell>
          <cell r="D603">
            <v>7.7661500973591018</v>
          </cell>
        </row>
        <row r="604">
          <cell r="C604">
            <v>7.3550544997923737</v>
          </cell>
          <cell r="D604">
            <v>6.1778993464383944</v>
          </cell>
        </row>
        <row r="605">
          <cell r="C605">
            <v>7.3537346600880227</v>
          </cell>
          <cell r="D605">
            <v>6.8544903338626568</v>
          </cell>
        </row>
        <row r="606">
          <cell r="C606">
            <v>7.3486409809111422</v>
          </cell>
          <cell r="D606">
            <v>7.5975227192545134</v>
          </cell>
        </row>
        <row r="607">
          <cell r="C607">
            <v>7.3422904378218874</v>
          </cell>
          <cell r="D607">
            <v>9.4702880993100962</v>
          </cell>
        </row>
        <row r="608">
          <cell r="C608">
            <v>7.3405772436290704</v>
          </cell>
          <cell r="D608">
            <v>15.376239457917421</v>
          </cell>
        </row>
        <row r="609">
          <cell r="C609">
            <v>7.3399486524401141</v>
          </cell>
          <cell r="D609">
            <v>7.7760169464661431</v>
          </cell>
        </row>
        <row r="610">
          <cell r="C610">
            <v>7.3399486524401141</v>
          </cell>
          <cell r="D610">
            <v>7.7760169464661431</v>
          </cell>
        </row>
        <row r="611">
          <cell r="C611">
            <v>7.3374939539620527</v>
          </cell>
          <cell r="D611">
            <v>8.3357334757762516</v>
          </cell>
        </row>
        <row r="612">
          <cell r="C612">
            <v>7.3368516767763623</v>
          </cell>
          <cell r="D612">
            <v>5.8577142054326856</v>
          </cell>
        </row>
        <row r="613">
          <cell r="C613">
            <v>7.3305191162318408</v>
          </cell>
          <cell r="D613">
            <v>7.1000001070583636</v>
          </cell>
        </row>
        <row r="614">
          <cell r="C614">
            <v>7.3298765153943179</v>
          </cell>
          <cell r="D614">
            <v>7.5472477289591779</v>
          </cell>
        </row>
        <row r="615">
          <cell r="C615">
            <v>7.3236189625903023</v>
          </cell>
          <cell r="D615">
            <v>7.9584416657631891</v>
          </cell>
        </row>
        <row r="616">
          <cell r="C616">
            <v>7.320326059275331</v>
          </cell>
          <cell r="D616">
            <v>0.15231496720065252</v>
          </cell>
        </row>
        <row r="617">
          <cell r="C617">
            <v>7.2941452687598911</v>
          </cell>
          <cell r="D617">
            <v>4.8336577680945254</v>
          </cell>
        </row>
        <row r="618">
          <cell r="C618">
            <v>7.2928830931748649</v>
          </cell>
          <cell r="D618">
            <v>4.0325999884441472</v>
          </cell>
        </row>
        <row r="619">
          <cell r="C619">
            <v>7.2865739364828812</v>
          </cell>
          <cell r="D619">
            <v>5.9321508024275005</v>
          </cell>
        </row>
        <row r="620">
          <cell r="C620">
            <v>7.2821380602898529</v>
          </cell>
          <cell r="D620">
            <v>5.8000033608297343</v>
          </cell>
        </row>
        <row r="621">
          <cell r="C621">
            <v>7.2766408903702313</v>
          </cell>
          <cell r="D621">
            <v>7.2427962024964216</v>
          </cell>
        </row>
        <row r="622">
          <cell r="C622">
            <v>7.2741417904468051</v>
          </cell>
          <cell r="D622">
            <v>5.241315001514451</v>
          </cell>
        </row>
        <row r="623">
          <cell r="C623">
            <v>7.2698717819898775</v>
          </cell>
          <cell r="D623">
            <v>6.0227762485944254</v>
          </cell>
        </row>
        <row r="624">
          <cell r="C624">
            <v>7.2682595622231645</v>
          </cell>
          <cell r="D624">
            <v>3.36097255511649</v>
          </cell>
        </row>
        <row r="625">
          <cell r="C625">
            <v>7.2645626729961776</v>
          </cell>
          <cell r="D625">
            <v>5.837045715257446</v>
          </cell>
        </row>
        <row r="626">
          <cell r="C626">
            <v>7.2627160493827745</v>
          </cell>
          <cell r="D626">
            <v>26.630342705728481</v>
          </cell>
        </row>
        <row r="627">
          <cell r="C627">
            <v>7.2551613077041139</v>
          </cell>
          <cell r="D627">
            <v>11.102823777977051</v>
          </cell>
        </row>
        <row r="628">
          <cell r="C628">
            <v>7.2284229421813109</v>
          </cell>
          <cell r="D628">
            <v>6.3271924016111711</v>
          </cell>
        </row>
        <row r="629">
          <cell r="C629">
            <v>7.218636482892677</v>
          </cell>
          <cell r="D629">
            <v>9.4730053054453975</v>
          </cell>
        </row>
        <row r="630">
          <cell r="C630">
            <v>7.2134187967020722</v>
          </cell>
          <cell r="D630">
            <v>5.4538239943195066</v>
          </cell>
        </row>
        <row r="631">
          <cell r="C631">
            <v>7.2109091203288074</v>
          </cell>
          <cell r="D631">
            <v>4.7412865464826979</v>
          </cell>
        </row>
        <row r="632">
          <cell r="C632">
            <v>7.2070664777136813</v>
          </cell>
          <cell r="D632">
            <v>7.975135558449324</v>
          </cell>
        </row>
        <row r="633">
          <cell r="C633">
            <v>7.2000000001996511</v>
          </cell>
          <cell r="D633">
            <v>2.8999999981883491</v>
          </cell>
        </row>
        <row r="634">
          <cell r="C634">
            <v>7.1998107641142468</v>
          </cell>
          <cell r="D634">
            <v>7.267722245108871</v>
          </cell>
        </row>
        <row r="635">
          <cell r="C635">
            <v>7.1997029141908371</v>
          </cell>
          <cell r="D635">
            <v>6.1883520330068222</v>
          </cell>
        </row>
        <row r="636">
          <cell r="C636">
            <v>7.1955321497145093</v>
          </cell>
          <cell r="D636">
            <v>4.993563302304608</v>
          </cell>
        </row>
        <row r="637">
          <cell r="C637">
            <v>7.1917071368389713</v>
          </cell>
          <cell r="D637">
            <v>6.983569506864157</v>
          </cell>
        </row>
        <row r="638">
          <cell r="C638">
            <v>7.1917071368389713</v>
          </cell>
          <cell r="D638">
            <v>6.9835143569408018</v>
          </cell>
        </row>
        <row r="639">
          <cell r="C639">
            <v>7.1908894755560198</v>
          </cell>
          <cell r="D639">
            <v>6.3760954874157107</v>
          </cell>
        </row>
        <row r="640">
          <cell r="C640">
            <v>7.1894726987490571</v>
          </cell>
          <cell r="D640">
            <v>7.2514943000039409</v>
          </cell>
        </row>
        <row r="641">
          <cell r="C641">
            <v>7.1841730735566927</v>
          </cell>
          <cell r="D641">
            <v>8.019792374428377</v>
          </cell>
        </row>
        <row r="642">
          <cell r="C642">
            <v>7.1679843288074494</v>
          </cell>
          <cell r="D642">
            <v>6.6432928019731037</v>
          </cell>
        </row>
        <row r="643">
          <cell r="C643">
            <v>7.1597369019445978</v>
          </cell>
          <cell r="D643">
            <v>3.5252986689402661</v>
          </cell>
        </row>
        <row r="644">
          <cell r="C644">
            <v>7.1510447810638595</v>
          </cell>
          <cell r="D644">
            <v>6.9157921651433583</v>
          </cell>
        </row>
        <row r="645">
          <cell r="C645">
            <v>7.1495493058600914</v>
          </cell>
          <cell r="D645">
            <v>6.3348048698844082</v>
          </cell>
        </row>
        <row r="646">
          <cell r="C646">
            <v>7.1495493058600914</v>
          </cell>
          <cell r="D646">
            <v>6.3348048698844082</v>
          </cell>
        </row>
        <row r="647">
          <cell r="C647">
            <v>7.1453313291486893</v>
          </cell>
          <cell r="D647">
            <v>7.5364106089038643</v>
          </cell>
        </row>
        <row r="648">
          <cell r="C648">
            <v>7.1452341529014234</v>
          </cell>
          <cell r="D648">
            <v>7.4476652712637019</v>
          </cell>
        </row>
        <row r="649">
          <cell r="C649">
            <v>7.1426817185699036</v>
          </cell>
          <cell r="D649">
            <v>-1.9694227516076097</v>
          </cell>
        </row>
        <row r="650">
          <cell r="C650">
            <v>7.1362769446971868</v>
          </cell>
          <cell r="D650">
            <v>6.1883271667800841</v>
          </cell>
        </row>
        <row r="651">
          <cell r="C651">
            <v>7.1308612767795125</v>
          </cell>
          <cell r="D651">
            <v>7.0585993544984831</v>
          </cell>
        </row>
        <row r="652">
          <cell r="C652">
            <v>7.1258339170384772</v>
          </cell>
          <cell r="D652">
            <v>4.8430869763488147</v>
          </cell>
        </row>
        <row r="653">
          <cell r="C653">
            <v>7.1248783032653336</v>
          </cell>
          <cell r="D653">
            <v>7.0260476433048495</v>
          </cell>
        </row>
        <row r="654">
          <cell r="C654">
            <v>7.1230243427692557</v>
          </cell>
          <cell r="D654">
            <v>6.6719049857678812</v>
          </cell>
        </row>
        <row r="655">
          <cell r="C655">
            <v>7.1182880761099625</v>
          </cell>
          <cell r="D655">
            <v>5.854132794614614</v>
          </cell>
        </row>
        <row r="656">
          <cell r="C656">
            <v>7.115320168948287</v>
          </cell>
          <cell r="D656">
            <v>-0.6572063042592049</v>
          </cell>
        </row>
        <row r="657">
          <cell r="C657">
            <v>7.1134230038081228</v>
          </cell>
          <cell r="D657">
            <v>8.3086335284266397</v>
          </cell>
        </row>
        <row r="658">
          <cell r="C658">
            <v>7.1057486549105136</v>
          </cell>
          <cell r="D658">
            <v>3.4883623402265869</v>
          </cell>
        </row>
        <row r="659">
          <cell r="C659">
            <v>7.1012795334165872</v>
          </cell>
          <cell r="D659">
            <v>9.2422649929730767</v>
          </cell>
        </row>
        <row r="660">
          <cell r="C660">
            <v>7.0954165916679415</v>
          </cell>
          <cell r="D660">
            <v>6.0687031306640051</v>
          </cell>
        </row>
        <row r="661">
          <cell r="C661">
            <v>7.0954165916678846</v>
          </cell>
          <cell r="D661">
            <v>6.0687031306639625</v>
          </cell>
        </row>
        <row r="662">
          <cell r="C662">
            <v>7.094022596124077</v>
          </cell>
          <cell r="D662">
            <v>9.3106225264114357</v>
          </cell>
        </row>
        <row r="663">
          <cell r="C663">
            <v>7.0934462222428891</v>
          </cell>
          <cell r="D663">
            <v>7.5038146586151555</v>
          </cell>
        </row>
        <row r="664">
          <cell r="C664">
            <v>7.0879005637570316</v>
          </cell>
          <cell r="D664">
            <v>6.9472007931653366</v>
          </cell>
        </row>
        <row r="665">
          <cell r="C665">
            <v>7.0841510380629273</v>
          </cell>
          <cell r="D665">
            <v>6.0657210503020735</v>
          </cell>
        </row>
        <row r="666">
          <cell r="C666">
            <v>7.082620116621996</v>
          </cell>
          <cell r="D666">
            <v>5.058130190711438</v>
          </cell>
        </row>
        <row r="667">
          <cell r="C667">
            <v>7.0815698627613131</v>
          </cell>
          <cell r="D667">
            <v>6.7953834234342452</v>
          </cell>
        </row>
        <row r="668">
          <cell r="C668">
            <v>7.0814664581154716</v>
          </cell>
          <cell r="D668">
            <v>7.1037399609394924</v>
          </cell>
        </row>
        <row r="669">
          <cell r="C669">
            <v>7.0814619792473223</v>
          </cell>
          <cell r="D669">
            <v>8.7486769265354667</v>
          </cell>
        </row>
        <row r="670">
          <cell r="C670">
            <v>7.0796471627045321</v>
          </cell>
          <cell r="D670">
            <v>8.0209843700098844</v>
          </cell>
        </row>
        <row r="671">
          <cell r="C671">
            <v>7.0741488652989091</v>
          </cell>
          <cell r="D671">
            <v>11.161254727740854</v>
          </cell>
        </row>
        <row r="672">
          <cell r="C672">
            <v>7.0740277687165047</v>
          </cell>
          <cell r="D672">
            <v>5.6131931634763959</v>
          </cell>
        </row>
        <row r="673">
          <cell r="C673">
            <v>7.071759365680677</v>
          </cell>
          <cell r="D673">
            <v>8.4228622066856929</v>
          </cell>
        </row>
        <row r="674">
          <cell r="C674">
            <v>7.0667486091699345</v>
          </cell>
          <cell r="D674">
            <v>1.9626009069464487</v>
          </cell>
        </row>
        <row r="675">
          <cell r="C675">
            <v>7.0636201440257906</v>
          </cell>
          <cell r="D675">
            <v>1.124477073638829</v>
          </cell>
        </row>
        <row r="676">
          <cell r="C676">
            <v>7.0628617000836158</v>
          </cell>
          <cell r="D676">
            <v>5.8797428668513163</v>
          </cell>
        </row>
        <row r="677">
          <cell r="C677">
            <v>7.0605326445170675</v>
          </cell>
          <cell r="D677">
            <v>4.2807148266237078</v>
          </cell>
        </row>
        <row r="678">
          <cell r="C678">
            <v>7.0603524787507013</v>
          </cell>
          <cell r="D678">
            <v>7.1900808813754935</v>
          </cell>
        </row>
        <row r="679">
          <cell r="C679">
            <v>7.059021743287559</v>
          </cell>
          <cell r="D679">
            <v>4.8381496141149967</v>
          </cell>
        </row>
        <row r="680">
          <cell r="C680">
            <v>7.0554306611695665</v>
          </cell>
          <cell r="D680">
            <v>7.7259477767403126</v>
          </cell>
        </row>
        <row r="681">
          <cell r="C681">
            <v>7.053816935143459</v>
          </cell>
          <cell r="D681">
            <v>4.4465194122479659</v>
          </cell>
        </row>
        <row r="682">
          <cell r="C682">
            <v>7.0476030312494515</v>
          </cell>
          <cell r="D682">
            <v>4.2148956091850209</v>
          </cell>
        </row>
        <row r="683">
          <cell r="C683">
            <v>7.0414348096227428</v>
          </cell>
          <cell r="D683">
            <v>8.2400009782174664</v>
          </cell>
        </row>
        <row r="684">
          <cell r="C684">
            <v>7.0356021518084333</v>
          </cell>
          <cell r="D684">
            <v>-20.541586773178494</v>
          </cell>
        </row>
        <row r="685">
          <cell r="C685">
            <v>7.0344109781736961</v>
          </cell>
          <cell r="D685">
            <v>7.2356147470528924</v>
          </cell>
        </row>
        <row r="686">
          <cell r="C686">
            <v>7.0291392872491798</v>
          </cell>
          <cell r="D686">
            <v>6.453851340741906</v>
          </cell>
        </row>
        <row r="687">
          <cell r="C687">
            <v>7.0271625440190775</v>
          </cell>
          <cell r="D687">
            <v>8.2912659362762042</v>
          </cell>
        </row>
        <row r="688">
          <cell r="C688">
            <v>7.0248280888501142</v>
          </cell>
          <cell r="D688">
            <v>6.2858543511683109</v>
          </cell>
        </row>
        <row r="689">
          <cell r="C689">
            <v>7.0241112652457076</v>
          </cell>
          <cell r="D689">
            <v>5.6022442206425467</v>
          </cell>
        </row>
        <row r="690">
          <cell r="C690">
            <v>7.0215523064793643</v>
          </cell>
          <cell r="D690">
            <v>5.9083358096828817</v>
          </cell>
        </row>
        <row r="691">
          <cell r="C691">
            <v>7.0187806897456255</v>
          </cell>
          <cell r="D691">
            <v>7.3606616183317612</v>
          </cell>
        </row>
        <row r="692">
          <cell r="C692">
            <v>7.018716747205616</v>
          </cell>
          <cell r="D692">
            <v>13.390146919736367</v>
          </cell>
        </row>
        <row r="693">
          <cell r="C693">
            <v>7.0157637485594506</v>
          </cell>
          <cell r="D693">
            <v>6.0499908290438213</v>
          </cell>
        </row>
        <row r="694">
          <cell r="C694">
            <v>7.0113516994216383</v>
          </cell>
          <cell r="D694">
            <v>6.1517026109951871</v>
          </cell>
        </row>
        <row r="695">
          <cell r="C695">
            <v>7.0054978158631513</v>
          </cell>
          <cell r="D695">
            <v>5.4531536888134724</v>
          </cell>
        </row>
        <row r="696">
          <cell r="C696">
            <v>7.0000342882822366</v>
          </cell>
          <cell r="D696">
            <v>4.6999919091425824</v>
          </cell>
        </row>
        <row r="697">
          <cell r="C697">
            <v>6.9926742957522379</v>
          </cell>
          <cell r="D697">
            <v>3.4456255827111022</v>
          </cell>
        </row>
        <row r="698">
          <cell r="C698">
            <v>6.9923655602189996</v>
          </cell>
          <cell r="D698">
            <v>6.4387450327643876</v>
          </cell>
        </row>
        <row r="699">
          <cell r="C699">
            <v>6.9913037332787411</v>
          </cell>
          <cell r="D699">
            <v>8.1945952608554364</v>
          </cell>
        </row>
        <row r="700">
          <cell r="C700">
            <v>6.9890621065584781</v>
          </cell>
          <cell r="D700">
            <v>6.0706488216425214</v>
          </cell>
        </row>
        <row r="701">
          <cell r="C701">
            <v>6.9888495855527992</v>
          </cell>
          <cell r="D701">
            <v>4.239794295821369</v>
          </cell>
        </row>
        <row r="702">
          <cell r="C702">
            <v>6.9887096577899115</v>
          </cell>
          <cell r="D702">
            <v>4.478452136703865</v>
          </cell>
        </row>
        <row r="703">
          <cell r="C703">
            <v>6.9841627509548516</v>
          </cell>
          <cell r="D703">
            <v>6.9215431813806134</v>
          </cell>
        </row>
        <row r="704">
          <cell r="C704">
            <v>6.974669217758489</v>
          </cell>
          <cell r="D704">
            <v>4.9823504751110619</v>
          </cell>
        </row>
        <row r="705">
          <cell r="C705">
            <v>6.9736441342262339</v>
          </cell>
          <cell r="D705">
            <v>4.9997952693596943</v>
          </cell>
        </row>
        <row r="706">
          <cell r="C706">
            <v>6.9691587524841339</v>
          </cell>
          <cell r="D706">
            <v>8.8370407957692407</v>
          </cell>
        </row>
        <row r="707">
          <cell r="C707">
            <v>6.9658168906519649</v>
          </cell>
          <cell r="D707">
            <v>6.9401903735920598</v>
          </cell>
        </row>
        <row r="708">
          <cell r="C708">
            <v>6.9561172123470953</v>
          </cell>
          <cell r="D708">
            <v>3.2094315622637453</v>
          </cell>
        </row>
        <row r="709">
          <cell r="C709">
            <v>6.9517779796967716</v>
          </cell>
          <cell r="D709">
            <v>4.5365241603567483</v>
          </cell>
        </row>
        <row r="710">
          <cell r="C710">
            <v>6.9459457978050523</v>
          </cell>
          <cell r="D710">
            <v>3.8765015275421035</v>
          </cell>
        </row>
        <row r="711">
          <cell r="C711">
            <v>6.9435861930628846</v>
          </cell>
          <cell r="D711">
            <v>6.4734868575234685</v>
          </cell>
        </row>
        <row r="712">
          <cell r="C712">
            <v>6.9405427811766458</v>
          </cell>
          <cell r="D712">
            <v>4.6937225255789343</v>
          </cell>
        </row>
        <row r="713">
          <cell r="C713">
            <v>6.9359015782691102</v>
          </cell>
          <cell r="D713">
            <v>6.5359449387550228</v>
          </cell>
        </row>
        <row r="714">
          <cell r="C714">
            <v>6.9347947275940243</v>
          </cell>
          <cell r="D714">
            <v>7.0931949835733406</v>
          </cell>
        </row>
        <row r="715">
          <cell r="C715">
            <v>6.9322773315204813</v>
          </cell>
          <cell r="D715">
            <v>4.057233103464057</v>
          </cell>
        </row>
        <row r="716">
          <cell r="C716">
            <v>6.9247425825638516</v>
          </cell>
          <cell r="D716">
            <v>8.1772449114070156</v>
          </cell>
        </row>
        <row r="717">
          <cell r="C717">
            <v>6.9231684400454157</v>
          </cell>
          <cell r="D717">
            <v>5.9454847612217208</v>
          </cell>
        </row>
        <row r="718">
          <cell r="C718">
            <v>6.9230135225706704</v>
          </cell>
          <cell r="D718">
            <v>7.2516719351909558</v>
          </cell>
        </row>
        <row r="719">
          <cell r="C719">
            <v>6.9230135225706704</v>
          </cell>
          <cell r="D719">
            <v>7.2516719351909558</v>
          </cell>
        </row>
        <row r="720">
          <cell r="C720">
            <v>6.9212702580811367</v>
          </cell>
          <cell r="D720">
            <v>7.189243303409711</v>
          </cell>
        </row>
        <row r="721">
          <cell r="C721">
            <v>6.9121998183467923</v>
          </cell>
          <cell r="D721">
            <v>4.5223477464370205</v>
          </cell>
        </row>
        <row r="722">
          <cell r="C722">
            <v>6.9000918895675483</v>
          </cell>
          <cell r="D722">
            <v>8.5934908789386384</v>
          </cell>
        </row>
        <row r="723">
          <cell r="C723">
            <v>6.8945053774415896</v>
          </cell>
          <cell r="D723">
            <v>8.1051184661685483</v>
          </cell>
        </row>
        <row r="724">
          <cell r="C724">
            <v>6.8762216633773505</v>
          </cell>
          <cell r="D724">
            <v>7.9357622470386531</v>
          </cell>
        </row>
        <row r="725">
          <cell r="C725">
            <v>6.8734654389028123</v>
          </cell>
          <cell r="D725">
            <v>-2.8504539768537995</v>
          </cell>
        </row>
        <row r="726">
          <cell r="C726">
            <v>6.8712748058462552</v>
          </cell>
          <cell r="D726">
            <v>6.6527296593931027</v>
          </cell>
        </row>
        <row r="727">
          <cell r="C727">
            <v>6.864940814614684</v>
          </cell>
          <cell r="D727">
            <v>5.6259569750864102</v>
          </cell>
        </row>
        <row r="728">
          <cell r="C728">
            <v>6.8609619228915619</v>
          </cell>
          <cell r="D728">
            <v>2.8503429910609697</v>
          </cell>
        </row>
        <row r="729">
          <cell r="C729">
            <v>6.846349193363821</v>
          </cell>
          <cell r="D729">
            <v>10.54894457634461</v>
          </cell>
        </row>
        <row r="730">
          <cell r="C730">
            <v>6.8458519574984678</v>
          </cell>
          <cell r="D730">
            <v>7.2984484315892644</v>
          </cell>
        </row>
        <row r="731">
          <cell r="C731">
            <v>6.8458519574984678</v>
          </cell>
          <cell r="D731">
            <v>7.2984295066716527</v>
          </cell>
        </row>
        <row r="732">
          <cell r="C732">
            <v>6.8422949735449805</v>
          </cell>
          <cell r="D732">
            <v>4.9677211275976703</v>
          </cell>
        </row>
        <row r="733">
          <cell r="C733">
            <v>6.8416308352590534</v>
          </cell>
          <cell r="D733">
            <v>7.6682919010791863</v>
          </cell>
        </row>
        <row r="734">
          <cell r="C734">
            <v>6.8409334770682619</v>
          </cell>
          <cell r="D734">
            <v>8.2151319844024897</v>
          </cell>
        </row>
        <row r="735">
          <cell r="C735">
            <v>6.8384242834859492</v>
          </cell>
          <cell r="D735">
            <v>5.237154252513406</v>
          </cell>
        </row>
        <row r="736">
          <cell r="C736">
            <v>6.8381827350301876</v>
          </cell>
          <cell r="D736">
            <v>5.5748863451130006</v>
          </cell>
        </row>
        <row r="737">
          <cell r="C737">
            <v>6.8301574701713434</v>
          </cell>
          <cell r="D737">
            <v>6.978182073586467</v>
          </cell>
        </row>
        <row r="738">
          <cell r="C738">
            <v>6.8236869433806078</v>
          </cell>
          <cell r="D738">
            <v>7.1400860248863154</v>
          </cell>
        </row>
        <row r="739">
          <cell r="C739">
            <v>6.8236869433806078</v>
          </cell>
          <cell r="D739">
            <v>7.1400860248863154</v>
          </cell>
        </row>
        <row r="740">
          <cell r="C740">
            <v>6.8000000006932453</v>
          </cell>
          <cell r="D740">
            <v>1.5999999990051066</v>
          </cell>
        </row>
        <row r="741">
          <cell r="C741">
            <v>6.7999334192315501</v>
          </cell>
          <cell r="D741">
            <v>5.1000512257256787</v>
          </cell>
        </row>
        <row r="742">
          <cell r="C742">
            <v>6.799566888010645</v>
          </cell>
          <cell r="D742">
            <v>2.7440405176520244</v>
          </cell>
        </row>
        <row r="743">
          <cell r="C743">
            <v>6.7943291350041477</v>
          </cell>
          <cell r="D743">
            <v>7.3592627010500564</v>
          </cell>
        </row>
        <row r="744">
          <cell r="C744">
            <v>6.7941389218413093</v>
          </cell>
          <cell r="D744">
            <v>5.8940600764526323</v>
          </cell>
        </row>
        <row r="745">
          <cell r="C745">
            <v>6.7918988103290019</v>
          </cell>
          <cell r="D745">
            <v>-14.144234616342331</v>
          </cell>
        </row>
        <row r="746">
          <cell r="C746">
            <v>6.7901157713846487</v>
          </cell>
          <cell r="D746">
            <v>5.8378295230184136</v>
          </cell>
        </row>
        <row r="747">
          <cell r="C747">
            <v>6.7899836205000526</v>
          </cell>
          <cell r="D747">
            <v>9.5999999992759655</v>
          </cell>
        </row>
        <row r="748">
          <cell r="C748">
            <v>6.7878312826570806</v>
          </cell>
          <cell r="D748">
            <v>5.3012385923702539</v>
          </cell>
        </row>
        <row r="749">
          <cell r="C749">
            <v>6.7876267422889924</v>
          </cell>
          <cell r="D749">
            <v>6.3414855709894624</v>
          </cell>
        </row>
        <row r="750">
          <cell r="C750">
            <v>6.7831160293383448</v>
          </cell>
          <cell r="D750">
            <v>6.73837393324294</v>
          </cell>
        </row>
        <row r="751">
          <cell r="C751">
            <v>6.7784423096113073</v>
          </cell>
          <cell r="D751">
            <v>6.0505992221597324</v>
          </cell>
        </row>
        <row r="752">
          <cell r="C752">
            <v>6.77321250012875</v>
          </cell>
          <cell r="D752">
            <v>5.6845393628473175</v>
          </cell>
        </row>
        <row r="753">
          <cell r="C753">
            <v>6.7726955533098305</v>
          </cell>
          <cell r="D753">
            <v>6.5415108450481654</v>
          </cell>
        </row>
        <row r="754">
          <cell r="C754">
            <v>6.7670709006070382</v>
          </cell>
          <cell r="D754">
            <v>6.9456116411233921</v>
          </cell>
        </row>
        <row r="755">
          <cell r="C755">
            <v>6.765333654982399</v>
          </cell>
          <cell r="D755">
            <v>3.0432495082973929</v>
          </cell>
        </row>
        <row r="756">
          <cell r="C756">
            <v>6.7637686791253202</v>
          </cell>
          <cell r="D756">
            <v>6.2893421428579472</v>
          </cell>
        </row>
        <row r="757">
          <cell r="C757">
            <v>6.7456490266541493</v>
          </cell>
          <cell r="D757">
            <v>6.8040077705013573</v>
          </cell>
        </row>
        <row r="758">
          <cell r="C758">
            <v>6.7375375475653811</v>
          </cell>
          <cell r="D758">
            <v>8.4931767453384452</v>
          </cell>
        </row>
        <row r="759">
          <cell r="C759">
            <v>6.7368405104332822</v>
          </cell>
          <cell r="D759">
            <v>2.4909481082984684</v>
          </cell>
        </row>
        <row r="760">
          <cell r="C760">
            <v>6.7317589072377331</v>
          </cell>
          <cell r="D760">
            <v>5.5364373607490904</v>
          </cell>
        </row>
        <row r="761">
          <cell r="C761">
            <v>6.7286368489258592</v>
          </cell>
          <cell r="D761">
            <v>3.5018718372387383</v>
          </cell>
        </row>
        <row r="762">
          <cell r="C762">
            <v>6.7264479932226777</v>
          </cell>
          <cell r="D762">
            <v>6.2035762228819493</v>
          </cell>
        </row>
        <row r="763">
          <cell r="C763">
            <v>6.7218982518518544</v>
          </cell>
          <cell r="D763">
            <v>6.4656293307815247</v>
          </cell>
        </row>
        <row r="764">
          <cell r="C764">
            <v>6.7176801899206993</v>
          </cell>
          <cell r="D764">
            <v>5.1621330246360628</v>
          </cell>
        </row>
        <row r="765">
          <cell r="C765">
            <v>6.7155491346326102</v>
          </cell>
          <cell r="D765">
            <v>7.921805971813086</v>
          </cell>
        </row>
        <row r="766">
          <cell r="C766">
            <v>6.7052669745027771</v>
          </cell>
          <cell r="D766">
            <v>6.503652999985718</v>
          </cell>
        </row>
        <row r="767">
          <cell r="C767">
            <v>6.7052669745027771</v>
          </cell>
          <cell r="D767">
            <v>6.503652999985718</v>
          </cell>
        </row>
        <row r="768">
          <cell r="C768">
            <v>6.6999107239475109</v>
          </cell>
          <cell r="D768">
            <v>8.0756942474726827</v>
          </cell>
        </row>
        <row r="769">
          <cell r="C769">
            <v>6.6961416799633042</v>
          </cell>
          <cell r="D769">
            <v>7.8969031883391949</v>
          </cell>
        </row>
        <row r="770">
          <cell r="C770">
            <v>6.6957136626218556</v>
          </cell>
          <cell r="D770">
            <v>6.1606287740668222</v>
          </cell>
        </row>
        <row r="771">
          <cell r="C771">
            <v>6.6922538015857356</v>
          </cell>
          <cell r="D771">
            <v>5.7632060665471414</v>
          </cell>
        </row>
        <row r="772">
          <cell r="C772">
            <v>6.6920752142894315</v>
          </cell>
          <cell r="D772">
            <v>3.8324177943061386</v>
          </cell>
        </row>
        <row r="773">
          <cell r="C773">
            <v>6.6917619271683861</v>
          </cell>
          <cell r="D773">
            <v>1.6750631053092917</v>
          </cell>
        </row>
        <row r="774">
          <cell r="C774">
            <v>6.6779772054611044</v>
          </cell>
          <cell r="D774">
            <v>7.4691692080309338</v>
          </cell>
        </row>
        <row r="775">
          <cell r="C775">
            <v>6.6743616941822523</v>
          </cell>
          <cell r="D775">
            <v>1.7775430203445381</v>
          </cell>
        </row>
        <row r="776">
          <cell r="C776">
            <v>6.6740194052020456</v>
          </cell>
          <cell r="D776">
            <v>6.7074848311114152</v>
          </cell>
        </row>
        <row r="777">
          <cell r="C777">
            <v>6.6740194052020456</v>
          </cell>
          <cell r="D777">
            <v>6.7073995876116186</v>
          </cell>
        </row>
        <row r="778">
          <cell r="C778">
            <v>6.6738825930437571</v>
          </cell>
          <cell r="D778">
            <v>7.80800367745465</v>
          </cell>
        </row>
        <row r="779">
          <cell r="C779">
            <v>6.6736954714607748</v>
          </cell>
          <cell r="D779">
            <v>5.8127224098332846</v>
          </cell>
        </row>
        <row r="780">
          <cell r="C780">
            <v>6.6635714538202819</v>
          </cell>
          <cell r="D780">
            <v>6.9333139716255943</v>
          </cell>
        </row>
        <row r="781">
          <cell r="C781">
            <v>6.6496239067250542</v>
          </cell>
          <cell r="D781">
            <v>5.3101182205123081</v>
          </cell>
        </row>
        <row r="782">
          <cell r="C782">
            <v>6.6446490588955527</v>
          </cell>
          <cell r="D782">
            <v>4.4326259068397462</v>
          </cell>
        </row>
        <row r="783">
          <cell r="C783">
            <v>6.6432255117238554</v>
          </cell>
          <cell r="D783">
            <v>6.1718000242497766</v>
          </cell>
        </row>
        <row r="784">
          <cell r="C784">
            <v>6.6348337393647512</v>
          </cell>
          <cell r="D784">
            <v>6.3483097153988552</v>
          </cell>
        </row>
        <row r="785">
          <cell r="C785">
            <v>6.6327884806663491</v>
          </cell>
          <cell r="D785">
            <v>6.8999850453216567</v>
          </cell>
        </row>
        <row r="786">
          <cell r="C786">
            <v>6.631089726994972</v>
          </cell>
          <cell r="D786">
            <v>5.4680312930060211</v>
          </cell>
        </row>
        <row r="787">
          <cell r="C787">
            <v>6.6248794397851754</v>
          </cell>
          <cell r="D787">
            <v>4.559776811303891</v>
          </cell>
        </row>
        <row r="788">
          <cell r="C788">
            <v>6.6220254947606492</v>
          </cell>
          <cell r="D788">
            <v>8.3396510596221844</v>
          </cell>
        </row>
        <row r="789">
          <cell r="C789">
            <v>6.6122581562011504</v>
          </cell>
          <cell r="D789">
            <v>4.6887563655856326</v>
          </cell>
        </row>
        <row r="790">
          <cell r="C790">
            <v>6.5877513396639387</v>
          </cell>
          <cell r="D790">
            <v>-2.1621621621621614</v>
          </cell>
        </row>
        <row r="791">
          <cell r="C791">
            <v>6.5839928543628474</v>
          </cell>
          <cell r="D791">
            <v>4.4131874212958593</v>
          </cell>
        </row>
        <row r="792">
          <cell r="C792">
            <v>6.5771717011495241</v>
          </cell>
          <cell r="D792">
            <v>7.4650068557275091</v>
          </cell>
        </row>
        <row r="793">
          <cell r="C793">
            <v>6.5724831071558327</v>
          </cell>
          <cell r="D793">
            <v>7.4102276005842498</v>
          </cell>
        </row>
        <row r="794">
          <cell r="C794">
            <v>6.5695638809422263</v>
          </cell>
          <cell r="D794">
            <v>4.9932092495970579</v>
          </cell>
        </row>
        <row r="795">
          <cell r="C795">
            <v>6.5622495915366414</v>
          </cell>
          <cell r="D795">
            <v>9.8651747214117051</v>
          </cell>
        </row>
        <row r="796">
          <cell r="C796">
            <v>6.5540783780250678</v>
          </cell>
          <cell r="D796">
            <v>6.9478263405185885</v>
          </cell>
        </row>
        <row r="797">
          <cell r="C797">
            <v>6.5462056188409434</v>
          </cell>
          <cell r="D797">
            <v>9.1190419953242952</v>
          </cell>
        </row>
        <row r="798">
          <cell r="C798">
            <v>6.5324443389655755</v>
          </cell>
          <cell r="D798">
            <v>3.7927402230433387</v>
          </cell>
        </row>
        <row r="799">
          <cell r="C799">
            <v>6.5302457993790455</v>
          </cell>
          <cell r="D799">
            <v>5.6408309210780487</v>
          </cell>
        </row>
        <row r="800">
          <cell r="C800">
            <v>6.5273746483954511</v>
          </cell>
          <cell r="D800">
            <v>5.1682309872242911</v>
          </cell>
        </row>
        <row r="801">
          <cell r="C801">
            <v>6.5245571313127044</v>
          </cell>
          <cell r="D801">
            <v>3.7337982375794212</v>
          </cell>
        </row>
        <row r="802">
          <cell r="C802">
            <v>6.5175576288235106</v>
          </cell>
          <cell r="D802">
            <v>6.1318130895325424</v>
          </cell>
        </row>
        <row r="803">
          <cell r="C803">
            <v>6.5130427916309657</v>
          </cell>
          <cell r="D803">
            <v>7.6702893653435495</v>
          </cell>
        </row>
        <row r="804">
          <cell r="C804">
            <v>6.5087474011806563</v>
          </cell>
          <cell r="D804">
            <v>6.4643791249772846</v>
          </cell>
        </row>
        <row r="805">
          <cell r="C805">
            <v>6.5014387594911369</v>
          </cell>
          <cell r="D805">
            <v>5.0707494471140109</v>
          </cell>
        </row>
        <row r="806">
          <cell r="C806">
            <v>6.5014387594911369</v>
          </cell>
          <cell r="D806">
            <v>5.0707494471140109</v>
          </cell>
        </row>
        <row r="807">
          <cell r="C807">
            <v>6.4959031706887771</v>
          </cell>
          <cell r="D807">
            <v>8.31287184445641</v>
          </cell>
        </row>
        <row r="808">
          <cell r="C808">
            <v>6.4958799107248382</v>
          </cell>
          <cell r="D808">
            <v>6.9270187716221017</v>
          </cell>
        </row>
        <row r="809">
          <cell r="C809">
            <v>6.4916528266872717</v>
          </cell>
          <cell r="D809">
            <v>7.0587272892438335</v>
          </cell>
        </row>
        <row r="810">
          <cell r="C810">
            <v>6.4908354606725709</v>
          </cell>
          <cell r="D810">
            <v>2.3100842519216087</v>
          </cell>
        </row>
        <row r="811">
          <cell r="C811">
            <v>6.475805615479274</v>
          </cell>
          <cell r="D811">
            <v>2.4902211426649785</v>
          </cell>
        </row>
        <row r="812">
          <cell r="C812">
            <v>6.469892685426089</v>
          </cell>
          <cell r="D812">
            <v>6.6584392439261535</v>
          </cell>
        </row>
        <row r="813">
          <cell r="C813">
            <v>6.4692606944000772</v>
          </cell>
          <cell r="D813">
            <v>1.1718882558960075</v>
          </cell>
        </row>
        <row r="814">
          <cell r="C814">
            <v>6.4688995734950794</v>
          </cell>
          <cell r="D814">
            <v>8.4975847021260904</v>
          </cell>
        </row>
        <row r="815">
          <cell r="C815">
            <v>6.4636695316827115</v>
          </cell>
          <cell r="D815">
            <v>8.8339239528621931</v>
          </cell>
        </row>
        <row r="816">
          <cell r="C816">
            <v>6.4576510422390925</v>
          </cell>
          <cell r="D816">
            <v>3.6469720710854148</v>
          </cell>
        </row>
        <row r="817">
          <cell r="C817">
            <v>6.4506583919349225</v>
          </cell>
          <cell r="D817">
            <v>7.6617480742932003</v>
          </cell>
        </row>
        <row r="818">
          <cell r="C818">
            <v>6.4494644736382298</v>
          </cell>
          <cell r="D818">
            <v>6.2847100386092052</v>
          </cell>
        </row>
        <row r="819">
          <cell r="C819">
            <v>6.4489785293530275</v>
          </cell>
          <cell r="D819">
            <v>5.3604740539416156</v>
          </cell>
        </row>
        <row r="820">
          <cell r="C820">
            <v>6.4470367937770447</v>
          </cell>
          <cell r="D820">
            <v>-0.33107919527837737</v>
          </cell>
        </row>
        <row r="821">
          <cell r="C821">
            <v>6.4384374239541557</v>
          </cell>
          <cell r="D821">
            <v>7.861888832448912</v>
          </cell>
        </row>
        <row r="822">
          <cell r="C822">
            <v>6.4290082834183409</v>
          </cell>
          <cell r="D822">
            <v>10.038030484736964</v>
          </cell>
        </row>
        <row r="823">
          <cell r="C823">
            <v>6.4251516236707005</v>
          </cell>
          <cell r="D823">
            <v>6.1973502642520373</v>
          </cell>
        </row>
        <row r="824">
          <cell r="C824">
            <v>6.4234991236401555</v>
          </cell>
          <cell r="D824">
            <v>6.979533653797418</v>
          </cell>
        </row>
        <row r="825">
          <cell r="C825">
            <v>6.4234991236401555</v>
          </cell>
          <cell r="D825">
            <v>6.979533653797418</v>
          </cell>
        </row>
        <row r="826">
          <cell r="C826">
            <v>6.4232579721380745</v>
          </cell>
          <cell r="D826">
            <v>6.0067219455820293</v>
          </cell>
        </row>
        <row r="827">
          <cell r="C827">
            <v>6.4219062600222969</v>
          </cell>
          <cell r="D827">
            <v>7.5288990440594006</v>
          </cell>
        </row>
        <row r="828">
          <cell r="C828">
            <v>6.4138543532549477</v>
          </cell>
          <cell r="D828">
            <v>10.999999078057201</v>
          </cell>
        </row>
        <row r="829">
          <cell r="C829">
            <v>6.4116958362102565</v>
          </cell>
          <cell r="D829">
            <v>5.2277040814594216</v>
          </cell>
        </row>
        <row r="830">
          <cell r="C830">
            <v>6.4114563819376542</v>
          </cell>
          <cell r="D830">
            <v>7.4107624262695282</v>
          </cell>
        </row>
        <row r="831">
          <cell r="C831">
            <v>6.4086715346592769</v>
          </cell>
          <cell r="D831">
            <v>11.94589599837596</v>
          </cell>
        </row>
        <row r="832">
          <cell r="C832">
            <v>6.4060712847805661</v>
          </cell>
          <cell r="D832">
            <v>6.9402509276892204</v>
          </cell>
        </row>
        <row r="833">
          <cell r="C833">
            <v>6.4006507318102166</v>
          </cell>
          <cell r="D833">
            <v>10.752780078986234</v>
          </cell>
        </row>
        <row r="834">
          <cell r="C834">
            <v>6.3999999993895642</v>
          </cell>
          <cell r="D834">
            <v>3.3000000002109147</v>
          </cell>
        </row>
        <row r="835">
          <cell r="C835">
            <v>6.3935239550985585</v>
          </cell>
          <cell r="D835">
            <v>7.2396932808144925</v>
          </cell>
        </row>
        <row r="836">
          <cell r="C836">
            <v>6.3847543196167322</v>
          </cell>
          <cell r="D836">
            <v>6.7960114281084145</v>
          </cell>
        </row>
        <row r="837">
          <cell r="C837">
            <v>6.3789633037911244</v>
          </cell>
          <cell r="D837">
            <v>5.5848470671515003</v>
          </cell>
        </row>
        <row r="838">
          <cell r="C838">
            <v>6.3598566916371908</v>
          </cell>
          <cell r="D838">
            <v>4.1949488290837564</v>
          </cell>
        </row>
        <row r="839">
          <cell r="C839">
            <v>6.3499692257997964</v>
          </cell>
          <cell r="D839">
            <v>4.096776658853571</v>
          </cell>
        </row>
        <row r="840">
          <cell r="C840">
            <v>6.3471479832120252</v>
          </cell>
          <cell r="D840">
            <v>6.937860517372016</v>
          </cell>
        </row>
        <row r="841">
          <cell r="C841">
            <v>6.3467389426924825</v>
          </cell>
          <cell r="D841">
            <v>6.8252927110674193</v>
          </cell>
        </row>
        <row r="842">
          <cell r="C842">
            <v>6.3444132374377489</v>
          </cell>
          <cell r="D842">
            <v>6.5902548153113969</v>
          </cell>
        </row>
        <row r="843">
          <cell r="C843">
            <v>6.3430741129820092</v>
          </cell>
          <cell r="D843">
            <v>7.087827426810378</v>
          </cell>
        </row>
        <row r="844">
          <cell r="C844">
            <v>6.3425103433852712</v>
          </cell>
          <cell r="D844">
            <v>3.0454030095492755</v>
          </cell>
        </row>
        <row r="845">
          <cell r="C845">
            <v>6.3394020088753535</v>
          </cell>
          <cell r="D845">
            <v>2.9039554765311522</v>
          </cell>
        </row>
        <row r="846">
          <cell r="C846">
            <v>6.3387656854219472</v>
          </cell>
          <cell r="D846">
            <v>5.6435155134363129</v>
          </cell>
        </row>
        <row r="847">
          <cell r="C847">
            <v>6.327629986140451</v>
          </cell>
          <cell r="D847">
            <v>6.1185256611850463</v>
          </cell>
        </row>
        <row r="848">
          <cell r="C848">
            <v>6.3267914068694466</v>
          </cell>
          <cell r="D848">
            <v>6.3426390361056804</v>
          </cell>
        </row>
        <row r="849">
          <cell r="C849">
            <v>6.3262192456837028</v>
          </cell>
          <cell r="D849">
            <v>6.8385297480348299</v>
          </cell>
        </row>
        <row r="850">
          <cell r="C850">
            <v>6.3252022062268054</v>
          </cell>
          <cell r="D850">
            <v>4.0920043666808681</v>
          </cell>
        </row>
        <row r="851">
          <cell r="C851">
            <v>6.3239699639227211</v>
          </cell>
          <cell r="D851">
            <v>6.0332135706836993</v>
          </cell>
        </row>
        <row r="852">
          <cell r="C852">
            <v>6.3150754415918442</v>
          </cell>
          <cell r="D852">
            <v>5.7397816721370845</v>
          </cell>
        </row>
        <row r="853">
          <cell r="C853">
            <v>6.3146858154952525</v>
          </cell>
          <cell r="D853">
            <v>14.620207255198665</v>
          </cell>
        </row>
        <row r="854">
          <cell r="C854">
            <v>6.309124894473058</v>
          </cell>
          <cell r="D854">
            <v>7.2380893397641586</v>
          </cell>
        </row>
        <row r="855">
          <cell r="C855">
            <v>6.3053015904569918</v>
          </cell>
          <cell r="D855">
            <v>4.2988177852328846</v>
          </cell>
        </row>
        <row r="856">
          <cell r="C856">
            <v>6.3002830120291407</v>
          </cell>
          <cell r="D856">
            <v>6.2285939641711252</v>
          </cell>
        </row>
        <row r="857">
          <cell r="C857">
            <v>6.2943313827205287</v>
          </cell>
          <cell r="D857">
            <v>7.9266020156832298</v>
          </cell>
        </row>
        <row r="858">
          <cell r="C858">
            <v>6.2939836584855726</v>
          </cell>
          <cell r="D858">
            <v>6.7317352782466457</v>
          </cell>
        </row>
        <row r="859">
          <cell r="C859">
            <v>6.2937823349966209</v>
          </cell>
          <cell r="D859">
            <v>3.1898040813102284</v>
          </cell>
        </row>
        <row r="860">
          <cell r="C860">
            <v>6.2891084503761192</v>
          </cell>
          <cell r="D860">
            <v>5.950500754393147</v>
          </cell>
        </row>
        <row r="861">
          <cell r="C861">
            <v>6.2869001622004532</v>
          </cell>
          <cell r="D861">
            <v>7.513390532616242</v>
          </cell>
        </row>
        <row r="862">
          <cell r="C862">
            <v>6.2828873932680835</v>
          </cell>
          <cell r="D862">
            <v>4.6288711834603191</v>
          </cell>
        </row>
        <row r="863">
          <cell r="C863">
            <v>6.2794983934861364</v>
          </cell>
          <cell r="D863">
            <v>5.7925848450986734</v>
          </cell>
        </row>
        <row r="864">
          <cell r="C864">
            <v>6.2770718849811686</v>
          </cell>
          <cell r="D864">
            <v>1.7781510603027755</v>
          </cell>
        </row>
        <row r="865">
          <cell r="C865">
            <v>6.2762929252816235</v>
          </cell>
          <cell r="D865">
            <v>7.2114180287024254</v>
          </cell>
        </row>
        <row r="866">
          <cell r="C866">
            <v>6.2717040703470701</v>
          </cell>
          <cell r="D866">
            <v>8.9442388729175377</v>
          </cell>
        </row>
        <row r="867">
          <cell r="C867">
            <v>6.2717040703470701</v>
          </cell>
          <cell r="D867">
            <v>8.9442388729175093</v>
          </cell>
        </row>
        <row r="868">
          <cell r="C868">
            <v>6.2681793715567693</v>
          </cell>
          <cell r="D868">
            <v>5.6669529870393234</v>
          </cell>
        </row>
        <row r="869">
          <cell r="C869">
            <v>6.2675928010184947</v>
          </cell>
          <cell r="D869">
            <v>6.1337609974026321</v>
          </cell>
        </row>
        <row r="870">
          <cell r="C870">
            <v>6.2654170301597958</v>
          </cell>
          <cell r="D870">
            <v>3.9646756851311267</v>
          </cell>
        </row>
        <row r="871">
          <cell r="C871">
            <v>6.2514025797418782</v>
          </cell>
          <cell r="D871">
            <v>4.8426032249658562</v>
          </cell>
        </row>
        <row r="872">
          <cell r="C872">
            <v>6.2467235782713431</v>
          </cell>
          <cell r="D872">
            <v>1.5650488524351545</v>
          </cell>
        </row>
        <row r="873">
          <cell r="C873">
            <v>6.2439986758656971</v>
          </cell>
          <cell r="D873">
            <v>7.3346480896814086</v>
          </cell>
        </row>
        <row r="874">
          <cell r="C874">
            <v>6.2395991133305415</v>
          </cell>
          <cell r="D874">
            <v>6.4395255541621168</v>
          </cell>
        </row>
        <row r="875">
          <cell r="C875">
            <v>6.2372546405975413</v>
          </cell>
          <cell r="D875">
            <v>6.3861064011653212</v>
          </cell>
        </row>
        <row r="876">
          <cell r="C876">
            <v>6.2363013593206347</v>
          </cell>
          <cell r="D876">
            <v>-1.5035867238567846</v>
          </cell>
        </row>
        <row r="877">
          <cell r="C877">
            <v>6.2338087598925824</v>
          </cell>
          <cell r="D877">
            <v>9.2963637444709093</v>
          </cell>
        </row>
        <row r="878">
          <cell r="C878">
            <v>6.229932294275315</v>
          </cell>
          <cell r="D878">
            <v>4.3261046758584314</v>
          </cell>
        </row>
        <row r="879">
          <cell r="C879">
            <v>6.2282546769240668</v>
          </cell>
          <cell r="D879">
            <v>4.4415484043300921</v>
          </cell>
        </row>
        <row r="880">
          <cell r="C880">
            <v>6.2234945412924958</v>
          </cell>
          <cell r="D880">
            <v>7.415951714814554</v>
          </cell>
        </row>
        <row r="881">
          <cell r="C881">
            <v>6.2221978271446545</v>
          </cell>
          <cell r="D881">
            <v>1.328602551617152</v>
          </cell>
        </row>
        <row r="882">
          <cell r="C882">
            <v>6.2207061046761538</v>
          </cell>
          <cell r="D882">
            <v>4.756800622107022</v>
          </cell>
        </row>
        <row r="883">
          <cell r="C883">
            <v>6.21890271091236</v>
          </cell>
          <cell r="D883">
            <v>10.771083669366305</v>
          </cell>
        </row>
        <row r="884">
          <cell r="C884">
            <v>6.217115983610995</v>
          </cell>
          <cell r="D884">
            <v>6.3571305999083165</v>
          </cell>
        </row>
        <row r="885">
          <cell r="C885">
            <v>6.2165243334262499</v>
          </cell>
          <cell r="D885">
            <v>2.2261997986352497</v>
          </cell>
        </row>
        <row r="886">
          <cell r="C886">
            <v>6.2145301745418919</v>
          </cell>
          <cell r="D886">
            <v>5.2395329102985215</v>
          </cell>
        </row>
        <row r="887">
          <cell r="C887">
            <v>6.2138296366051264</v>
          </cell>
          <cell r="D887">
            <v>6.7381946909097508</v>
          </cell>
        </row>
        <row r="888">
          <cell r="C888">
            <v>6.2109792997433289</v>
          </cell>
          <cell r="D888">
            <v>4.3207454855159142</v>
          </cell>
        </row>
        <row r="889">
          <cell r="C889">
            <v>6.1855526810597183</v>
          </cell>
          <cell r="D889">
            <v>8.7000634810113837</v>
          </cell>
        </row>
        <row r="890">
          <cell r="C890">
            <v>6.1753648513379176</v>
          </cell>
          <cell r="D890">
            <v>7.1727596395633242</v>
          </cell>
        </row>
        <row r="891">
          <cell r="C891">
            <v>6.1748199796823258</v>
          </cell>
          <cell r="D891">
            <v>8.6716552769917428</v>
          </cell>
        </row>
        <row r="892">
          <cell r="C892">
            <v>6.1721354309589742</v>
          </cell>
          <cell r="D892">
            <v>6.7168686984440171</v>
          </cell>
        </row>
        <row r="893">
          <cell r="C893">
            <v>6.1688862573299588</v>
          </cell>
          <cell r="D893">
            <v>3.3942361077907037</v>
          </cell>
        </row>
        <row r="894">
          <cell r="C894">
            <v>6.1620619503871978</v>
          </cell>
          <cell r="D894">
            <v>4.0240861574692133</v>
          </cell>
        </row>
        <row r="895">
          <cell r="C895">
            <v>6.1612735672600678</v>
          </cell>
          <cell r="D895">
            <v>5.5572870796330847</v>
          </cell>
        </row>
        <row r="896">
          <cell r="C896">
            <v>6.1570062270740209</v>
          </cell>
          <cell r="D896">
            <v>5.5256309031851032</v>
          </cell>
        </row>
        <row r="897">
          <cell r="C897">
            <v>6.1544897932129743</v>
          </cell>
          <cell r="D897">
            <v>7.5904894733346708</v>
          </cell>
        </row>
        <row r="898">
          <cell r="C898">
            <v>6.1524209105288037</v>
          </cell>
          <cell r="D898">
            <v>7.5616331882294219</v>
          </cell>
        </row>
        <row r="899">
          <cell r="C899">
            <v>6.1502739682279781</v>
          </cell>
          <cell r="D899">
            <v>8.2110209173403774</v>
          </cell>
        </row>
        <row r="900">
          <cell r="C900">
            <v>6.1475877126248264</v>
          </cell>
          <cell r="D900">
            <v>4.8994112390245306</v>
          </cell>
        </row>
        <row r="901">
          <cell r="C901">
            <v>6.1463149585811578</v>
          </cell>
          <cell r="D901">
            <v>4.4552470433501412</v>
          </cell>
        </row>
        <row r="902">
          <cell r="C902">
            <v>6.1446262799168494</v>
          </cell>
          <cell r="D902">
            <v>8.0138516562463309</v>
          </cell>
        </row>
        <row r="903">
          <cell r="C903">
            <v>6.1420278757130689</v>
          </cell>
          <cell r="D903">
            <v>3.8237039650849169</v>
          </cell>
        </row>
        <row r="904">
          <cell r="C904">
            <v>6.1410095684144608</v>
          </cell>
          <cell r="D904">
            <v>7.8530832088710412</v>
          </cell>
        </row>
        <row r="905">
          <cell r="C905">
            <v>6.1365774453023789</v>
          </cell>
          <cell r="D905">
            <v>6.5789394987276779</v>
          </cell>
        </row>
        <row r="906">
          <cell r="C906">
            <v>6.1348825944681096</v>
          </cell>
          <cell r="D906">
            <v>6.8438381937911714</v>
          </cell>
        </row>
        <row r="907">
          <cell r="C907">
            <v>6.1341132384449679</v>
          </cell>
          <cell r="D907">
            <v>7.6264315253273338</v>
          </cell>
        </row>
        <row r="908">
          <cell r="C908">
            <v>6.1282785784621012</v>
          </cell>
          <cell r="D908">
            <v>4.1999812644494199</v>
          </cell>
        </row>
        <row r="909">
          <cell r="C909">
            <v>6.1280440500125906</v>
          </cell>
          <cell r="D909">
            <v>7.6466428206749271</v>
          </cell>
        </row>
        <row r="910">
          <cell r="C910">
            <v>6.1228103989461999</v>
          </cell>
          <cell r="D910">
            <v>9.9113082080722279</v>
          </cell>
        </row>
        <row r="911">
          <cell r="C911">
            <v>6.1201131217746934</v>
          </cell>
          <cell r="D911">
            <v>2.3003762280072664</v>
          </cell>
        </row>
        <row r="912">
          <cell r="C912">
            <v>6.1194020448403421</v>
          </cell>
          <cell r="D912">
            <v>4.5629276091505346</v>
          </cell>
        </row>
        <row r="913">
          <cell r="C913">
            <v>6.1157030276814766</v>
          </cell>
          <cell r="D913">
            <v>5.7817078299781173</v>
          </cell>
        </row>
        <row r="914">
          <cell r="C914">
            <v>6.1157030276814766</v>
          </cell>
          <cell r="D914">
            <v>5.7816936258206653</v>
          </cell>
        </row>
        <row r="915">
          <cell r="C915">
            <v>6.1131616283371102</v>
          </cell>
          <cell r="D915">
            <v>6.8479660852307234</v>
          </cell>
        </row>
        <row r="916">
          <cell r="C916">
            <v>6.1131616283371102</v>
          </cell>
          <cell r="D916">
            <v>6.8479660852307234</v>
          </cell>
        </row>
        <row r="917">
          <cell r="C917">
            <v>6.1126649800422967</v>
          </cell>
          <cell r="D917">
            <v>7.0541069315204226</v>
          </cell>
        </row>
        <row r="918">
          <cell r="C918">
            <v>6.1094018790731468</v>
          </cell>
          <cell r="D918">
            <v>7.6600580554188014</v>
          </cell>
        </row>
        <row r="919">
          <cell r="C919">
            <v>6.1062054294830972</v>
          </cell>
          <cell r="D919">
            <v>4.724088642019737</v>
          </cell>
        </row>
        <row r="920">
          <cell r="C920">
            <v>6.100712523223379</v>
          </cell>
          <cell r="D920">
            <v>5.1678473591699685</v>
          </cell>
        </row>
        <row r="921">
          <cell r="C921">
            <v>6.0998878489430837</v>
          </cell>
          <cell r="D921">
            <v>7.2999523452818948</v>
          </cell>
        </row>
        <row r="922">
          <cell r="C922">
            <v>6.0994943988036567</v>
          </cell>
          <cell r="D922">
            <v>4.533078724648604</v>
          </cell>
        </row>
        <row r="923">
          <cell r="C923">
            <v>6.095699306702258</v>
          </cell>
          <cell r="D923">
            <v>4.4561172767486568</v>
          </cell>
        </row>
        <row r="924">
          <cell r="C924">
            <v>6.0920527331732188</v>
          </cell>
          <cell r="D924">
            <v>2.6135700046520753</v>
          </cell>
        </row>
        <row r="925">
          <cell r="C925">
            <v>6.0877292214950813</v>
          </cell>
          <cell r="D925">
            <v>5.251076917504065</v>
          </cell>
        </row>
        <row r="926">
          <cell r="C926">
            <v>6.0869425729868567</v>
          </cell>
          <cell r="D926">
            <v>4.5953609459234599</v>
          </cell>
        </row>
        <row r="927">
          <cell r="C927">
            <v>6.0819207627063463</v>
          </cell>
          <cell r="D927">
            <v>2.5673909232845773</v>
          </cell>
        </row>
        <row r="928">
          <cell r="C928">
            <v>6.0796715409915549</v>
          </cell>
          <cell r="D928">
            <v>1.8476022058785873</v>
          </cell>
        </row>
        <row r="929">
          <cell r="C929">
            <v>6.0646745686958212</v>
          </cell>
          <cell r="D929">
            <v>6.9161671192256051</v>
          </cell>
        </row>
        <row r="930">
          <cell r="C930">
            <v>6.0619719125928384</v>
          </cell>
          <cell r="D930">
            <v>9.0215195126889256</v>
          </cell>
        </row>
        <row r="931">
          <cell r="C931">
            <v>6.0595974149006508</v>
          </cell>
          <cell r="D931">
            <v>3.7882815208598117</v>
          </cell>
        </row>
        <row r="932">
          <cell r="C932">
            <v>6.0584407044033952</v>
          </cell>
          <cell r="D932">
            <v>5.176234181214511</v>
          </cell>
        </row>
        <row r="933">
          <cell r="C933">
            <v>6.0566464314260742</v>
          </cell>
          <cell r="D933">
            <v>6.6900089266042357</v>
          </cell>
        </row>
        <row r="934">
          <cell r="C934">
            <v>6.0471648369209134</v>
          </cell>
          <cell r="D934">
            <v>6.4867118634202967</v>
          </cell>
        </row>
        <row r="935">
          <cell r="C935">
            <v>6.0471648369209134</v>
          </cell>
          <cell r="D935">
            <v>6.4867118634202683</v>
          </cell>
        </row>
        <row r="936">
          <cell r="C936">
            <v>6.034696526279987</v>
          </cell>
          <cell r="D936">
            <v>4.9143665329918633</v>
          </cell>
        </row>
        <row r="937">
          <cell r="C937">
            <v>6.031467209573151</v>
          </cell>
          <cell r="D937">
            <v>6.7685352029493941</v>
          </cell>
        </row>
        <row r="938">
          <cell r="C938">
            <v>6.0307060791962641</v>
          </cell>
          <cell r="D938">
            <v>6.9309883252176547</v>
          </cell>
        </row>
        <row r="939">
          <cell r="C939">
            <v>6.0287247628469913</v>
          </cell>
          <cell r="D939">
            <v>6.552639878161969</v>
          </cell>
        </row>
        <row r="940">
          <cell r="C940">
            <v>6.0279780788020219</v>
          </cell>
          <cell r="D940">
            <v>3.5365803407029404</v>
          </cell>
        </row>
        <row r="941">
          <cell r="C941">
            <v>6.0272737908386489</v>
          </cell>
          <cell r="D941">
            <v>10.299998941011651</v>
          </cell>
        </row>
        <row r="942">
          <cell r="C942">
            <v>6.0271513420451868</v>
          </cell>
          <cell r="D942">
            <v>4.2332382104556672</v>
          </cell>
        </row>
        <row r="943">
          <cell r="C943">
            <v>6.0260199136682928</v>
          </cell>
          <cell r="D943">
            <v>4.2597766019858483</v>
          </cell>
        </row>
        <row r="944">
          <cell r="C944">
            <v>6.0201359277132411</v>
          </cell>
          <cell r="D944">
            <v>6.4031736148454144</v>
          </cell>
        </row>
        <row r="945">
          <cell r="C945">
            <v>6.019542156672216</v>
          </cell>
          <cell r="D945">
            <v>5.2778541239878223</v>
          </cell>
        </row>
        <row r="946">
          <cell r="C946">
            <v>6.0189428785749897</v>
          </cell>
          <cell r="D946">
            <v>6.677000823088818</v>
          </cell>
        </row>
        <row r="947">
          <cell r="C947">
            <v>6.0183891021723355</v>
          </cell>
          <cell r="D947">
            <v>6.6225626130669326</v>
          </cell>
        </row>
        <row r="948">
          <cell r="C948">
            <v>6.0117758651364852</v>
          </cell>
          <cell r="D948">
            <v>6.6421366549560332</v>
          </cell>
        </row>
        <row r="949">
          <cell r="C949">
            <v>6.0113753979219524</v>
          </cell>
          <cell r="D949">
            <v>4.8825924103107923</v>
          </cell>
        </row>
        <row r="950">
          <cell r="C950">
            <v>6.0113493471725832</v>
          </cell>
          <cell r="D950">
            <v>4.4376438367677622</v>
          </cell>
        </row>
        <row r="951">
          <cell r="C951">
            <v>6.0104118889667433</v>
          </cell>
          <cell r="D951">
            <v>1.9551446330242186</v>
          </cell>
        </row>
        <row r="952">
          <cell r="C952">
            <v>6.0090826912965412</v>
          </cell>
          <cell r="D952">
            <v>7.2681349021323456</v>
          </cell>
        </row>
        <row r="953">
          <cell r="C953">
            <v>6.0054603867967842</v>
          </cell>
          <cell r="D953">
            <v>5.3058215280826602</v>
          </cell>
        </row>
        <row r="954">
          <cell r="C954">
            <v>6.0015940655575122</v>
          </cell>
          <cell r="D954">
            <v>5.8525182108492828</v>
          </cell>
        </row>
        <row r="955">
          <cell r="C955">
            <v>6.0013330488295651</v>
          </cell>
          <cell r="D955">
            <v>4.5545599072177367</v>
          </cell>
        </row>
        <row r="956">
          <cell r="C956">
            <v>6.0010097318449027</v>
          </cell>
          <cell r="D956">
            <v>6.4128440865951291</v>
          </cell>
        </row>
        <row r="957">
          <cell r="C957">
            <v>5.9962215536809822</v>
          </cell>
          <cell r="D957">
            <v>8.6618732284122473</v>
          </cell>
        </row>
        <row r="958">
          <cell r="C958">
            <v>5.9936375512033493</v>
          </cell>
          <cell r="D958">
            <v>2.4334568103615766</v>
          </cell>
        </row>
        <row r="959">
          <cell r="C959">
            <v>5.9875523780961828</v>
          </cell>
          <cell r="D959">
            <v>5.8155687778716185</v>
          </cell>
        </row>
        <row r="960">
          <cell r="C960">
            <v>5.9811924557992455</v>
          </cell>
          <cell r="D960">
            <v>4.6740895796091593</v>
          </cell>
        </row>
        <row r="961">
          <cell r="C961">
            <v>5.9795290341344156</v>
          </cell>
          <cell r="D961">
            <v>6.0137035992283074</v>
          </cell>
        </row>
        <row r="962">
          <cell r="C962">
            <v>5.9741184250526231</v>
          </cell>
          <cell r="D962">
            <v>2.6338509910562351</v>
          </cell>
        </row>
        <row r="963">
          <cell r="C963">
            <v>5.9722387687230309</v>
          </cell>
          <cell r="D963">
            <v>3.4936168125374394</v>
          </cell>
        </row>
        <row r="964">
          <cell r="C964">
            <v>5.9714895247653317</v>
          </cell>
          <cell r="D964">
            <v>3.2906460120221084</v>
          </cell>
        </row>
        <row r="965">
          <cell r="C965">
            <v>5.968879239885112</v>
          </cell>
          <cell r="D965">
            <v>4.9878538122777485</v>
          </cell>
        </row>
        <row r="966">
          <cell r="C966">
            <v>5.9623504092941602</v>
          </cell>
          <cell r="D966">
            <v>8.2939604475968309</v>
          </cell>
        </row>
        <row r="967">
          <cell r="C967">
            <v>5.9585830715997048</v>
          </cell>
          <cell r="D967">
            <v>7.4667781773952697</v>
          </cell>
        </row>
        <row r="968">
          <cell r="C968">
            <v>5.956490542129302</v>
          </cell>
          <cell r="D968">
            <v>8.5421070758414146</v>
          </cell>
        </row>
        <row r="969">
          <cell r="C969">
            <v>5.9560736644592964</v>
          </cell>
          <cell r="D969">
            <v>13.550100859548948</v>
          </cell>
        </row>
        <row r="970">
          <cell r="C970">
            <v>5.9555361753259888</v>
          </cell>
          <cell r="D970">
            <v>3.952560540862919</v>
          </cell>
        </row>
        <row r="971">
          <cell r="C971">
            <v>5.9491173680179088</v>
          </cell>
          <cell r="D971">
            <v>5.6169675488513633</v>
          </cell>
        </row>
        <row r="972">
          <cell r="C972">
            <v>5.9447126403027397</v>
          </cell>
          <cell r="D972">
            <v>6.8509956228120785</v>
          </cell>
        </row>
        <row r="973">
          <cell r="C973">
            <v>5.9435072463261776</v>
          </cell>
          <cell r="D973">
            <v>5.2181362567370826</v>
          </cell>
        </row>
        <row r="974">
          <cell r="C974">
            <v>5.9424957986573332</v>
          </cell>
          <cell r="D974">
            <v>6.5347787748128781</v>
          </cell>
        </row>
        <row r="975">
          <cell r="C975">
            <v>5.9424598344809141</v>
          </cell>
          <cell r="D975">
            <v>5.4233136687232815</v>
          </cell>
        </row>
        <row r="976">
          <cell r="C976">
            <v>5.9423894176795216</v>
          </cell>
          <cell r="D976">
            <v>3.0322025744566048</v>
          </cell>
        </row>
        <row r="977">
          <cell r="C977">
            <v>5.9416955186298708</v>
          </cell>
          <cell r="D977">
            <v>0.3040575659224487</v>
          </cell>
        </row>
        <row r="978">
          <cell r="C978">
            <v>5.9389928771683032</v>
          </cell>
          <cell r="D978">
            <v>5.7947085862098788</v>
          </cell>
        </row>
        <row r="979">
          <cell r="C979">
            <v>5.9375626081268109</v>
          </cell>
          <cell r="D979">
            <v>5.8522991994141478</v>
          </cell>
        </row>
        <row r="980">
          <cell r="C980">
            <v>5.9323472677476445</v>
          </cell>
          <cell r="D980">
            <v>4.5318478625293608</v>
          </cell>
        </row>
        <row r="981">
          <cell r="C981">
            <v>5.9302308882190857</v>
          </cell>
          <cell r="D981">
            <v>5.9340423685188881</v>
          </cell>
        </row>
        <row r="982">
          <cell r="C982">
            <v>5.9256237374865748</v>
          </cell>
          <cell r="D982">
            <v>5.9328787587234331</v>
          </cell>
        </row>
        <row r="983">
          <cell r="C983">
            <v>5.9256237374865748</v>
          </cell>
          <cell r="D983">
            <v>5.9328787587234331</v>
          </cell>
        </row>
        <row r="984">
          <cell r="C984">
            <v>5.9217671616245156</v>
          </cell>
          <cell r="D984">
            <v>7.2038892417771905</v>
          </cell>
        </row>
        <row r="985">
          <cell r="C985">
            <v>5.9199180563629596</v>
          </cell>
          <cell r="D985">
            <v>5.7088945576632142</v>
          </cell>
        </row>
        <row r="986">
          <cell r="C986">
            <v>5.9156300223235547</v>
          </cell>
          <cell r="D986">
            <v>2.9767993163480639</v>
          </cell>
        </row>
        <row r="987">
          <cell r="C987">
            <v>5.9134703699858022</v>
          </cell>
          <cell r="D987">
            <v>10.832028812965277</v>
          </cell>
        </row>
        <row r="988">
          <cell r="C988">
            <v>5.9132236815259773</v>
          </cell>
          <cell r="D988">
            <v>5.9369615061630583</v>
          </cell>
        </row>
        <row r="989">
          <cell r="C989">
            <v>5.9107517939476395</v>
          </cell>
          <cell r="D989">
            <v>5.0348541383989271</v>
          </cell>
        </row>
        <row r="990">
          <cell r="C990">
            <v>5.9103170761544419</v>
          </cell>
          <cell r="D990">
            <v>2.8476778892105017</v>
          </cell>
        </row>
        <row r="991">
          <cell r="C991">
            <v>5.9025508794724288</v>
          </cell>
          <cell r="D991">
            <v>4.8523995715128052</v>
          </cell>
        </row>
        <row r="992">
          <cell r="C992">
            <v>5.901205727044939</v>
          </cell>
          <cell r="D992">
            <v>3.9000000004874664</v>
          </cell>
        </row>
        <row r="993">
          <cell r="C993">
            <v>5.8996838923782207</v>
          </cell>
          <cell r="D993">
            <v>5.1572366434851773</v>
          </cell>
        </row>
        <row r="994">
          <cell r="C994">
            <v>5.898106804790217</v>
          </cell>
          <cell r="D994">
            <v>5.9135382307678555</v>
          </cell>
        </row>
        <row r="995">
          <cell r="C995">
            <v>5.8871936647769729</v>
          </cell>
          <cell r="D995">
            <v>5.9259471549508049</v>
          </cell>
        </row>
        <row r="996">
          <cell r="C996">
            <v>5.8862093395985653</v>
          </cell>
          <cell r="D996">
            <v>6.3772191533012119</v>
          </cell>
        </row>
        <row r="997">
          <cell r="C997">
            <v>5.8759672660468709</v>
          </cell>
          <cell r="D997">
            <v>2.3903522965072312</v>
          </cell>
        </row>
        <row r="998">
          <cell r="C998">
            <v>5.8758819904484767</v>
          </cell>
          <cell r="D998">
            <v>2.4840601050074298</v>
          </cell>
        </row>
        <row r="999">
          <cell r="C999">
            <v>5.8755823794167696</v>
          </cell>
          <cell r="D999">
            <v>3.0999999999999943</v>
          </cell>
        </row>
        <row r="1000">
          <cell r="C1000">
            <v>5.8700650313256375</v>
          </cell>
          <cell r="D1000">
            <v>6.0698706067833825</v>
          </cell>
        </row>
        <row r="1001">
          <cell r="C1001">
            <v>5.8656000993711359</v>
          </cell>
          <cell r="D1001">
            <v>7.4248473832609676</v>
          </cell>
        </row>
        <row r="1002">
          <cell r="C1002">
            <v>5.8652438616318818</v>
          </cell>
          <cell r="D1002">
            <v>7.0563496005182031</v>
          </cell>
        </row>
        <row r="1003">
          <cell r="C1003">
            <v>5.8637760365542988</v>
          </cell>
          <cell r="D1003">
            <v>4.8431460595176787</v>
          </cell>
        </row>
        <row r="1004">
          <cell r="C1004">
            <v>5.8570415097975541</v>
          </cell>
          <cell r="D1004">
            <v>4.0985773544540081</v>
          </cell>
        </row>
        <row r="1005">
          <cell r="C1005">
            <v>5.8518161381012845</v>
          </cell>
          <cell r="D1005">
            <v>6.1553400209645872</v>
          </cell>
        </row>
        <row r="1006">
          <cell r="C1006">
            <v>5.8513872235422184</v>
          </cell>
          <cell r="D1006">
            <v>4.7058029519802886</v>
          </cell>
        </row>
        <row r="1007">
          <cell r="C1007">
            <v>5.8491055842250717</v>
          </cell>
          <cell r="D1007">
            <v>6.6892166922353056</v>
          </cell>
        </row>
        <row r="1008">
          <cell r="C1008">
            <v>5.8486819935309882</v>
          </cell>
          <cell r="D1008">
            <v>3.7457694013625797</v>
          </cell>
        </row>
        <row r="1009">
          <cell r="C1009">
            <v>5.8461520601372143</v>
          </cell>
          <cell r="D1009">
            <v>1.7139853114803429</v>
          </cell>
        </row>
        <row r="1010">
          <cell r="C1010">
            <v>5.8425180553386014</v>
          </cell>
          <cell r="D1010">
            <v>8.992304936265171</v>
          </cell>
        </row>
        <row r="1011">
          <cell r="C1011">
            <v>5.8418967735664609</v>
          </cell>
          <cell r="D1011">
            <v>5.4617054638798521</v>
          </cell>
        </row>
        <row r="1012">
          <cell r="C1012">
            <v>5.8405602361155928</v>
          </cell>
          <cell r="D1012">
            <v>5.7761404795686531</v>
          </cell>
        </row>
        <row r="1013">
          <cell r="C1013">
            <v>5.8403417647985094</v>
          </cell>
          <cell r="D1013">
            <v>4.7381748770947354</v>
          </cell>
        </row>
        <row r="1014">
          <cell r="C1014">
            <v>5.8394653374093082</v>
          </cell>
          <cell r="D1014">
            <v>5.9830696727666037</v>
          </cell>
        </row>
        <row r="1015">
          <cell r="C1015">
            <v>5.8389343284682269</v>
          </cell>
          <cell r="D1015">
            <v>5.7789593913833528</v>
          </cell>
        </row>
        <row r="1016">
          <cell r="C1016">
            <v>5.8245385581101345</v>
          </cell>
          <cell r="D1016">
            <v>6.6590936141976727</v>
          </cell>
        </row>
        <row r="1017">
          <cell r="C1017">
            <v>5.814418374378306</v>
          </cell>
          <cell r="D1017">
            <v>8.454860096129508</v>
          </cell>
        </row>
        <row r="1018">
          <cell r="C1018">
            <v>5.8140991454687594</v>
          </cell>
          <cell r="D1018">
            <v>6.9349803838706521</v>
          </cell>
        </row>
        <row r="1019">
          <cell r="C1019">
            <v>5.8077549066716188</v>
          </cell>
          <cell r="D1019">
            <v>6.9657978165098058</v>
          </cell>
        </row>
        <row r="1020">
          <cell r="C1020">
            <v>5.8062768493419128</v>
          </cell>
          <cell r="D1020">
            <v>1.6923742064221159</v>
          </cell>
        </row>
        <row r="1021">
          <cell r="C1021">
            <v>5.8042626664052648</v>
          </cell>
          <cell r="D1021">
            <v>6.522484249431642</v>
          </cell>
        </row>
        <row r="1022">
          <cell r="C1022">
            <v>5.7997015593523855</v>
          </cell>
          <cell r="D1022">
            <v>-2.0483036341509262</v>
          </cell>
        </row>
        <row r="1023">
          <cell r="C1023">
            <v>5.7987188480963994</v>
          </cell>
          <cell r="D1023">
            <v>5.90718478525622</v>
          </cell>
        </row>
        <row r="1024">
          <cell r="C1024">
            <v>5.7929347181516704</v>
          </cell>
          <cell r="D1024">
            <v>3.776631401529059</v>
          </cell>
        </row>
        <row r="1025">
          <cell r="C1025">
            <v>5.7920317165502695</v>
          </cell>
          <cell r="D1025">
            <v>4.7284764543692432</v>
          </cell>
        </row>
        <row r="1026">
          <cell r="C1026">
            <v>5.7900763234386261</v>
          </cell>
          <cell r="D1026">
            <v>8.8823539966453211</v>
          </cell>
        </row>
        <row r="1027">
          <cell r="C1027">
            <v>5.7863864213122582</v>
          </cell>
          <cell r="D1027">
            <v>5.8829705802353232</v>
          </cell>
        </row>
        <row r="1028">
          <cell r="C1028">
            <v>5.7823127670694703</v>
          </cell>
          <cell r="D1028">
            <v>-2.2711628855298187</v>
          </cell>
        </row>
        <row r="1029">
          <cell r="C1029">
            <v>5.7767815540326524</v>
          </cell>
          <cell r="D1029">
            <v>5.9001657391651037</v>
          </cell>
        </row>
        <row r="1030">
          <cell r="C1030">
            <v>5.7732475210506777</v>
          </cell>
          <cell r="D1030">
            <v>7.6223761039793487</v>
          </cell>
        </row>
        <row r="1031">
          <cell r="C1031">
            <v>5.7725067927341627</v>
          </cell>
          <cell r="D1031">
            <v>5.6870463448731101</v>
          </cell>
        </row>
        <row r="1032">
          <cell r="C1032">
            <v>5.7692511607154273</v>
          </cell>
          <cell r="D1032">
            <v>1.8124680784753195</v>
          </cell>
        </row>
        <row r="1033">
          <cell r="C1033">
            <v>5.7691299103162663</v>
          </cell>
          <cell r="D1033">
            <v>13.129731140694332</v>
          </cell>
        </row>
        <row r="1034">
          <cell r="C1034">
            <v>5.760240963855594</v>
          </cell>
          <cell r="D1034">
            <v>23.53556693839316</v>
          </cell>
        </row>
        <row r="1035">
          <cell r="C1035">
            <v>5.7599649978409531</v>
          </cell>
          <cell r="D1035">
            <v>4.8571871797141313</v>
          </cell>
        </row>
        <row r="1036">
          <cell r="C1036">
            <v>5.7581326337380574</v>
          </cell>
          <cell r="D1036">
            <v>6.320459822202622</v>
          </cell>
        </row>
        <row r="1037">
          <cell r="C1037">
            <v>5.7581317810559369</v>
          </cell>
          <cell r="D1037">
            <v>15.029999990551318</v>
          </cell>
        </row>
        <row r="1038">
          <cell r="C1038">
            <v>5.7572637847876535</v>
          </cell>
          <cell r="D1038">
            <v>7.5019974891749115</v>
          </cell>
        </row>
        <row r="1039">
          <cell r="C1039">
            <v>5.7568063386401747</v>
          </cell>
          <cell r="D1039">
            <v>6.0036742510657319</v>
          </cell>
        </row>
        <row r="1040">
          <cell r="C1040">
            <v>5.7562739071104687</v>
          </cell>
          <cell r="D1040">
            <v>7.7908200104026974</v>
          </cell>
        </row>
        <row r="1041">
          <cell r="C1041">
            <v>5.7553526127562407</v>
          </cell>
          <cell r="D1041">
            <v>6.4962921197090964</v>
          </cell>
        </row>
        <row r="1042">
          <cell r="C1042">
            <v>5.7521906728112242</v>
          </cell>
          <cell r="D1042">
            <v>5.9026590359192426</v>
          </cell>
        </row>
        <row r="1043">
          <cell r="C1043">
            <v>5.7491536909360974</v>
          </cell>
          <cell r="D1043">
            <v>5.4720013901559525</v>
          </cell>
        </row>
        <row r="1044">
          <cell r="C1044">
            <v>5.7485083732119051</v>
          </cell>
          <cell r="D1044">
            <v>7.291288158696176</v>
          </cell>
        </row>
        <row r="1045">
          <cell r="C1045">
            <v>5.7468803135303688</v>
          </cell>
          <cell r="D1045">
            <v>6.76769054741861</v>
          </cell>
        </row>
        <row r="1046">
          <cell r="C1046">
            <v>5.7451486595310826</v>
          </cell>
          <cell r="D1046">
            <v>4.9955291613078288</v>
          </cell>
        </row>
        <row r="1047">
          <cell r="C1047">
            <v>5.7323937008109169</v>
          </cell>
          <cell r="D1047">
            <v>3.5049931466614339</v>
          </cell>
        </row>
        <row r="1048">
          <cell r="C1048">
            <v>5.7274768237104894</v>
          </cell>
          <cell r="D1048">
            <v>3.8802135859712621</v>
          </cell>
        </row>
        <row r="1049">
          <cell r="C1049">
            <v>5.7206458887450964</v>
          </cell>
          <cell r="D1049">
            <v>7.3566651486145247</v>
          </cell>
        </row>
        <row r="1050">
          <cell r="C1050">
            <v>5.7184614402492571</v>
          </cell>
          <cell r="D1050">
            <v>6.1273147737518343</v>
          </cell>
        </row>
        <row r="1051">
          <cell r="C1051">
            <v>5.713981556354895</v>
          </cell>
          <cell r="D1051">
            <v>6.2115905890449454</v>
          </cell>
        </row>
        <row r="1052">
          <cell r="C1052">
            <v>5.7097106298584066</v>
          </cell>
          <cell r="D1052">
            <v>5.091532421550113</v>
          </cell>
        </row>
        <row r="1053">
          <cell r="C1053">
            <v>5.7092409557951527</v>
          </cell>
          <cell r="D1053">
            <v>6.8507297699878364</v>
          </cell>
        </row>
        <row r="1054">
          <cell r="C1054">
            <v>5.7080133322762805</v>
          </cell>
          <cell r="D1054">
            <v>5.6096639663887515</v>
          </cell>
        </row>
        <row r="1055">
          <cell r="C1055">
            <v>5.7065680397106604</v>
          </cell>
          <cell r="D1055">
            <v>7.8681409191099618</v>
          </cell>
        </row>
        <row r="1056">
          <cell r="C1056">
            <v>5.7064015255026845</v>
          </cell>
          <cell r="D1056">
            <v>7.0431925119443122</v>
          </cell>
        </row>
        <row r="1057">
          <cell r="C1057">
            <v>5.7059317674614078</v>
          </cell>
          <cell r="D1057">
            <v>4.3242611922154879</v>
          </cell>
        </row>
        <row r="1058">
          <cell r="C1058">
            <v>5.7039511299312693</v>
          </cell>
          <cell r="D1058">
            <v>4.6518346752961293</v>
          </cell>
        </row>
        <row r="1059">
          <cell r="C1059">
            <v>5.7022138134102534</v>
          </cell>
          <cell r="D1059">
            <v>6.7505313039474544</v>
          </cell>
        </row>
        <row r="1060">
          <cell r="C1060">
            <v>5.6990631625033217</v>
          </cell>
          <cell r="D1060">
            <v>7.5495360834671601</v>
          </cell>
        </row>
        <row r="1061">
          <cell r="C1061">
            <v>5.6990631625033217</v>
          </cell>
          <cell r="D1061">
            <v>7.5495360834671317</v>
          </cell>
        </row>
        <row r="1062">
          <cell r="C1062">
            <v>5.6986541915513556</v>
          </cell>
          <cell r="D1062">
            <v>6.6202949448285011</v>
          </cell>
        </row>
        <row r="1063">
          <cell r="C1063">
            <v>5.6980635640924362</v>
          </cell>
          <cell r="D1063">
            <v>5.9653103148855422</v>
          </cell>
        </row>
        <row r="1064">
          <cell r="C1064">
            <v>5.6959479597843483</v>
          </cell>
          <cell r="D1064">
            <v>6.4329678634475584</v>
          </cell>
        </row>
        <row r="1065">
          <cell r="C1065">
            <v>5.6941757497782248</v>
          </cell>
          <cell r="D1065">
            <v>7.8000001454152255</v>
          </cell>
        </row>
        <row r="1066">
          <cell r="C1066">
            <v>5.6924669294203625</v>
          </cell>
          <cell r="D1066">
            <v>4.8164146469457307</v>
          </cell>
        </row>
        <row r="1067">
          <cell r="C1067">
            <v>5.6898821481073298</v>
          </cell>
          <cell r="D1067">
            <v>2.4332444227817263</v>
          </cell>
        </row>
        <row r="1068">
          <cell r="C1068">
            <v>5.6874632053363996</v>
          </cell>
          <cell r="D1068">
            <v>5.4885037652272644</v>
          </cell>
        </row>
        <row r="1069">
          <cell r="C1069">
            <v>5.6846446912600186</v>
          </cell>
          <cell r="D1069">
            <v>6.6999985165540892</v>
          </cell>
        </row>
        <row r="1070">
          <cell r="C1070">
            <v>5.6809661689909206</v>
          </cell>
          <cell r="D1070">
            <v>7.5282258181536434</v>
          </cell>
        </row>
        <row r="1071">
          <cell r="C1071">
            <v>5.6774449844060513</v>
          </cell>
          <cell r="D1071">
            <v>9.4836314856583641</v>
          </cell>
        </row>
        <row r="1072">
          <cell r="C1072">
            <v>5.6765057258413236</v>
          </cell>
          <cell r="D1072">
            <v>6.0092331799645109</v>
          </cell>
        </row>
        <row r="1073">
          <cell r="C1073">
            <v>5.6765057258413236</v>
          </cell>
          <cell r="D1073">
            <v>6.0092331799645109</v>
          </cell>
        </row>
        <row r="1074">
          <cell r="C1074">
            <v>5.6697301923552175</v>
          </cell>
          <cell r="D1074">
            <v>7.8023995075354264</v>
          </cell>
        </row>
        <row r="1075">
          <cell r="C1075">
            <v>5.6693547472410444</v>
          </cell>
          <cell r="D1075">
            <v>6.9478919817355518</v>
          </cell>
        </row>
        <row r="1076">
          <cell r="C1076">
            <v>5.6674624367056623</v>
          </cell>
          <cell r="D1076">
            <v>4.4031592393571657</v>
          </cell>
        </row>
        <row r="1077">
          <cell r="C1077">
            <v>5.6634579259910538</v>
          </cell>
          <cell r="D1077">
            <v>4.4828025314312043</v>
          </cell>
        </row>
        <row r="1078">
          <cell r="C1078">
            <v>5.6604916153614653</v>
          </cell>
          <cell r="D1078">
            <v>4.0156298995849227</v>
          </cell>
        </row>
        <row r="1079">
          <cell r="C1079">
            <v>5.6578659171160979</v>
          </cell>
          <cell r="D1079">
            <v>4.6735997995239131</v>
          </cell>
        </row>
        <row r="1080">
          <cell r="C1080">
            <v>5.656965145593233</v>
          </cell>
          <cell r="D1080">
            <v>6.1490360521003566</v>
          </cell>
        </row>
        <row r="1081">
          <cell r="C1081">
            <v>5.655851525140875</v>
          </cell>
          <cell r="D1081">
            <v>6.2531646881747776</v>
          </cell>
        </row>
        <row r="1082">
          <cell r="C1082">
            <v>5.6547051077091339</v>
          </cell>
          <cell r="D1082">
            <v>7.3237351784977989</v>
          </cell>
        </row>
        <row r="1083">
          <cell r="C1083">
            <v>5.6542509561033683</v>
          </cell>
          <cell r="D1083">
            <v>3.4853090172238979</v>
          </cell>
        </row>
        <row r="1084">
          <cell r="C1084">
            <v>5.6521896438182182</v>
          </cell>
          <cell r="D1084">
            <v>5.5572636889100977</v>
          </cell>
        </row>
        <row r="1085">
          <cell r="C1085">
            <v>5.6521808334863692</v>
          </cell>
          <cell r="D1085">
            <v>8.0134629240084223</v>
          </cell>
        </row>
        <row r="1086">
          <cell r="C1086">
            <v>5.6497954937798198</v>
          </cell>
          <cell r="D1086">
            <v>7.0881286569100581</v>
          </cell>
        </row>
        <row r="1087">
          <cell r="C1087">
            <v>5.6488837522411046</v>
          </cell>
          <cell r="D1087">
            <v>6.422243121185673</v>
          </cell>
        </row>
        <row r="1088">
          <cell r="C1088">
            <v>5.6483475046000535</v>
          </cell>
          <cell r="D1088">
            <v>6.4417238260079444</v>
          </cell>
        </row>
        <row r="1089">
          <cell r="C1089">
            <v>5.6473578935169542</v>
          </cell>
          <cell r="D1089">
            <v>5.5410312178568688</v>
          </cell>
        </row>
        <row r="1090">
          <cell r="C1090">
            <v>5.6446514666084369</v>
          </cell>
          <cell r="D1090">
            <v>8.9106055487347788</v>
          </cell>
        </row>
        <row r="1091">
          <cell r="C1091">
            <v>5.6413585665511903</v>
          </cell>
          <cell r="D1091">
            <v>6.3377186901620348</v>
          </cell>
        </row>
        <row r="1092">
          <cell r="C1092">
            <v>5.6411075602262883</v>
          </cell>
          <cell r="D1092">
            <v>5.5026759938496639</v>
          </cell>
        </row>
        <row r="1093">
          <cell r="C1093">
            <v>5.6407751938597102</v>
          </cell>
          <cell r="D1093">
            <v>7.0488628185837428</v>
          </cell>
        </row>
        <row r="1094">
          <cell r="C1094">
            <v>5.639765920128184</v>
          </cell>
          <cell r="D1094">
            <v>3.7383412887223244</v>
          </cell>
        </row>
        <row r="1095">
          <cell r="C1095">
            <v>5.6378933865559162</v>
          </cell>
          <cell r="D1095">
            <v>6.2001540107594622</v>
          </cell>
        </row>
        <row r="1096">
          <cell r="C1096">
            <v>5.6361449718382914</v>
          </cell>
          <cell r="D1096">
            <v>7.3060486921468595</v>
          </cell>
        </row>
        <row r="1097">
          <cell r="C1097">
            <v>5.6351672329469693</v>
          </cell>
          <cell r="D1097">
            <v>4.5527551146806786</v>
          </cell>
        </row>
        <row r="1098">
          <cell r="C1098">
            <v>5.6345782388184489</v>
          </cell>
          <cell r="D1098">
            <v>6.5565527920489188</v>
          </cell>
        </row>
        <row r="1099">
          <cell r="C1099">
            <v>5.6345782388184489</v>
          </cell>
          <cell r="D1099">
            <v>6.5565527920489046</v>
          </cell>
        </row>
        <row r="1100">
          <cell r="C1100">
            <v>5.6334847388553442</v>
          </cell>
          <cell r="D1100">
            <v>6.5655185852195928</v>
          </cell>
        </row>
        <row r="1101">
          <cell r="C1101">
            <v>5.6296024653917272</v>
          </cell>
          <cell r="D1101">
            <v>4.8655446077552966</v>
          </cell>
        </row>
        <row r="1102">
          <cell r="C1102">
            <v>5.6266995713086629</v>
          </cell>
          <cell r="D1102">
            <v>5.8305503953116613</v>
          </cell>
        </row>
        <row r="1103">
          <cell r="C1103">
            <v>5.6235713188771399</v>
          </cell>
          <cell r="D1103">
            <v>5.8349578432008684</v>
          </cell>
        </row>
        <row r="1104">
          <cell r="C1104">
            <v>5.6195078743298268</v>
          </cell>
          <cell r="D1104">
            <v>5.8645895448013334</v>
          </cell>
        </row>
        <row r="1105">
          <cell r="C1105">
            <v>5.6101070498514503</v>
          </cell>
          <cell r="D1105">
            <v>5.2530820676462326</v>
          </cell>
        </row>
        <row r="1106">
          <cell r="C1106">
            <v>5.605307032282397</v>
          </cell>
          <cell r="D1106">
            <v>1.3433562880609458</v>
          </cell>
        </row>
        <row r="1107">
          <cell r="C1107">
            <v>5.6016810654105882</v>
          </cell>
          <cell r="D1107">
            <v>5.4605695063513622</v>
          </cell>
        </row>
        <row r="1108">
          <cell r="C1108">
            <v>5.6000000000000227</v>
          </cell>
          <cell r="D1108">
            <v>12.6</v>
          </cell>
        </row>
        <row r="1109">
          <cell r="C1109">
            <v>5.5999999993897092</v>
          </cell>
          <cell r="D1109">
            <v>3.6000000007888104</v>
          </cell>
        </row>
        <row r="1110">
          <cell r="C1110">
            <v>5.5998875104703814</v>
          </cell>
          <cell r="D1110">
            <v>10.000066813651486</v>
          </cell>
        </row>
        <row r="1111">
          <cell r="C1111">
            <v>5.5978897417331268</v>
          </cell>
          <cell r="D1111">
            <v>5.8705300032351886</v>
          </cell>
        </row>
        <row r="1112">
          <cell r="C1112">
            <v>5.5978380714551719</v>
          </cell>
          <cell r="D1112">
            <v>5.6236614668736564</v>
          </cell>
        </row>
        <row r="1113">
          <cell r="C1113">
            <v>5.5975884094649615</v>
          </cell>
          <cell r="D1113">
            <v>6.4352096210493812</v>
          </cell>
        </row>
        <row r="1114">
          <cell r="C1114">
            <v>5.5960257475276904</v>
          </cell>
          <cell r="D1114">
            <v>12.271990234789598</v>
          </cell>
        </row>
        <row r="1115">
          <cell r="C1115">
            <v>5.5905323557539077</v>
          </cell>
          <cell r="D1115">
            <v>1.1493004370652073</v>
          </cell>
        </row>
        <row r="1116">
          <cell r="C1116">
            <v>5.5901167386059427</v>
          </cell>
          <cell r="D1116">
            <v>4.5216803088065802</v>
          </cell>
        </row>
        <row r="1117">
          <cell r="C1117">
            <v>5.589919856480293</v>
          </cell>
          <cell r="D1117">
            <v>5.3603434769434131</v>
          </cell>
        </row>
        <row r="1118">
          <cell r="C1118">
            <v>5.5855004542166142</v>
          </cell>
          <cell r="D1118">
            <v>9.5808361784295073</v>
          </cell>
        </row>
        <row r="1119">
          <cell r="C1119">
            <v>5.5851965646259742</v>
          </cell>
          <cell r="D1119">
            <v>5.38696254207251</v>
          </cell>
        </row>
        <row r="1120">
          <cell r="C1120">
            <v>5.583332894749887</v>
          </cell>
          <cell r="D1120">
            <v>4.3845288742983399</v>
          </cell>
        </row>
        <row r="1121">
          <cell r="C1121">
            <v>5.5819813635753519</v>
          </cell>
          <cell r="D1121">
            <v>4.0356452727738059</v>
          </cell>
        </row>
        <row r="1122">
          <cell r="C1122">
            <v>5.5813095768779704</v>
          </cell>
          <cell r="D1122">
            <v>10.820627196523944</v>
          </cell>
        </row>
        <row r="1123">
          <cell r="C1123">
            <v>5.5806542563369845</v>
          </cell>
          <cell r="D1123">
            <v>5.8603812479663731</v>
          </cell>
        </row>
        <row r="1124">
          <cell r="C1124">
            <v>5.5805008558396594</v>
          </cell>
          <cell r="D1124">
            <v>5.0435079315710425</v>
          </cell>
        </row>
        <row r="1125">
          <cell r="C1125">
            <v>5.5790640826904223</v>
          </cell>
          <cell r="D1125">
            <v>5.9815619419731689</v>
          </cell>
        </row>
        <row r="1126">
          <cell r="C1126">
            <v>5.5742860841073707</v>
          </cell>
          <cell r="D1126">
            <v>5.426822752146478</v>
          </cell>
        </row>
        <row r="1127">
          <cell r="C1127">
            <v>5.5727676877789918</v>
          </cell>
          <cell r="D1127">
            <v>3.4289699264727886</v>
          </cell>
        </row>
        <row r="1128">
          <cell r="C1128">
            <v>5.5725190839694676</v>
          </cell>
          <cell r="D1128">
            <v>4.5686796144498203</v>
          </cell>
        </row>
        <row r="1129">
          <cell r="C1129">
            <v>5.5669461796100421</v>
          </cell>
          <cell r="D1129">
            <v>5.223876989486115</v>
          </cell>
        </row>
        <row r="1130">
          <cell r="C1130">
            <v>5.562598093020128</v>
          </cell>
          <cell r="D1130">
            <v>2.1442911039237629</v>
          </cell>
        </row>
        <row r="1131">
          <cell r="C1131">
            <v>5.5574352296983847</v>
          </cell>
          <cell r="D1131">
            <v>5.9236073967277036</v>
          </cell>
        </row>
        <row r="1132">
          <cell r="C1132">
            <v>5.5524383479175441</v>
          </cell>
          <cell r="D1132">
            <v>6.1315786400273282</v>
          </cell>
        </row>
        <row r="1133">
          <cell r="C1133">
            <v>5.5523995050390482</v>
          </cell>
          <cell r="D1133">
            <v>7.6098550849384736</v>
          </cell>
        </row>
        <row r="1134">
          <cell r="C1134">
            <v>5.5460982303839614</v>
          </cell>
          <cell r="D1134">
            <v>4.856401652273064</v>
          </cell>
        </row>
        <row r="1135">
          <cell r="C1135">
            <v>5.5390388063369898</v>
          </cell>
          <cell r="D1135">
            <v>14.519749710899404</v>
          </cell>
        </row>
        <row r="1136">
          <cell r="C1136">
            <v>5.5370045428852421</v>
          </cell>
          <cell r="D1136">
            <v>5.1297439047214084</v>
          </cell>
        </row>
        <row r="1137">
          <cell r="C1137">
            <v>5.5352703624864859</v>
          </cell>
          <cell r="D1137">
            <v>3.9754160127624942</v>
          </cell>
        </row>
        <row r="1138">
          <cell r="C1138">
            <v>5.5344367638380305</v>
          </cell>
          <cell r="D1138">
            <v>5.799548415032163</v>
          </cell>
        </row>
        <row r="1139">
          <cell r="C1139">
            <v>5.5317924864236829</v>
          </cell>
          <cell r="D1139">
            <v>6.01374358416993</v>
          </cell>
        </row>
        <row r="1140">
          <cell r="C1140">
            <v>5.5311481941810143</v>
          </cell>
          <cell r="D1140">
            <v>5.3909883069279658</v>
          </cell>
        </row>
        <row r="1141">
          <cell r="C1141">
            <v>5.5278722932856112</v>
          </cell>
          <cell r="D1141">
            <v>7.7543858227436999</v>
          </cell>
        </row>
        <row r="1142">
          <cell r="C1142">
            <v>5.5278194231815974</v>
          </cell>
          <cell r="D1142">
            <v>5.7198181450919776</v>
          </cell>
        </row>
        <row r="1143">
          <cell r="C1143">
            <v>5.5266595733802291</v>
          </cell>
          <cell r="D1143">
            <v>3.0526915319682786</v>
          </cell>
        </row>
        <row r="1144">
          <cell r="C1144">
            <v>5.5264531131981727</v>
          </cell>
          <cell r="D1144">
            <v>5.5535108102607182</v>
          </cell>
        </row>
        <row r="1145">
          <cell r="C1145">
            <v>5.5258029547693894</v>
          </cell>
          <cell r="D1145">
            <v>7.8819067286135009</v>
          </cell>
        </row>
        <row r="1146">
          <cell r="C1146">
            <v>5.5254986194518239</v>
          </cell>
          <cell r="D1146">
            <v>6.808924262964041</v>
          </cell>
        </row>
        <row r="1147">
          <cell r="C1147">
            <v>5.5240957506582902</v>
          </cell>
          <cell r="D1147">
            <v>5.3501128885335163</v>
          </cell>
        </row>
        <row r="1148">
          <cell r="C1148">
            <v>5.5232970876876806</v>
          </cell>
          <cell r="D1148">
            <v>4.5832804965255178</v>
          </cell>
        </row>
        <row r="1149">
          <cell r="C1149">
            <v>5.5217566577773454</v>
          </cell>
          <cell r="D1149">
            <v>6.3471145415714858</v>
          </cell>
        </row>
        <row r="1150">
          <cell r="C1150">
            <v>5.5193425314523239</v>
          </cell>
          <cell r="D1150">
            <v>7.8651685393258362</v>
          </cell>
        </row>
        <row r="1151">
          <cell r="C1151">
            <v>5.5178778066930789</v>
          </cell>
          <cell r="D1151">
            <v>6.6592002626958191</v>
          </cell>
        </row>
        <row r="1152">
          <cell r="C1152">
            <v>5.5177487257126216</v>
          </cell>
          <cell r="D1152">
            <v>5.4569054641413004</v>
          </cell>
        </row>
        <row r="1153">
          <cell r="C1153">
            <v>5.5152163646640702</v>
          </cell>
          <cell r="D1153">
            <v>6.3066776739689772</v>
          </cell>
        </row>
        <row r="1154">
          <cell r="C1154">
            <v>5.5144443387076478</v>
          </cell>
          <cell r="D1154">
            <v>4.0167373178031198</v>
          </cell>
        </row>
        <row r="1155">
          <cell r="C1155">
            <v>5.5137290271552502</v>
          </cell>
          <cell r="D1155">
            <v>2.379835807317221</v>
          </cell>
        </row>
        <row r="1156">
          <cell r="C1156">
            <v>5.513419821668549</v>
          </cell>
          <cell r="D1156">
            <v>5.7999917410538728</v>
          </cell>
        </row>
        <row r="1157">
          <cell r="C1157">
            <v>5.5125365047158397</v>
          </cell>
          <cell r="D1157">
            <v>8.6807361016893623</v>
          </cell>
        </row>
        <row r="1158">
          <cell r="C1158">
            <v>5.5048194952915992</v>
          </cell>
          <cell r="D1158">
            <v>-2.0592491890459144</v>
          </cell>
        </row>
        <row r="1159">
          <cell r="C1159">
            <v>5.5037432477760291</v>
          </cell>
          <cell r="D1159">
            <v>7.365786643016321</v>
          </cell>
        </row>
        <row r="1160">
          <cell r="C1160">
            <v>5.5037432477760291</v>
          </cell>
          <cell r="D1160">
            <v>7.365786643016321</v>
          </cell>
        </row>
        <row r="1161">
          <cell r="C1161">
            <v>5.5036700998916359</v>
          </cell>
          <cell r="D1161">
            <v>5.5017641704828861</v>
          </cell>
        </row>
        <row r="1162">
          <cell r="C1162">
            <v>5.5000000001545857</v>
          </cell>
          <cell r="D1162">
            <v>5.5999999961301938</v>
          </cell>
        </row>
        <row r="1163">
          <cell r="C1163">
            <v>5.499545553267879</v>
          </cell>
          <cell r="D1163">
            <v>6.3479874802974052</v>
          </cell>
        </row>
        <row r="1164">
          <cell r="C1164">
            <v>5.4983925404516327</v>
          </cell>
          <cell r="D1164">
            <v>4.3529638298809914</v>
          </cell>
        </row>
        <row r="1165">
          <cell r="C1165">
            <v>5.4948902865436651</v>
          </cell>
          <cell r="D1165">
            <v>5.7278725664930334</v>
          </cell>
        </row>
        <row r="1166">
          <cell r="C1166">
            <v>5.4948318219639134</v>
          </cell>
          <cell r="D1166">
            <v>5.2378028311618152</v>
          </cell>
        </row>
        <row r="1167">
          <cell r="C1167">
            <v>5.4933633193280542</v>
          </cell>
          <cell r="D1167">
            <v>3.9548319270274419</v>
          </cell>
        </row>
        <row r="1168">
          <cell r="C1168">
            <v>5.4932257494307208</v>
          </cell>
          <cell r="D1168">
            <v>6.2964419786936787</v>
          </cell>
        </row>
        <row r="1169">
          <cell r="C1169">
            <v>5.4925520021666472</v>
          </cell>
          <cell r="D1169">
            <v>6.7095209745355362</v>
          </cell>
        </row>
        <row r="1170">
          <cell r="C1170">
            <v>5.4923895783456089</v>
          </cell>
          <cell r="D1170">
            <v>0.94615516779062148</v>
          </cell>
        </row>
        <row r="1171">
          <cell r="C1171">
            <v>5.4921975767138349</v>
          </cell>
          <cell r="D1171">
            <v>3.9126357671611487</v>
          </cell>
        </row>
        <row r="1172">
          <cell r="C1172">
            <v>5.4897782838552587</v>
          </cell>
          <cell r="D1172">
            <v>3.8982314612612896</v>
          </cell>
        </row>
        <row r="1173">
          <cell r="C1173">
            <v>5.4789994267236324</v>
          </cell>
          <cell r="D1173">
            <v>5.6376116374975709</v>
          </cell>
        </row>
        <row r="1174">
          <cell r="C1174">
            <v>5.4763432349211882</v>
          </cell>
          <cell r="D1174">
            <v>3.0866980595239539</v>
          </cell>
        </row>
        <row r="1175">
          <cell r="C1175">
            <v>5.4757006122880796</v>
          </cell>
          <cell r="D1175">
            <v>5.2040924430859974</v>
          </cell>
        </row>
        <row r="1176">
          <cell r="C1176">
            <v>5.4753830843039282</v>
          </cell>
          <cell r="D1176">
            <v>4.3468191044007938</v>
          </cell>
        </row>
        <row r="1177">
          <cell r="C1177">
            <v>5.4735257428190351</v>
          </cell>
          <cell r="D1177">
            <v>4.7099729138049042</v>
          </cell>
        </row>
        <row r="1178">
          <cell r="C1178">
            <v>5.472244342793104</v>
          </cell>
          <cell r="D1178">
            <v>6.1813097215641619</v>
          </cell>
        </row>
        <row r="1179">
          <cell r="C1179">
            <v>5.4676756763650758</v>
          </cell>
          <cell r="D1179">
            <v>5.0941954465873636</v>
          </cell>
        </row>
        <row r="1180">
          <cell r="C1180">
            <v>5.4630438575783273</v>
          </cell>
          <cell r="D1180">
            <v>4.6742774660961715</v>
          </cell>
        </row>
        <row r="1181">
          <cell r="C1181">
            <v>5.4592693550443556</v>
          </cell>
          <cell r="D1181">
            <v>6.5692285118062586</v>
          </cell>
        </row>
        <row r="1182">
          <cell r="C1182">
            <v>5.4572079100925635</v>
          </cell>
          <cell r="D1182">
            <v>5.2643265946672386</v>
          </cell>
        </row>
        <row r="1183">
          <cell r="C1183">
            <v>5.4534455560645796</v>
          </cell>
          <cell r="D1183">
            <v>4.6375386290241636</v>
          </cell>
        </row>
        <row r="1184">
          <cell r="C1184">
            <v>5.4515978484612759</v>
          </cell>
          <cell r="D1184">
            <v>7.8603814759073032</v>
          </cell>
        </row>
        <row r="1185">
          <cell r="C1185">
            <v>5.4503505825601337</v>
          </cell>
          <cell r="D1185">
            <v>4.8965770842964673</v>
          </cell>
        </row>
        <row r="1186">
          <cell r="C1186">
            <v>5.4494584944165609</v>
          </cell>
          <cell r="D1186">
            <v>4.5545566416228951</v>
          </cell>
        </row>
        <row r="1187">
          <cell r="C1187">
            <v>5.4435538605733598</v>
          </cell>
          <cell r="D1187">
            <v>6.7324618683248332</v>
          </cell>
        </row>
        <row r="1188">
          <cell r="C1188">
            <v>5.4381551094582932</v>
          </cell>
          <cell r="D1188">
            <v>11.489690622874775</v>
          </cell>
        </row>
        <row r="1189">
          <cell r="C1189">
            <v>5.4380325000904577</v>
          </cell>
          <cell r="D1189">
            <v>3.3488032931768856</v>
          </cell>
        </row>
        <row r="1190">
          <cell r="C1190">
            <v>5.4354978481577803</v>
          </cell>
          <cell r="D1190">
            <v>0.13033111981661705</v>
          </cell>
        </row>
        <row r="1191">
          <cell r="C1191">
            <v>5.4346650598160693</v>
          </cell>
          <cell r="D1191">
            <v>3.4321154131059046</v>
          </cell>
        </row>
        <row r="1192">
          <cell r="C1192">
            <v>5.4344718522207955</v>
          </cell>
          <cell r="D1192">
            <v>5.1738991317913872</v>
          </cell>
        </row>
        <row r="1193">
          <cell r="C1193">
            <v>5.4324791599452311</v>
          </cell>
          <cell r="D1193">
            <v>7.1562835660581925</v>
          </cell>
        </row>
        <row r="1194">
          <cell r="C1194">
            <v>5.4324421176861648</v>
          </cell>
          <cell r="D1194">
            <v>5.3033986765104117</v>
          </cell>
        </row>
        <row r="1195">
          <cell r="C1195">
            <v>5.4301663581104691</v>
          </cell>
          <cell r="D1195">
            <v>5.5045447041188993</v>
          </cell>
        </row>
        <row r="1196">
          <cell r="C1196">
            <v>5.4256992467827985</v>
          </cell>
          <cell r="D1196">
            <v>5.2398102893046001</v>
          </cell>
        </row>
        <row r="1197">
          <cell r="C1197">
            <v>5.4225820829215081</v>
          </cell>
          <cell r="D1197">
            <v>4.5077350194063399</v>
          </cell>
        </row>
        <row r="1198">
          <cell r="C1198">
            <v>5.4174891000879626</v>
          </cell>
          <cell r="D1198">
            <v>9.9471531425756439</v>
          </cell>
        </row>
        <row r="1199">
          <cell r="C1199">
            <v>5.4170785979533917</v>
          </cell>
          <cell r="D1199">
            <v>0.51767531919286114</v>
          </cell>
        </row>
        <row r="1200">
          <cell r="C1200">
            <v>5.4165270395874643</v>
          </cell>
          <cell r="D1200">
            <v>6.2034894112186834</v>
          </cell>
        </row>
        <row r="1201">
          <cell r="C1201">
            <v>5.4159636615684263</v>
          </cell>
          <cell r="D1201">
            <v>3.5836884588041755</v>
          </cell>
        </row>
        <row r="1202">
          <cell r="C1202">
            <v>5.4145211602258314</v>
          </cell>
          <cell r="D1202">
            <v>5.9579767075402401</v>
          </cell>
        </row>
        <row r="1203">
          <cell r="C1203">
            <v>5.413017056156022</v>
          </cell>
          <cell r="D1203">
            <v>5.0198216622952856</v>
          </cell>
        </row>
        <row r="1204">
          <cell r="C1204">
            <v>5.4120015499323983</v>
          </cell>
          <cell r="D1204">
            <v>5.8398849115400395</v>
          </cell>
        </row>
        <row r="1205">
          <cell r="C1205">
            <v>5.4082626403574068</v>
          </cell>
          <cell r="D1205">
            <v>3.2415376931668618</v>
          </cell>
        </row>
        <row r="1206">
          <cell r="C1206">
            <v>5.4031313709265021</v>
          </cell>
          <cell r="D1206">
            <v>7.6592556652120578</v>
          </cell>
        </row>
        <row r="1207">
          <cell r="C1207">
            <v>5.3988984470328774</v>
          </cell>
          <cell r="D1207">
            <v>5.5264242469546474</v>
          </cell>
        </row>
        <row r="1208">
          <cell r="C1208">
            <v>5.3977149396086332</v>
          </cell>
          <cell r="D1208">
            <v>6.4760627575020067</v>
          </cell>
        </row>
        <row r="1209">
          <cell r="C1209">
            <v>5.396313545493399</v>
          </cell>
          <cell r="D1209">
            <v>5.0750218120692665</v>
          </cell>
        </row>
        <row r="1210">
          <cell r="C1210">
            <v>5.3918864548539602</v>
          </cell>
          <cell r="D1210">
            <v>1.7645719489981957</v>
          </cell>
        </row>
        <row r="1211">
          <cell r="C1211">
            <v>5.3906335564666961</v>
          </cell>
          <cell r="D1211">
            <v>6.5976763169783652</v>
          </cell>
        </row>
        <row r="1212">
          <cell r="C1212">
            <v>5.3837889715951519</v>
          </cell>
          <cell r="D1212">
            <v>5.2578426580361537</v>
          </cell>
        </row>
        <row r="1213">
          <cell r="C1213">
            <v>5.3810200703723723</v>
          </cell>
          <cell r="D1213">
            <v>4.8239662655577149</v>
          </cell>
        </row>
        <row r="1214">
          <cell r="C1214">
            <v>5.3802535150636857</v>
          </cell>
          <cell r="D1214">
            <v>2.0079668787663678</v>
          </cell>
        </row>
        <row r="1215">
          <cell r="C1215">
            <v>5.3794217892333194</v>
          </cell>
          <cell r="D1215">
            <v>7.032628866006263</v>
          </cell>
        </row>
        <row r="1216">
          <cell r="C1216">
            <v>5.3789776806628282</v>
          </cell>
          <cell r="D1216">
            <v>6.0300506530561506</v>
          </cell>
        </row>
        <row r="1217">
          <cell r="C1217">
            <v>5.3788747720794845</v>
          </cell>
          <cell r="D1217">
            <v>7.000003211089961</v>
          </cell>
        </row>
        <row r="1218">
          <cell r="C1218">
            <v>5.3697264356657399</v>
          </cell>
          <cell r="D1218">
            <v>5.8232522389406256</v>
          </cell>
        </row>
        <row r="1219">
          <cell r="C1219">
            <v>5.3680704724987862</v>
          </cell>
          <cell r="D1219">
            <v>5.1400175740944576</v>
          </cell>
        </row>
        <row r="1220">
          <cell r="C1220">
            <v>5.3650217548885593</v>
          </cell>
          <cell r="D1220">
            <v>4.3247841147287431</v>
          </cell>
        </row>
        <row r="1221">
          <cell r="C1221">
            <v>5.3648820880353156</v>
          </cell>
          <cell r="D1221">
            <v>9.99358032294613</v>
          </cell>
        </row>
        <row r="1222">
          <cell r="C1222">
            <v>5.3585804486543225</v>
          </cell>
          <cell r="D1222">
            <v>5.3718888740982038</v>
          </cell>
        </row>
        <row r="1223">
          <cell r="C1223">
            <v>5.3579380548625295</v>
          </cell>
          <cell r="D1223">
            <v>5.0119829836475844</v>
          </cell>
        </row>
        <row r="1224">
          <cell r="C1224">
            <v>5.3539632419526129</v>
          </cell>
          <cell r="D1224">
            <v>5.1339935199567179</v>
          </cell>
        </row>
        <row r="1225">
          <cell r="C1225">
            <v>5.3497135536444631</v>
          </cell>
          <cell r="D1225">
            <v>6.9492465401740873</v>
          </cell>
        </row>
        <row r="1226">
          <cell r="C1226">
            <v>5.3497135536444631</v>
          </cell>
          <cell r="D1226">
            <v>6.9492465401740873</v>
          </cell>
        </row>
        <row r="1227">
          <cell r="C1227">
            <v>5.3487108823771337</v>
          </cell>
          <cell r="D1227">
            <v>6.1113727245857348</v>
          </cell>
        </row>
        <row r="1228">
          <cell r="C1228">
            <v>5.3384242455533553</v>
          </cell>
          <cell r="D1228">
            <v>3.8017580480927222</v>
          </cell>
        </row>
        <row r="1229">
          <cell r="C1229">
            <v>5.3381848556099101</v>
          </cell>
          <cell r="D1229">
            <v>6.489828505998247</v>
          </cell>
        </row>
        <row r="1230">
          <cell r="C1230">
            <v>5.3339462753525595</v>
          </cell>
          <cell r="D1230">
            <v>3.9979498146828831</v>
          </cell>
        </row>
        <row r="1231">
          <cell r="C1231">
            <v>5.3333154390516455</v>
          </cell>
          <cell r="D1231">
            <v>7.1554516457573953</v>
          </cell>
        </row>
        <row r="1232">
          <cell r="C1232">
            <v>5.3304623268162032</v>
          </cell>
          <cell r="D1232">
            <v>5.8242658339949287</v>
          </cell>
        </row>
        <row r="1233">
          <cell r="C1233">
            <v>5.3268061743165589</v>
          </cell>
          <cell r="D1233">
            <v>5.5318509814254071</v>
          </cell>
        </row>
        <row r="1234">
          <cell r="C1234">
            <v>5.3240181010942678</v>
          </cell>
          <cell r="D1234">
            <v>3.7066800602712107</v>
          </cell>
        </row>
        <row r="1235">
          <cell r="C1235">
            <v>5.3239279342616186</v>
          </cell>
          <cell r="D1235">
            <v>2.3921727118029708</v>
          </cell>
        </row>
        <row r="1236">
          <cell r="C1236">
            <v>5.3208920398108717</v>
          </cell>
          <cell r="D1236">
            <v>3.7453183520599396</v>
          </cell>
        </row>
        <row r="1237">
          <cell r="C1237">
            <v>5.3167835021805416</v>
          </cell>
          <cell r="D1237">
            <v>0.76585815259817025</v>
          </cell>
        </row>
        <row r="1238">
          <cell r="C1238">
            <v>5.3109370689527964</v>
          </cell>
          <cell r="D1238">
            <v>5.3936845167414447</v>
          </cell>
        </row>
        <row r="1239">
          <cell r="C1239">
            <v>5.3105583192886883</v>
          </cell>
          <cell r="D1239">
            <v>4.5580273385858732</v>
          </cell>
        </row>
        <row r="1240">
          <cell r="C1240">
            <v>5.309645689273907</v>
          </cell>
          <cell r="D1240">
            <v>5.1058695810923211</v>
          </cell>
        </row>
        <row r="1241">
          <cell r="C1241">
            <v>5.3092998576615713</v>
          </cell>
          <cell r="D1241">
            <v>1.4000000019678964</v>
          </cell>
        </row>
        <row r="1242">
          <cell r="C1242">
            <v>5.3085446762150923</v>
          </cell>
          <cell r="D1242">
            <v>9.0438656074180983</v>
          </cell>
        </row>
        <row r="1243">
          <cell r="C1243">
            <v>5.305690152487827</v>
          </cell>
          <cell r="D1243">
            <v>5.7029916504377098</v>
          </cell>
        </row>
        <row r="1244">
          <cell r="C1244">
            <v>5.300130679066811</v>
          </cell>
          <cell r="D1244">
            <v>4.7927022315846557</v>
          </cell>
        </row>
        <row r="1245">
          <cell r="C1245">
            <v>5.2999961521447858</v>
          </cell>
          <cell r="D1245">
            <v>4.3000291856774879</v>
          </cell>
        </row>
        <row r="1246">
          <cell r="C1246">
            <v>5.2960764155467501</v>
          </cell>
          <cell r="D1246">
            <v>2.188906814707309</v>
          </cell>
        </row>
        <row r="1247">
          <cell r="C1247">
            <v>5.2912993847072727</v>
          </cell>
          <cell r="D1247">
            <v>5.6102488072414189</v>
          </cell>
        </row>
        <row r="1248">
          <cell r="C1248">
            <v>5.2900752076167237</v>
          </cell>
          <cell r="D1248">
            <v>6.9825275845805805</v>
          </cell>
        </row>
        <row r="1249">
          <cell r="C1249">
            <v>5.2817296397886508</v>
          </cell>
          <cell r="D1249">
            <v>4.6259787220957094</v>
          </cell>
        </row>
        <row r="1250">
          <cell r="C1250">
            <v>5.2806198960694957</v>
          </cell>
          <cell r="D1250">
            <v>3.5506410938493218</v>
          </cell>
        </row>
        <row r="1251">
          <cell r="C1251">
            <v>5.2799378970419752</v>
          </cell>
          <cell r="D1251">
            <v>3.199503863541338</v>
          </cell>
        </row>
        <row r="1252">
          <cell r="C1252">
            <v>5.2767871984944037</v>
          </cell>
          <cell r="D1252">
            <v>5.8994111126824009</v>
          </cell>
        </row>
        <row r="1253">
          <cell r="C1253">
            <v>5.2760286198111999</v>
          </cell>
          <cell r="D1253">
            <v>25.122594559934711</v>
          </cell>
        </row>
        <row r="1254">
          <cell r="C1254">
            <v>5.2749134714620567</v>
          </cell>
          <cell r="D1254">
            <v>6.720171423011962</v>
          </cell>
        </row>
        <row r="1255">
          <cell r="C1255">
            <v>5.2689599902305844</v>
          </cell>
          <cell r="D1255">
            <v>6.1484978746216399</v>
          </cell>
        </row>
        <row r="1256">
          <cell r="C1256">
            <v>5.2621612918052278</v>
          </cell>
          <cell r="D1256">
            <v>4.8642257351189073</v>
          </cell>
        </row>
        <row r="1257">
          <cell r="C1257">
            <v>5.2604881657791793</v>
          </cell>
          <cell r="D1257">
            <v>6.9801607545069402</v>
          </cell>
        </row>
        <row r="1258">
          <cell r="C1258">
            <v>5.2555071930341342</v>
          </cell>
          <cell r="D1258">
            <v>4.2863712070228246</v>
          </cell>
        </row>
        <row r="1259">
          <cell r="C1259">
            <v>5.2527395895186118</v>
          </cell>
          <cell r="D1259">
            <v>5.2258828893490232</v>
          </cell>
        </row>
        <row r="1260">
          <cell r="C1260">
            <v>5.245533292486158</v>
          </cell>
          <cell r="D1260">
            <v>3.3069398163108872</v>
          </cell>
        </row>
        <row r="1261">
          <cell r="C1261">
            <v>5.2438412851870027</v>
          </cell>
          <cell r="D1261">
            <v>6.5710005010744794</v>
          </cell>
        </row>
        <row r="1262">
          <cell r="C1262">
            <v>5.2429644964784501</v>
          </cell>
          <cell r="D1262">
            <v>6.3325651162315637</v>
          </cell>
        </row>
        <row r="1263">
          <cell r="C1263">
            <v>5.2418546295631501</v>
          </cell>
          <cell r="D1263">
            <v>4.7898230905177428</v>
          </cell>
        </row>
        <row r="1264">
          <cell r="C1264">
            <v>5.2416642658650261</v>
          </cell>
          <cell r="D1264">
            <v>5.3926394664137973</v>
          </cell>
        </row>
        <row r="1265">
          <cell r="C1265">
            <v>5.2411200908760947</v>
          </cell>
          <cell r="D1265">
            <v>5.0869111351307339</v>
          </cell>
        </row>
        <row r="1266">
          <cell r="C1266">
            <v>5.2405974112201363</v>
          </cell>
          <cell r="D1266">
            <v>7.4601321302473025</v>
          </cell>
        </row>
        <row r="1267">
          <cell r="C1267">
            <v>5.2383417133737424</v>
          </cell>
          <cell r="D1267">
            <v>3.4442490096837162</v>
          </cell>
        </row>
        <row r="1268">
          <cell r="C1268">
            <v>5.2342369948812575</v>
          </cell>
          <cell r="D1268">
            <v>5.0612830909618083</v>
          </cell>
        </row>
        <row r="1269">
          <cell r="C1269">
            <v>5.2340358204066888</v>
          </cell>
          <cell r="D1269">
            <v>6.1629861313160745</v>
          </cell>
        </row>
        <row r="1270">
          <cell r="C1270">
            <v>5.2318370866534281</v>
          </cell>
          <cell r="D1270">
            <v>6.2888081614651554</v>
          </cell>
        </row>
        <row r="1271">
          <cell r="C1271">
            <v>5.2301206415802994</v>
          </cell>
          <cell r="D1271">
            <v>8.4462815770762489</v>
          </cell>
        </row>
        <row r="1272">
          <cell r="C1272">
            <v>5.2278752667177031</v>
          </cell>
          <cell r="D1272">
            <v>7.9826170405583809</v>
          </cell>
        </row>
        <row r="1273">
          <cell r="C1273">
            <v>5.2276280861599531</v>
          </cell>
          <cell r="D1273">
            <v>5.9066660798005728</v>
          </cell>
        </row>
        <row r="1274">
          <cell r="C1274">
            <v>5.2271416555912822</v>
          </cell>
          <cell r="D1274">
            <v>5.9067495758024222</v>
          </cell>
        </row>
        <row r="1275">
          <cell r="C1275">
            <v>5.2266776533145674</v>
          </cell>
          <cell r="D1275">
            <v>6.5182867330608758</v>
          </cell>
        </row>
        <row r="1276">
          <cell r="C1276">
            <v>5.2262788276268282</v>
          </cell>
          <cell r="D1276">
            <v>6.203735106488466</v>
          </cell>
        </row>
        <row r="1277">
          <cell r="C1277">
            <v>5.2241542918856965</v>
          </cell>
          <cell r="D1277">
            <v>5.6412251139815908</v>
          </cell>
        </row>
        <row r="1278">
          <cell r="C1278">
            <v>5.2205118523125975</v>
          </cell>
          <cell r="D1278">
            <v>6.1455544246519906</v>
          </cell>
        </row>
        <row r="1279">
          <cell r="C1279">
            <v>5.2179815467394945</v>
          </cell>
          <cell r="D1279">
            <v>5.0580564794269662</v>
          </cell>
        </row>
        <row r="1280">
          <cell r="C1280">
            <v>5.2179815467394519</v>
          </cell>
          <cell r="D1280">
            <v>5.0580564794269804</v>
          </cell>
        </row>
        <row r="1281">
          <cell r="C1281">
            <v>5.2119157025335028</v>
          </cell>
          <cell r="D1281">
            <v>4.1015902359822292</v>
          </cell>
        </row>
        <row r="1282">
          <cell r="C1282">
            <v>5.2113936732210533</v>
          </cell>
          <cell r="D1282">
            <v>6.0019140778306905</v>
          </cell>
        </row>
        <row r="1283">
          <cell r="C1283">
            <v>5.2113936732210391</v>
          </cell>
          <cell r="D1283">
            <v>6.0019140778306337</v>
          </cell>
        </row>
        <row r="1284">
          <cell r="C1284">
            <v>5.2107832647382253</v>
          </cell>
          <cell r="D1284">
            <v>6.5986252711511213</v>
          </cell>
        </row>
        <row r="1285">
          <cell r="C1285">
            <v>5.2063723009542429</v>
          </cell>
          <cell r="D1285">
            <v>3.7937549682814904</v>
          </cell>
        </row>
        <row r="1286">
          <cell r="C1286">
            <v>5.2049521241241337</v>
          </cell>
          <cell r="D1286">
            <v>4.8063222669786398</v>
          </cell>
        </row>
        <row r="1287">
          <cell r="C1287">
            <v>5.2039132307375695</v>
          </cell>
          <cell r="D1287">
            <v>4.2378667325325665</v>
          </cell>
        </row>
        <row r="1288">
          <cell r="C1288">
            <v>5.2020314828593399</v>
          </cell>
          <cell r="D1288">
            <v>6.0900158718009294</v>
          </cell>
        </row>
        <row r="1289">
          <cell r="C1289">
            <v>5.2005667597732668</v>
          </cell>
          <cell r="D1289">
            <v>3.8396692770297278</v>
          </cell>
        </row>
        <row r="1290">
          <cell r="C1290">
            <v>5.1998600952878178</v>
          </cell>
          <cell r="D1290">
            <v>4.7023995328524109</v>
          </cell>
        </row>
        <row r="1291">
          <cell r="C1291">
            <v>5.199684668825455</v>
          </cell>
          <cell r="D1291">
            <v>6.1480687320756715</v>
          </cell>
        </row>
        <row r="1292">
          <cell r="C1292">
            <v>5.1996846688253839</v>
          </cell>
          <cell r="D1292">
            <v>6.1480687320756573</v>
          </cell>
        </row>
        <row r="1293">
          <cell r="C1293">
            <v>5.1991732333443821</v>
          </cell>
          <cell r="D1293">
            <v>5.9993040854717066</v>
          </cell>
        </row>
        <row r="1294">
          <cell r="C1294">
            <v>5.1979583368360096</v>
          </cell>
          <cell r="D1294">
            <v>4.5672110824669545</v>
          </cell>
        </row>
        <row r="1295">
          <cell r="C1295">
            <v>5.1941209827043764</v>
          </cell>
          <cell r="D1295">
            <v>5.2869568910588924</v>
          </cell>
        </row>
        <row r="1296">
          <cell r="C1296">
            <v>5.1941035179426081</v>
          </cell>
          <cell r="D1296">
            <v>4.7661052202968506</v>
          </cell>
        </row>
        <row r="1297">
          <cell r="C1297">
            <v>5.1871610472269367</v>
          </cell>
          <cell r="D1297">
            <v>1.6603522901189649</v>
          </cell>
        </row>
        <row r="1298">
          <cell r="C1298">
            <v>5.1865736054297713</v>
          </cell>
          <cell r="D1298">
            <v>4.3108514661836921</v>
          </cell>
        </row>
        <row r="1299">
          <cell r="C1299">
            <v>5.1829345051135078</v>
          </cell>
          <cell r="D1299">
            <v>7.0504636896591109</v>
          </cell>
        </row>
        <row r="1300">
          <cell r="C1300">
            <v>5.1821077250990442</v>
          </cell>
          <cell r="D1300">
            <v>3.0623436850299726</v>
          </cell>
        </row>
        <row r="1301">
          <cell r="C1301">
            <v>5.1804169368813433</v>
          </cell>
          <cell r="D1301">
            <v>3.1306227557618769</v>
          </cell>
        </row>
        <row r="1302">
          <cell r="C1302">
            <v>5.1789205793054975</v>
          </cell>
          <cell r="D1302">
            <v>3.2407407282682925</v>
          </cell>
        </row>
        <row r="1303">
          <cell r="C1303">
            <v>5.1783927566434045</v>
          </cell>
          <cell r="D1303">
            <v>6.1470246470801868</v>
          </cell>
        </row>
        <row r="1304">
          <cell r="C1304">
            <v>5.1733983732056288</v>
          </cell>
          <cell r="D1304">
            <v>6.0136056583434367</v>
          </cell>
        </row>
        <row r="1305">
          <cell r="C1305">
            <v>5.1729251054868541</v>
          </cell>
          <cell r="D1305">
            <v>6.8445219018344261</v>
          </cell>
        </row>
        <row r="1306">
          <cell r="C1306">
            <v>5.170720604150091</v>
          </cell>
          <cell r="D1306">
            <v>6.3052523618360397</v>
          </cell>
        </row>
        <row r="1307">
          <cell r="C1307">
            <v>5.1697198455523505</v>
          </cell>
          <cell r="D1307">
            <v>4.9060260131401634</v>
          </cell>
        </row>
        <row r="1308">
          <cell r="C1308">
            <v>5.1684858542485586</v>
          </cell>
          <cell r="D1308">
            <v>5.056950559226479</v>
          </cell>
        </row>
        <row r="1309">
          <cell r="C1309">
            <v>5.1673380336888499</v>
          </cell>
          <cell r="D1309">
            <v>5.3565260611649279</v>
          </cell>
        </row>
        <row r="1310">
          <cell r="C1310">
            <v>5.1670817785776535</v>
          </cell>
          <cell r="D1310">
            <v>5.5019309043443911</v>
          </cell>
        </row>
        <row r="1311">
          <cell r="C1311">
            <v>5.165127342187418</v>
          </cell>
          <cell r="D1311">
            <v>6.4131688968168277</v>
          </cell>
        </row>
        <row r="1312">
          <cell r="C1312">
            <v>5.1609938828714519</v>
          </cell>
          <cell r="D1312">
            <v>3.9535616989901001</v>
          </cell>
        </row>
        <row r="1313">
          <cell r="C1313">
            <v>5.1594248673186911</v>
          </cell>
          <cell r="D1313">
            <v>2.8469205338901276</v>
          </cell>
        </row>
        <row r="1314">
          <cell r="C1314">
            <v>5.1572578840332994</v>
          </cell>
          <cell r="D1314">
            <v>3.9212287937935031</v>
          </cell>
        </row>
        <row r="1315">
          <cell r="C1315">
            <v>5.1570983545652211</v>
          </cell>
          <cell r="D1315">
            <v>3.5963631882914342</v>
          </cell>
        </row>
        <row r="1316">
          <cell r="C1316">
            <v>5.1540101637760074</v>
          </cell>
          <cell r="D1316">
            <v>5.0263439257598748</v>
          </cell>
        </row>
        <row r="1317">
          <cell r="C1317">
            <v>5.1514499750140175</v>
          </cell>
          <cell r="D1317">
            <v>6.832886635720925</v>
          </cell>
        </row>
        <row r="1318">
          <cell r="C1318">
            <v>5.1514192094131488</v>
          </cell>
          <cell r="D1318">
            <v>4.0889569227504836</v>
          </cell>
        </row>
        <row r="1319">
          <cell r="C1319">
            <v>5.1510609638637561</v>
          </cell>
          <cell r="D1319">
            <v>8.6192662083280709</v>
          </cell>
        </row>
        <row r="1320">
          <cell r="C1320">
            <v>5.148156368111529</v>
          </cell>
          <cell r="D1320">
            <v>4.9389591440917968</v>
          </cell>
        </row>
        <row r="1321">
          <cell r="C1321">
            <v>5.1479964340927893</v>
          </cell>
          <cell r="D1321">
            <v>1.2922522941108099</v>
          </cell>
        </row>
        <row r="1322">
          <cell r="C1322">
            <v>5.1472597474184738</v>
          </cell>
          <cell r="D1322">
            <v>3.7961031456443095</v>
          </cell>
        </row>
        <row r="1323">
          <cell r="C1323">
            <v>5.1420325637916164</v>
          </cell>
          <cell r="D1323">
            <v>3.3584739544282343</v>
          </cell>
        </row>
        <row r="1324">
          <cell r="C1324">
            <v>5.1416221146195227</v>
          </cell>
          <cell r="D1324">
            <v>4.7283317155886664</v>
          </cell>
        </row>
        <row r="1325">
          <cell r="C1325">
            <v>5.1380254110327712</v>
          </cell>
          <cell r="D1325">
            <v>5.5568485927604598</v>
          </cell>
        </row>
        <row r="1326">
          <cell r="C1326">
            <v>5.131951068825984</v>
          </cell>
          <cell r="D1326">
            <v>3.2095042615795819</v>
          </cell>
        </row>
        <row r="1327">
          <cell r="C1327">
            <v>5.1318682810010046</v>
          </cell>
          <cell r="D1327">
            <v>3.3533157967011959</v>
          </cell>
        </row>
        <row r="1328">
          <cell r="C1328">
            <v>5.1306493215206928</v>
          </cell>
          <cell r="D1328">
            <v>6.9065828367662903</v>
          </cell>
        </row>
        <row r="1329">
          <cell r="C1329">
            <v>5.1286285631184825</v>
          </cell>
          <cell r="D1329">
            <v>6.3560685720813552</v>
          </cell>
        </row>
        <row r="1330">
          <cell r="C1330">
            <v>5.1238832392211435</v>
          </cell>
          <cell r="D1330">
            <v>-4.1160926894211372</v>
          </cell>
        </row>
        <row r="1331">
          <cell r="C1331">
            <v>5.1233155729566846</v>
          </cell>
          <cell r="D1331">
            <v>6.1697842077100802</v>
          </cell>
        </row>
        <row r="1332">
          <cell r="C1332">
            <v>5.1188299817184628</v>
          </cell>
          <cell r="D1332">
            <v>4.4383335888394981</v>
          </cell>
        </row>
        <row r="1333">
          <cell r="C1333">
            <v>5.1166221656195461</v>
          </cell>
          <cell r="D1333">
            <v>4.8429198850662658</v>
          </cell>
        </row>
        <row r="1334">
          <cell r="C1334">
            <v>5.1144853251700511</v>
          </cell>
          <cell r="D1334">
            <v>4.2243217271693112</v>
          </cell>
        </row>
        <row r="1335">
          <cell r="C1335">
            <v>5.1127325847567988</v>
          </cell>
          <cell r="D1335">
            <v>2.2282702092411739</v>
          </cell>
        </row>
        <row r="1336">
          <cell r="C1336">
            <v>5.1115755727695102</v>
          </cell>
          <cell r="D1336">
            <v>4.5145657972974931</v>
          </cell>
        </row>
        <row r="1337">
          <cell r="C1337">
            <v>5.1079357218413008</v>
          </cell>
          <cell r="D1337">
            <v>4.0351889466249844</v>
          </cell>
        </row>
        <row r="1338">
          <cell r="C1338">
            <v>5.1070884589420302</v>
          </cell>
          <cell r="D1338">
            <v>6.5947649457644957</v>
          </cell>
        </row>
        <row r="1339">
          <cell r="C1339">
            <v>5.106214502298684</v>
          </cell>
          <cell r="D1339">
            <v>4.9378641068723539</v>
          </cell>
        </row>
        <row r="1340">
          <cell r="C1340">
            <v>5.1052192771324485</v>
          </cell>
          <cell r="D1340">
            <v>4.8757513177583007</v>
          </cell>
        </row>
        <row r="1341">
          <cell r="C1341">
            <v>5.1045364218243776</v>
          </cell>
          <cell r="D1341">
            <v>4.8840053348944537</v>
          </cell>
        </row>
        <row r="1342">
          <cell r="C1342">
            <v>5.1043198019653033</v>
          </cell>
          <cell r="D1342">
            <v>7.8000001187216128</v>
          </cell>
        </row>
        <row r="1343">
          <cell r="C1343">
            <v>5.0992761026530218</v>
          </cell>
          <cell r="D1343">
            <v>0.32715689126359848</v>
          </cell>
        </row>
        <row r="1344">
          <cell r="C1344">
            <v>5.097999570799729</v>
          </cell>
          <cell r="D1344">
            <v>3.837958173647209</v>
          </cell>
        </row>
        <row r="1345">
          <cell r="C1345">
            <v>5.0971000159093336</v>
          </cell>
          <cell r="D1345">
            <v>5.1742915395502393</v>
          </cell>
        </row>
        <row r="1346">
          <cell r="C1346">
            <v>5.0953970399151984</v>
          </cell>
          <cell r="D1346">
            <v>3.7583231716262304</v>
          </cell>
        </row>
        <row r="1347">
          <cell r="C1347">
            <v>5.0926072439564365</v>
          </cell>
          <cell r="D1347">
            <v>5.1141588576780066</v>
          </cell>
        </row>
        <row r="1348">
          <cell r="C1348">
            <v>5.0916907642011751</v>
          </cell>
          <cell r="D1348">
            <v>4.6413875234273547</v>
          </cell>
        </row>
        <row r="1349">
          <cell r="C1349">
            <v>5.091558046470368</v>
          </cell>
          <cell r="D1349">
            <v>2.6232861229859026</v>
          </cell>
        </row>
        <row r="1350">
          <cell r="C1350">
            <v>5.0882584403699127</v>
          </cell>
          <cell r="D1350">
            <v>3.9646111887181519</v>
          </cell>
        </row>
        <row r="1351">
          <cell r="C1351">
            <v>5.0854016933656396</v>
          </cell>
          <cell r="D1351">
            <v>3.8582328242075477</v>
          </cell>
        </row>
        <row r="1352">
          <cell r="C1352">
            <v>5.0849007322264441</v>
          </cell>
          <cell r="D1352">
            <v>6.5192915501893793</v>
          </cell>
        </row>
        <row r="1353">
          <cell r="C1353">
            <v>5.0844508579649386</v>
          </cell>
          <cell r="D1353">
            <v>4.046738621244387</v>
          </cell>
        </row>
        <row r="1354">
          <cell r="C1354">
            <v>5.0824765204125413</v>
          </cell>
          <cell r="D1354">
            <v>4.4946589707092244</v>
          </cell>
        </row>
        <row r="1355">
          <cell r="C1355">
            <v>5.0820181724782572</v>
          </cell>
          <cell r="D1355">
            <v>4.2348918974789029</v>
          </cell>
        </row>
        <row r="1356">
          <cell r="C1356">
            <v>5.0794272226034565</v>
          </cell>
          <cell r="D1356">
            <v>5.316416821369387</v>
          </cell>
        </row>
        <row r="1357">
          <cell r="C1357">
            <v>5.0774203809345693</v>
          </cell>
          <cell r="D1357">
            <v>3.6955254210777611</v>
          </cell>
        </row>
        <row r="1358">
          <cell r="C1358">
            <v>5.0768158460842301</v>
          </cell>
          <cell r="D1358">
            <v>7.0615346335674616</v>
          </cell>
        </row>
        <row r="1359">
          <cell r="C1359">
            <v>5.0687307088604854</v>
          </cell>
          <cell r="D1359">
            <v>5.2011634976749264</v>
          </cell>
        </row>
        <row r="1360">
          <cell r="C1360">
            <v>5.0667815158184339</v>
          </cell>
          <cell r="D1360">
            <v>9.4334826578440243</v>
          </cell>
        </row>
        <row r="1361">
          <cell r="C1361">
            <v>5.0666443034256758</v>
          </cell>
          <cell r="D1361">
            <v>4.116428171614217</v>
          </cell>
        </row>
        <row r="1362">
          <cell r="C1362">
            <v>5.0666394652892848</v>
          </cell>
          <cell r="D1362">
            <v>5.1029179658844868</v>
          </cell>
        </row>
        <row r="1363">
          <cell r="C1363">
            <v>5.0652996705312461</v>
          </cell>
          <cell r="D1363">
            <v>4.7602191038093054</v>
          </cell>
        </row>
        <row r="1364">
          <cell r="C1364">
            <v>5.0622252194294219</v>
          </cell>
          <cell r="D1364">
            <v>8.9085278183118248</v>
          </cell>
        </row>
        <row r="1365">
          <cell r="C1365">
            <v>5.0557232161250454</v>
          </cell>
          <cell r="D1365">
            <v>5.216624399041379</v>
          </cell>
        </row>
        <row r="1366">
          <cell r="C1366">
            <v>5.0555905181455927</v>
          </cell>
          <cell r="D1366">
            <v>8.0584736029090607</v>
          </cell>
        </row>
        <row r="1367">
          <cell r="C1367">
            <v>5.0553193104431244</v>
          </cell>
          <cell r="D1367">
            <v>3.5381787205686948</v>
          </cell>
        </row>
        <row r="1368">
          <cell r="C1368">
            <v>5.0550957637288718</v>
          </cell>
          <cell r="D1368">
            <v>6.7514145759237607</v>
          </cell>
        </row>
        <row r="1369">
          <cell r="C1369">
            <v>5.0541740544279605</v>
          </cell>
          <cell r="D1369">
            <v>6.0844869044366305</v>
          </cell>
        </row>
        <row r="1370">
          <cell r="C1370">
            <v>5.0524109610736332</v>
          </cell>
          <cell r="D1370">
            <v>5.6479464070921921</v>
          </cell>
        </row>
        <row r="1371">
          <cell r="C1371">
            <v>5.0496605410297803</v>
          </cell>
          <cell r="D1371">
            <v>4.9465112669062563</v>
          </cell>
        </row>
        <row r="1372">
          <cell r="C1372">
            <v>5.0472980568921031</v>
          </cell>
          <cell r="D1372">
            <v>6.0695308764831708</v>
          </cell>
        </row>
        <row r="1373">
          <cell r="C1373">
            <v>5.0457504565049902</v>
          </cell>
          <cell r="D1373">
            <v>3.955514238920486</v>
          </cell>
        </row>
        <row r="1374">
          <cell r="C1374">
            <v>5.0455028152360342</v>
          </cell>
          <cell r="D1374">
            <v>5.1829706240404221</v>
          </cell>
        </row>
        <row r="1375">
          <cell r="C1375">
            <v>5.0446123641480085</v>
          </cell>
          <cell r="D1375">
            <v>4.9218744632692761</v>
          </cell>
        </row>
        <row r="1376">
          <cell r="C1376">
            <v>5.0431144710023403</v>
          </cell>
          <cell r="D1376">
            <v>6.0669428653854993</v>
          </cell>
        </row>
        <row r="1377">
          <cell r="C1377">
            <v>5.0428260662893649</v>
          </cell>
          <cell r="D1377">
            <v>6.3235081588281332</v>
          </cell>
        </row>
        <row r="1378">
          <cell r="C1378">
            <v>5.0417018211224445</v>
          </cell>
          <cell r="D1378">
            <v>0.41519306129376332</v>
          </cell>
        </row>
        <row r="1379">
          <cell r="C1379">
            <v>5.0406980332304414</v>
          </cell>
          <cell r="D1379">
            <v>6.2323029606910154</v>
          </cell>
        </row>
        <row r="1380">
          <cell r="C1380">
            <v>5.037713422190194</v>
          </cell>
          <cell r="D1380">
            <v>5.0036704831774301</v>
          </cell>
        </row>
        <row r="1381">
          <cell r="C1381">
            <v>5.0376366685268152</v>
          </cell>
          <cell r="D1381">
            <v>6.6794446164110326</v>
          </cell>
        </row>
        <row r="1382">
          <cell r="C1382">
            <v>5.0363756634810244</v>
          </cell>
          <cell r="D1382">
            <v>4.2689463934986662</v>
          </cell>
        </row>
        <row r="1383">
          <cell r="C1383">
            <v>5.0323723091424455</v>
          </cell>
          <cell r="D1383">
            <v>4.1756120510627852</v>
          </cell>
        </row>
        <row r="1384">
          <cell r="C1384">
            <v>5.0228127148980803</v>
          </cell>
          <cell r="D1384">
            <v>5.2299551806097639</v>
          </cell>
        </row>
        <row r="1385">
          <cell r="C1385">
            <v>5.0194873092376184</v>
          </cell>
          <cell r="D1385">
            <v>5.8571263421709432</v>
          </cell>
        </row>
        <row r="1386">
          <cell r="C1386">
            <v>5.0138390092683238</v>
          </cell>
          <cell r="D1386">
            <v>4.4630496570554214</v>
          </cell>
        </row>
        <row r="1387">
          <cell r="C1387">
            <v>5.0128968001654073</v>
          </cell>
          <cell r="D1387">
            <v>5.3559285628807203</v>
          </cell>
        </row>
        <row r="1388">
          <cell r="C1388">
            <v>5.0125747115837811</v>
          </cell>
          <cell r="D1388">
            <v>-1.764535541326012</v>
          </cell>
        </row>
        <row r="1389">
          <cell r="C1389">
            <v>5.0098201212755384</v>
          </cell>
          <cell r="D1389">
            <v>8.4234320730725614</v>
          </cell>
        </row>
        <row r="1390">
          <cell r="C1390">
            <v>5.0045277483217205</v>
          </cell>
          <cell r="D1390">
            <v>8.4845845671485733</v>
          </cell>
        </row>
        <row r="1391">
          <cell r="C1391">
            <v>5.0039727330808432</v>
          </cell>
          <cell r="D1391">
            <v>4.3886573252047469</v>
          </cell>
        </row>
        <row r="1392">
          <cell r="C1392">
            <v>5.0017827711041889</v>
          </cell>
          <cell r="D1392">
            <v>3.9241377712653502</v>
          </cell>
        </row>
        <row r="1393">
          <cell r="C1393">
            <v>5.0017827711041889</v>
          </cell>
          <cell r="D1393">
            <v>3.9241377712653502</v>
          </cell>
        </row>
        <row r="1394">
          <cell r="C1394">
            <v>5.0016366087421034</v>
          </cell>
          <cell r="D1394">
            <v>5.5246452331984699</v>
          </cell>
        </row>
        <row r="1395">
          <cell r="C1395">
            <v>5.0006825741512273</v>
          </cell>
          <cell r="D1395">
            <v>5.2440998324691606</v>
          </cell>
        </row>
        <row r="1396">
          <cell r="C1396">
            <v>5.0000000824049096</v>
          </cell>
          <cell r="D1396">
            <v>6.2357907222264686</v>
          </cell>
        </row>
        <row r="1397">
          <cell r="C1397">
            <v>4.9995449842204778</v>
          </cell>
          <cell r="D1397">
            <v>7.1761115401359348</v>
          </cell>
        </row>
        <row r="1398">
          <cell r="C1398">
            <v>4.9995449842204778</v>
          </cell>
          <cell r="D1398">
            <v>7.1761115401359064</v>
          </cell>
        </row>
        <row r="1399">
          <cell r="C1399">
            <v>4.995893002718816</v>
          </cell>
          <cell r="D1399">
            <v>7.9229366125900924</v>
          </cell>
        </row>
        <row r="1400">
          <cell r="C1400">
            <v>4.9860732514114687</v>
          </cell>
          <cell r="D1400">
            <v>3.6104491387376498</v>
          </cell>
        </row>
        <row r="1401">
          <cell r="C1401">
            <v>4.9823850009871933</v>
          </cell>
          <cell r="D1401">
            <v>5.2166903607247832</v>
          </cell>
        </row>
        <row r="1402">
          <cell r="C1402">
            <v>4.980803303517618</v>
          </cell>
          <cell r="D1402">
            <v>7.6285711847115891</v>
          </cell>
        </row>
        <row r="1403">
          <cell r="C1403">
            <v>4.9803820094458331</v>
          </cell>
          <cell r="D1403">
            <v>3.2935240002848474</v>
          </cell>
        </row>
        <row r="1404">
          <cell r="C1404">
            <v>4.9802400909988052</v>
          </cell>
          <cell r="D1404">
            <v>3.8714369392802439</v>
          </cell>
        </row>
        <row r="1405">
          <cell r="C1405">
            <v>4.9774771404199214</v>
          </cell>
          <cell r="D1405">
            <v>5.9707562042725613</v>
          </cell>
        </row>
        <row r="1406">
          <cell r="C1406">
            <v>4.9710773680404969</v>
          </cell>
          <cell r="D1406">
            <v>3.7978483925754034</v>
          </cell>
        </row>
        <row r="1407">
          <cell r="C1407">
            <v>4.9683020288615865</v>
          </cell>
          <cell r="D1407">
            <v>4.5439094492707E-2</v>
          </cell>
        </row>
        <row r="1408">
          <cell r="C1408">
            <v>4.9678001008055475</v>
          </cell>
          <cell r="D1408">
            <v>9.0067660787175754</v>
          </cell>
        </row>
        <row r="1409">
          <cell r="C1409">
            <v>4.9666275488977902</v>
          </cell>
          <cell r="D1409">
            <v>4.4176063237170666</v>
          </cell>
        </row>
        <row r="1410">
          <cell r="C1410">
            <v>4.9632192274443838</v>
          </cell>
          <cell r="D1410">
            <v>5.1835463308306942</v>
          </cell>
        </row>
        <row r="1411">
          <cell r="C1411">
            <v>4.961832235529954</v>
          </cell>
          <cell r="D1411">
            <v>2.762243737556048</v>
          </cell>
        </row>
        <row r="1412">
          <cell r="C1412">
            <v>4.9541753522245955</v>
          </cell>
          <cell r="D1412">
            <v>3.8278734986016048</v>
          </cell>
        </row>
        <row r="1413">
          <cell r="C1413">
            <v>4.9489028257412713</v>
          </cell>
          <cell r="D1413">
            <v>4.3926488320729078</v>
          </cell>
        </row>
        <row r="1414">
          <cell r="C1414">
            <v>4.9459613819978046</v>
          </cell>
          <cell r="D1414">
            <v>6.3700038321282619</v>
          </cell>
        </row>
        <row r="1415">
          <cell r="C1415">
            <v>4.9447757691409464</v>
          </cell>
          <cell r="D1415">
            <v>4.8895624632093302</v>
          </cell>
        </row>
        <row r="1416">
          <cell r="C1416">
            <v>4.9407722985353786</v>
          </cell>
          <cell r="D1416">
            <v>1.7625760103615562</v>
          </cell>
        </row>
        <row r="1417">
          <cell r="C1417">
            <v>4.9397726990246298</v>
          </cell>
          <cell r="D1417">
            <v>5.1273308137834732</v>
          </cell>
        </row>
        <row r="1418">
          <cell r="C1418">
            <v>4.9370380169852837</v>
          </cell>
          <cell r="D1418">
            <v>5.2770519729546663</v>
          </cell>
        </row>
        <row r="1419">
          <cell r="C1419">
            <v>4.9357512627888696</v>
          </cell>
          <cell r="D1419">
            <v>3.7420791171918637</v>
          </cell>
        </row>
        <row r="1420">
          <cell r="C1420">
            <v>4.9354057327412306</v>
          </cell>
          <cell r="D1420">
            <v>3.037303540996021</v>
          </cell>
        </row>
        <row r="1421">
          <cell r="C1421">
            <v>4.9335100586251883</v>
          </cell>
          <cell r="D1421">
            <v>5.8399617661764438</v>
          </cell>
        </row>
        <row r="1422">
          <cell r="C1422">
            <v>4.9334101488604176</v>
          </cell>
          <cell r="D1422">
            <v>3.3085082446911258</v>
          </cell>
        </row>
        <row r="1423">
          <cell r="C1423">
            <v>4.9308688037307462</v>
          </cell>
          <cell r="D1423">
            <v>4.8583240358245092</v>
          </cell>
        </row>
        <row r="1424">
          <cell r="C1424">
            <v>4.9289772563751342</v>
          </cell>
          <cell r="D1424">
            <v>7.6195742082878439</v>
          </cell>
        </row>
        <row r="1425">
          <cell r="C1425">
            <v>4.9289772563751342</v>
          </cell>
          <cell r="D1425">
            <v>7.6195742082878439</v>
          </cell>
        </row>
        <row r="1426">
          <cell r="C1426">
            <v>4.9277854223731481</v>
          </cell>
          <cell r="D1426">
            <v>5.0778888113380987</v>
          </cell>
        </row>
        <row r="1427">
          <cell r="C1427">
            <v>4.9248937670876956</v>
          </cell>
          <cell r="D1427">
            <v>3.4168763894479639</v>
          </cell>
        </row>
        <row r="1428">
          <cell r="C1428">
            <v>4.9230995087258975</v>
          </cell>
          <cell r="D1428">
            <v>5.0192876804628241</v>
          </cell>
        </row>
        <row r="1429">
          <cell r="C1429">
            <v>4.9205308378881512</v>
          </cell>
          <cell r="D1429">
            <v>10.760213131125582</v>
          </cell>
        </row>
        <row r="1430">
          <cell r="C1430">
            <v>4.920061796056217</v>
          </cell>
          <cell r="D1430">
            <v>5.3367899733744082</v>
          </cell>
        </row>
        <row r="1431">
          <cell r="C1431">
            <v>4.9182482090840836</v>
          </cell>
          <cell r="D1431">
            <v>3.9619887112261694</v>
          </cell>
        </row>
        <row r="1432">
          <cell r="C1432">
            <v>4.9142459421263709</v>
          </cell>
          <cell r="D1432">
            <v>4.4497813976154106</v>
          </cell>
        </row>
        <row r="1433">
          <cell r="C1433">
            <v>4.9141043783404541</v>
          </cell>
          <cell r="D1433">
            <v>3.3646147805627749</v>
          </cell>
        </row>
        <row r="1434">
          <cell r="C1434">
            <v>4.9097683326635462</v>
          </cell>
          <cell r="D1434">
            <v>2.8575460568876991</v>
          </cell>
        </row>
        <row r="1435">
          <cell r="C1435">
            <v>4.9093279204086997</v>
          </cell>
          <cell r="D1435">
            <v>6.1311364585550905</v>
          </cell>
        </row>
        <row r="1436">
          <cell r="C1436">
            <v>4.90831508168597</v>
          </cell>
          <cell r="D1436">
            <v>6.1711021495324445</v>
          </cell>
        </row>
        <row r="1437">
          <cell r="C1437">
            <v>4.906820127880934</v>
          </cell>
          <cell r="D1437">
            <v>3.8298891762959357</v>
          </cell>
        </row>
        <row r="1438">
          <cell r="C1438">
            <v>4.9064173403052109</v>
          </cell>
          <cell r="D1438">
            <v>4.8555337595577583</v>
          </cell>
        </row>
        <row r="1439">
          <cell r="C1439">
            <v>4.9046974526676195</v>
          </cell>
          <cell r="D1439">
            <v>4.8763223002212328</v>
          </cell>
        </row>
        <row r="1440">
          <cell r="C1440">
            <v>4.9008714742714972</v>
          </cell>
          <cell r="D1440">
            <v>5.2932947189253241</v>
          </cell>
        </row>
        <row r="1441">
          <cell r="C1441">
            <v>4.899080310944953</v>
          </cell>
          <cell r="D1441">
            <v>4.1876384288433712</v>
          </cell>
        </row>
        <row r="1442">
          <cell r="C1442">
            <v>4.8990316119202078</v>
          </cell>
          <cell r="D1442">
            <v>5.3331357060393714</v>
          </cell>
        </row>
        <row r="1443">
          <cell r="C1443">
            <v>4.8966874289749995</v>
          </cell>
          <cell r="D1443">
            <v>4.7197777315716394</v>
          </cell>
        </row>
        <row r="1444">
          <cell r="C1444">
            <v>4.8939086308605226</v>
          </cell>
          <cell r="D1444">
            <v>1.7804921831274072</v>
          </cell>
        </row>
        <row r="1445">
          <cell r="C1445">
            <v>4.8918951191490407</v>
          </cell>
          <cell r="D1445">
            <v>3.8884489073758743</v>
          </cell>
        </row>
        <row r="1446">
          <cell r="C1446">
            <v>4.8918757348402835</v>
          </cell>
          <cell r="D1446">
            <v>3.8960097183543922</v>
          </cell>
        </row>
        <row r="1447">
          <cell r="C1447">
            <v>4.8888228830749938</v>
          </cell>
          <cell r="D1447">
            <v>5.1468838115077347</v>
          </cell>
        </row>
        <row r="1448">
          <cell r="C1448">
            <v>4.8858862113264365</v>
          </cell>
          <cell r="D1448">
            <v>5.1833505589747375</v>
          </cell>
        </row>
        <row r="1449">
          <cell r="C1449">
            <v>4.8761322364677397</v>
          </cell>
          <cell r="D1449">
            <v>3.9955936711747313</v>
          </cell>
        </row>
        <row r="1450">
          <cell r="C1450">
            <v>4.8746669886093628</v>
          </cell>
          <cell r="D1450">
            <v>6.6234612585053299</v>
          </cell>
        </row>
        <row r="1451">
          <cell r="C1451">
            <v>4.8659355503682775</v>
          </cell>
          <cell r="D1451">
            <v>3.9437388281579757</v>
          </cell>
        </row>
        <row r="1452">
          <cell r="C1452">
            <v>4.8652240162481775</v>
          </cell>
          <cell r="D1452">
            <v>2.5792517773875403</v>
          </cell>
        </row>
        <row r="1453">
          <cell r="C1453">
            <v>4.8648193975074037</v>
          </cell>
          <cell r="D1453">
            <v>6.3450222276184576</v>
          </cell>
        </row>
        <row r="1454">
          <cell r="C1454">
            <v>4.8611242257950948</v>
          </cell>
          <cell r="D1454">
            <v>5.0521680201625259</v>
          </cell>
        </row>
        <row r="1455">
          <cell r="C1455">
            <v>4.8601029445188004</v>
          </cell>
          <cell r="D1455">
            <v>5.2055816236887864</v>
          </cell>
        </row>
        <row r="1456">
          <cell r="C1456">
            <v>4.8587089387545035</v>
          </cell>
          <cell r="D1456">
            <v>3.8449947696673519</v>
          </cell>
        </row>
        <row r="1457">
          <cell r="C1457">
            <v>4.8571067025151535</v>
          </cell>
          <cell r="D1457">
            <v>4.6601259139630287</v>
          </cell>
        </row>
        <row r="1458">
          <cell r="C1458">
            <v>4.856431982608072</v>
          </cell>
          <cell r="D1458">
            <v>7.8999982715493928</v>
          </cell>
        </row>
        <row r="1459">
          <cell r="C1459">
            <v>4.8555950337140246</v>
          </cell>
          <cell r="D1459">
            <v>2.4339812685020092</v>
          </cell>
        </row>
        <row r="1460">
          <cell r="C1460">
            <v>4.8549306113804249</v>
          </cell>
          <cell r="D1460">
            <v>6.2220531599485867</v>
          </cell>
        </row>
        <row r="1461">
          <cell r="C1461">
            <v>4.8548522900923246</v>
          </cell>
          <cell r="D1461">
            <v>6.303687106501755</v>
          </cell>
        </row>
        <row r="1462">
          <cell r="C1462">
            <v>4.8527753796278432</v>
          </cell>
          <cell r="D1462">
            <v>2.6501320995313336</v>
          </cell>
        </row>
        <row r="1463">
          <cell r="C1463">
            <v>4.8507012775727674</v>
          </cell>
          <cell r="D1463">
            <v>5.0308739449402395</v>
          </cell>
        </row>
        <row r="1464">
          <cell r="C1464">
            <v>4.8408526668695089</v>
          </cell>
          <cell r="D1464">
            <v>7.3266954321839819</v>
          </cell>
        </row>
        <row r="1465">
          <cell r="C1465">
            <v>4.8402199235516861</v>
          </cell>
          <cell r="D1465">
            <v>5.6928417244882468</v>
          </cell>
        </row>
        <row r="1466">
          <cell r="C1466">
            <v>4.8358166387030224</v>
          </cell>
          <cell r="D1466">
            <v>2.7231932732137949</v>
          </cell>
        </row>
        <row r="1467">
          <cell r="C1467">
            <v>4.8355120253288106</v>
          </cell>
          <cell r="D1467">
            <v>5.9398525707046446</v>
          </cell>
        </row>
        <row r="1468">
          <cell r="C1468">
            <v>4.8313343594881957</v>
          </cell>
          <cell r="D1468">
            <v>4.0396372509172949</v>
          </cell>
        </row>
        <row r="1469">
          <cell r="C1469">
            <v>4.8311991935202343</v>
          </cell>
          <cell r="D1469">
            <v>5.4864554268366987</v>
          </cell>
        </row>
        <row r="1470">
          <cell r="C1470">
            <v>4.8200359481020314</v>
          </cell>
          <cell r="D1470">
            <v>4.0574183636377086</v>
          </cell>
        </row>
        <row r="1471">
          <cell r="C1471">
            <v>4.8173571062335725</v>
          </cell>
          <cell r="D1471">
            <v>4.0740675894993927</v>
          </cell>
        </row>
        <row r="1472">
          <cell r="C1472">
            <v>4.8157868599693785</v>
          </cell>
          <cell r="D1472">
            <v>3.1061387427802032</v>
          </cell>
        </row>
        <row r="1473">
          <cell r="C1473">
            <v>4.8151706971360824</v>
          </cell>
          <cell r="D1473">
            <v>8.2027917486527286</v>
          </cell>
        </row>
        <row r="1474">
          <cell r="C1474">
            <v>4.8117107730786444</v>
          </cell>
          <cell r="D1474">
            <v>4.1576989623945906</v>
          </cell>
        </row>
        <row r="1475">
          <cell r="C1475">
            <v>4.8097500125368668</v>
          </cell>
          <cell r="D1475">
            <v>3.2537839810897538</v>
          </cell>
        </row>
        <row r="1476">
          <cell r="C1476">
            <v>4.8070787855871941</v>
          </cell>
          <cell r="D1476">
            <v>5.1919058407533072</v>
          </cell>
        </row>
        <row r="1477">
          <cell r="C1477">
            <v>4.8062886003496175</v>
          </cell>
          <cell r="D1477">
            <v>8.0607325721601057</v>
          </cell>
        </row>
        <row r="1478">
          <cell r="C1478">
            <v>4.8038133459140653</v>
          </cell>
          <cell r="D1478">
            <v>4.8891729948654472</v>
          </cell>
        </row>
        <row r="1479">
          <cell r="C1479">
            <v>4.8033131635607731</v>
          </cell>
          <cell r="D1479">
            <v>3.39134349083308</v>
          </cell>
        </row>
        <row r="1480">
          <cell r="C1480">
            <v>4.8013501108096222</v>
          </cell>
          <cell r="D1480">
            <v>3.323084208457459</v>
          </cell>
        </row>
        <row r="1481">
          <cell r="C1481">
            <v>4.8005189474480687</v>
          </cell>
          <cell r="D1481">
            <v>4.9228332136069355</v>
          </cell>
        </row>
        <row r="1482">
          <cell r="C1482">
            <v>4.7999999997900176</v>
          </cell>
          <cell r="D1482">
            <v>4.2999999997699092</v>
          </cell>
        </row>
        <row r="1483">
          <cell r="C1483">
            <v>4.7992810751826198</v>
          </cell>
          <cell r="D1483">
            <v>1.5599986605348874</v>
          </cell>
        </row>
        <row r="1484">
          <cell r="C1484">
            <v>4.7984780631900037</v>
          </cell>
          <cell r="D1484">
            <v>4.4994753888963288</v>
          </cell>
        </row>
        <row r="1485">
          <cell r="C1485">
            <v>4.7983178184076536</v>
          </cell>
          <cell r="D1485">
            <v>8.815086642518196</v>
          </cell>
        </row>
        <row r="1486">
          <cell r="C1486">
            <v>4.7979192902253658</v>
          </cell>
          <cell r="D1486">
            <v>8.3799437835808277</v>
          </cell>
        </row>
        <row r="1487">
          <cell r="C1487">
            <v>4.7977429012311177</v>
          </cell>
          <cell r="D1487">
            <v>5.1847175355519255</v>
          </cell>
        </row>
        <row r="1488">
          <cell r="C1488">
            <v>4.7945137175546364</v>
          </cell>
          <cell r="D1488">
            <v>4.4372599442454401</v>
          </cell>
        </row>
        <row r="1489">
          <cell r="C1489">
            <v>4.7945137175546364</v>
          </cell>
          <cell r="D1489">
            <v>4.4372599442454401</v>
          </cell>
        </row>
        <row r="1490">
          <cell r="C1490">
            <v>4.78874279191281</v>
          </cell>
          <cell r="D1490">
            <v>4.3085427141123631</v>
          </cell>
        </row>
        <row r="1491">
          <cell r="C1491">
            <v>4.7880722944440635</v>
          </cell>
          <cell r="D1491">
            <v>9.0003073673221792</v>
          </cell>
        </row>
        <row r="1492">
          <cell r="C1492">
            <v>4.7822138539015668</v>
          </cell>
          <cell r="D1492">
            <v>4.2164501060423021</v>
          </cell>
        </row>
        <row r="1493">
          <cell r="C1493">
            <v>4.7811781391670252</v>
          </cell>
          <cell r="D1493">
            <v>5.3413617871268713</v>
          </cell>
        </row>
        <row r="1494">
          <cell r="C1494">
            <v>4.7809274936356729</v>
          </cell>
          <cell r="D1494">
            <v>5.2358690077746388</v>
          </cell>
        </row>
        <row r="1495">
          <cell r="C1495">
            <v>4.7778219526985737</v>
          </cell>
          <cell r="D1495">
            <v>3.6147385974462054</v>
          </cell>
        </row>
        <row r="1496">
          <cell r="C1496">
            <v>4.7738203905584697</v>
          </cell>
          <cell r="D1496">
            <v>5.35139778711536</v>
          </cell>
        </row>
        <row r="1497">
          <cell r="C1497">
            <v>4.7701842852849126</v>
          </cell>
          <cell r="D1497">
            <v>4.7299449780090868</v>
          </cell>
        </row>
        <row r="1498">
          <cell r="C1498">
            <v>4.7684223681716276</v>
          </cell>
          <cell r="D1498">
            <v>2.4976369294336536</v>
          </cell>
        </row>
        <row r="1499">
          <cell r="C1499">
            <v>4.767346598130942</v>
          </cell>
          <cell r="D1499">
            <v>5.2402603859679147</v>
          </cell>
        </row>
        <row r="1500">
          <cell r="C1500">
            <v>4.7672782640042328</v>
          </cell>
          <cell r="D1500">
            <v>8.924447625631089</v>
          </cell>
        </row>
        <row r="1501">
          <cell r="C1501">
            <v>4.7633456556345664</v>
          </cell>
          <cell r="D1501">
            <v>6.9479880857199277</v>
          </cell>
        </row>
        <row r="1502">
          <cell r="C1502">
            <v>4.7630281088715094</v>
          </cell>
          <cell r="D1502">
            <v>6.5396737259741968</v>
          </cell>
        </row>
        <row r="1503">
          <cell r="C1503">
            <v>4.7605229232648156</v>
          </cell>
          <cell r="D1503">
            <v>4.1952063336039487</v>
          </cell>
        </row>
        <row r="1504">
          <cell r="C1504">
            <v>4.7560767313484575</v>
          </cell>
          <cell r="D1504">
            <v>5.571788185331215</v>
          </cell>
        </row>
        <row r="1505">
          <cell r="C1505">
            <v>4.7525359621113523</v>
          </cell>
          <cell r="D1505">
            <v>6.2240744379098629</v>
          </cell>
        </row>
        <row r="1506">
          <cell r="C1506">
            <v>4.750018351320378</v>
          </cell>
          <cell r="D1506">
            <v>3.4676421840928811</v>
          </cell>
        </row>
        <row r="1507">
          <cell r="C1507">
            <v>4.7491621228309384</v>
          </cell>
          <cell r="D1507">
            <v>3.0922766873744649</v>
          </cell>
        </row>
        <row r="1508">
          <cell r="C1508">
            <v>4.7468891928734962</v>
          </cell>
          <cell r="D1508">
            <v>4.2999999972945631</v>
          </cell>
        </row>
        <row r="1509">
          <cell r="C1509">
            <v>4.7463441930484436</v>
          </cell>
          <cell r="D1509">
            <v>2.5102713454468528</v>
          </cell>
        </row>
        <row r="1510">
          <cell r="C1510">
            <v>4.7446201508281263</v>
          </cell>
          <cell r="D1510">
            <v>3.4766316211808856</v>
          </cell>
        </row>
        <row r="1511">
          <cell r="C1511">
            <v>4.7445985741364751</v>
          </cell>
          <cell r="D1511">
            <v>3.7326455660312945</v>
          </cell>
        </row>
        <row r="1512">
          <cell r="C1512">
            <v>4.7425176187051505</v>
          </cell>
          <cell r="D1512">
            <v>2.3307709833023864</v>
          </cell>
        </row>
        <row r="1513">
          <cell r="C1513">
            <v>4.7419698363357412</v>
          </cell>
          <cell r="D1513">
            <v>6.4025648447119323</v>
          </cell>
        </row>
        <row r="1514">
          <cell r="C1514">
            <v>4.7397862075661266</v>
          </cell>
          <cell r="D1514">
            <v>7.4074861858959764</v>
          </cell>
        </row>
        <row r="1515">
          <cell r="C1515">
            <v>4.7392529282618483</v>
          </cell>
          <cell r="D1515">
            <v>3.7733926810883673</v>
          </cell>
        </row>
        <row r="1516">
          <cell r="C1516">
            <v>4.7379098300921214</v>
          </cell>
          <cell r="D1516">
            <v>6.0000331582893409</v>
          </cell>
        </row>
        <row r="1517">
          <cell r="C1517">
            <v>4.7337468861495324</v>
          </cell>
          <cell r="D1517">
            <v>6.2532449140134645</v>
          </cell>
        </row>
        <row r="1518">
          <cell r="C1518">
            <v>4.7294234523469214</v>
          </cell>
          <cell r="D1518">
            <v>4.4694285155012068</v>
          </cell>
        </row>
        <row r="1519">
          <cell r="C1519">
            <v>4.7272460317876437</v>
          </cell>
          <cell r="D1519">
            <v>3.7281084304601677</v>
          </cell>
        </row>
        <row r="1520">
          <cell r="C1520">
            <v>4.7250994285561063</v>
          </cell>
          <cell r="D1520">
            <v>0.10729327648893161</v>
          </cell>
        </row>
        <row r="1521">
          <cell r="C1521">
            <v>4.7245174888294912</v>
          </cell>
          <cell r="D1521">
            <v>7.3133455056521939</v>
          </cell>
        </row>
        <row r="1522">
          <cell r="C1522">
            <v>4.7236598591562426</v>
          </cell>
          <cell r="D1522">
            <v>4.509444137870247</v>
          </cell>
        </row>
        <row r="1523">
          <cell r="C1523">
            <v>4.723394110248762</v>
          </cell>
          <cell r="D1523">
            <v>-1.1751203909526282</v>
          </cell>
        </row>
        <row r="1524">
          <cell r="C1524">
            <v>4.7215231614778475</v>
          </cell>
          <cell r="D1524">
            <v>2.597644125867177</v>
          </cell>
        </row>
        <row r="1525">
          <cell r="C1525">
            <v>4.720031134174917</v>
          </cell>
          <cell r="D1525">
            <v>5.714733134832457</v>
          </cell>
        </row>
        <row r="1526">
          <cell r="C1526">
            <v>4.7187785411165351</v>
          </cell>
          <cell r="D1526">
            <v>4.699999999909295</v>
          </cell>
        </row>
        <row r="1527">
          <cell r="C1527">
            <v>4.718655189755566</v>
          </cell>
          <cell r="D1527">
            <v>3.1240667804454603</v>
          </cell>
        </row>
        <row r="1528">
          <cell r="C1528">
            <v>4.7164967389179822</v>
          </cell>
          <cell r="D1528">
            <v>3.2981666218282868</v>
          </cell>
        </row>
        <row r="1529">
          <cell r="C1529">
            <v>4.7164967389179822</v>
          </cell>
          <cell r="D1529">
            <v>3.2981666218282868</v>
          </cell>
        </row>
        <row r="1530">
          <cell r="C1530">
            <v>4.7152017398360186</v>
          </cell>
          <cell r="D1530">
            <v>6.938130249393339</v>
          </cell>
        </row>
        <row r="1531">
          <cell r="C1531">
            <v>4.7130776389854248</v>
          </cell>
          <cell r="D1531">
            <v>6.9969036995899785</v>
          </cell>
        </row>
        <row r="1532">
          <cell r="C1532">
            <v>4.7121709950529009</v>
          </cell>
          <cell r="D1532">
            <v>1.7655568793753389</v>
          </cell>
        </row>
        <row r="1533">
          <cell r="C1533">
            <v>4.7114844184159779</v>
          </cell>
          <cell r="D1533">
            <v>5.0066684257549952</v>
          </cell>
        </row>
        <row r="1534">
          <cell r="C1534">
            <v>4.7109206942262034</v>
          </cell>
          <cell r="D1534">
            <v>5.9791828987363118</v>
          </cell>
        </row>
        <row r="1535">
          <cell r="C1535">
            <v>4.7103907953246278</v>
          </cell>
          <cell r="D1535">
            <v>4.2916726525375424</v>
          </cell>
        </row>
        <row r="1536">
          <cell r="C1536">
            <v>4.7102523596631869</v>
          </cell>
          <cell r="D1536">
            <v>-1.9684868911861884</v>
          </cell>
        </row>
        <row r="1537">
          <cell r="C1537">
            <v>4.7101852834917821</v>
          </cell>
          <cell r="D1537">
            <v>8.2000781575914061</v>
          </cell>
        </row>
        <row r="1538">
          <cell r="C1538">
            <v>4.7072840550258235</v>
          </cell>
          <cell r="D1538">
            <v>7.0999999999999943</v>
          </cell>
        </row>
        <row r="1539">
          <cell r="C1539">
            <v>4.7061991109802932</v>
          </cell>
          <cell r="D1539">
            <v>4.2377814750281857</v>
          </cell>
        </row>
        <row r="1540">
          <cell r="C1540">
            <v>4.7033124079157886</v>
          </cell>
          <cell r="D1540">
            <v>3.4066309906022809</v>
          </cell>
        </row>
        <row r="1541">
          <cell r="C1541">
            <v>4.7020714947599629</v>
          </cell>
          <cell r="D1541">
            <v>2.9159118798574752</v>
          </cell>
        </row>
        <row r="1542">
          <cell r="C1542">
            <v>4.7015747630808846</v>
          </cell>
          <cell r="D1542">
            <v>3.8487924003013347</v>
          </cell>
        </row>
        <row r="1543">
          <cell r="C1543">
            <v>4.6939988736699263</v>
          </cell>
          <cell r="D1543">
            <v>2.3411473291952092</v>
          </cell>
        </row>
        <row r="1544">
          <cell r="C1544">
            <v>4.6920835250572992</v>
          </cell>
          <cell r="D1544">
            <v>2.1426883786691064</v>
          </cell>
        </row>
        <row r="1545">
          <cell r="C1545">
            <v>4.6884186798913845</v>
          </cell>
          <cell r="D1545">
            <v>14.0100000086059</v>
          </cell>
        </row>
        <row r="1546">
          <cell r="C1546">
            <v>4.6848796241399953</v>
          </cell>
          <cell r="D1546">
            <v>1.8634834546203507</v>
          </cell>
        </row>
        <row r="1547">
          <cell r="C1547">
            <v>4.6798686677952901</v>
          </cell>
          <cell r="D1547">
            <v>5.7374372185433913</v>
          </cell>
        </row>
        <row r="1548">
          <cell r="C1548">
            <v>4.6775629688666385</v>
          </cell>
          <cell r="D1548">
            <v>2.6188095467042558</v>
          </cell>
        </row>
        <row r="1549">
          <cell r="C1549">
            <v>4.6771001018175014</v>
          </cell>
          <cell r="D1549">
            <v>5.4438310345017698</v>
          </cell>
        </row>
        <row r="1550">
          <cell r="C1550">
            <v>4.6752031308922426</v>
          </cell>
          <cell r="D1550">
            <v>5.3151306339472626</v>
          </cell>
        </row>
        <row r="1551">
          <cell r="C1551">
            <v>4.6714895040750832</v>
          </cell>
          <cell r="D1551">
            <v>4.1230733958627326</v>
          </cell>
        </row>
        <row r="1552">
          <cell r="C1552">
            <v>4.6698385907219802</v>
          </cell>
          <cell r="D1552">
            <v>5.4563887526115167</v>
          </cell>
        </row>
        <row r="1553">
          <cell r="C1553">
            <v>4.6672405899844449</v>
          </cell>
          <cell r="D1553">
            <v>5.8824013310082535</v>
          </cell>
        </row>
        <row r="1554">
          <cell r="C1554">
            <v>4.6645989320462036</v>
          </cell>
          <cell r="D1554">
            <v>2.8523719545867436</v>
          </cell>
        </row>
        <row r="1555">
          <cell r="C1555">
            <v>4.6635233701175451</v>
          </cell>
          <cell r="D1555">
            <v>6.8048249178367115</v>
          </cell>
        </row>
        <row r="1556">
          <cell r="C1556">
            <v>4.660069088363656</v>
          </cell>
          <cell r="D1556">
            <v>4.0355553271132578</v>
          </cell>
        </row>
        <row r="1557">
          <cell r="C1557">
            <v>4.6600153049219699</v>
          </cell>
          <cell r="D1557">
            <v>8.2281071038327696</v>
          </cell>
        </row>
        <row r="1558">
          <cell r="C1558">
            <v>4.6581754256897767</v>
          </cell>
          <cell r="D1558">
            <v>2.026578155749803</v>
          </cell>
        </row>
        <row r="1559">
          <cell r="C1559">
            <v>4.6542380647895243</v>
          </cell>
          <cell r="D1559">
            <v>3.4410677669041831</v>
          </cell>
        </row>
        <row r="1560">
          <cell r="C1560">
            <v>4.6531697162444914</v>
          </cell>
          <cell r="D1560">
            <v>4.0921708162124446</v>
          </cell>
        </row>
        <row r="1561">
          <cell r="C1561">
            <v>4.6528443944458502</v>
          </cell>
          <cell r="D1561">
            <v>6.8275108759406891</v>
          </cell>
        </row>
        <row r="1562">
          <cell r="C1562">
            <v>4.6523180750929498</v>
          </cell>
          <cell r="D1562">
            <v>7.4000000000474415</v>
          </cell>
        </row>
        <row r="1563">
          <cell r="C1563">
            <v>4.649425553537327</v>
          </cell>
          <cell r="D1563">
            <v>3.2254168997207984</v>
          </cell>
        </row>
        <row r="1564">
          <cell r="C1564">
            <v>4.648549623650311</v>
          </cell>
          <cell r="D1564">
            <v>4.9184705759462162</v>
          </cell>
        </row>
        <row r="1565">
          <cell r="C1565">
            <v>4.6435146781508507</v>
          </cell>
          <cell r="D1565">
            <v>5.1222755809175737</v>
          </cell>
        </row>
        <row r="1566">
          <cell r="C1566">
            <v>4.6424440202439143</v>
          </cell>
          <cell r="D1566">
            <v>6.367043650669828</v>
          </cell>
        </row>
        <row r="1567">
          <cell r="C1567">
            <v>4.6417534783072938</v>
          </cell>
          <cell r="D1567">
            <v>4.4717444717443442</v>
          </cell>
        </row>
        <row r="1568">
          <cell r="C1568">
            <v>4.6406810016694493</v>
          </cell>
          <cell r="D1568">
            <v>5.376339236949363</v>
          </cell>
        </row>
        <row r="1569">
          <cell r="C1569">
            <v>4.6396729508695813</v>
          </cell>
          <cell r="D1569">
            <v>4.3289183178719668</v>
          </cell>
        </row>
        <row r="1570">
          <cell r="C1570">
            <v>4.6373176538530174</v>
          </cell>
          <cell r="D1570">
            <v>3.2522447721845111</v>
          </cell>
        </row>
        <row r="1571">
          <cell r="C1571">
            <v>4.6331236538592435</v>
          </cell>
          <cell r="D1571">
            <v>6.6727898305509683</v>
          </cell>
        </row>
        <row r="1572">
          <cell r="C1572">
            <v>4.6329924873057564</v>
          </cell>
          <cell r="D1572">
            <v>6.1928933123337657</v>
          </cell>
        </row>
        <row r="1573">
          <cell r="C1573">
            <v>4.6325878594249303</v>
          </cell>
          <cell r="D1573">
            <v>5.1211061197056011</v>
          </cell>
        </row>
        <row r="1574">
          <cell r="C1574">
            <v>4.6315102904819412</v>
          </cell>
          <cell r="D1574">
            <v>3.9000011482649626</v>
          </cell>
        </row>
        <row r="1575">
          <cell r="C1575">
            <v>4.6303069082561166</v>
          </cell>
          <cell r="D1575">
            <v>4.4712736308881347</v>
          </cell>
        </row>
        <row r="1576">
          <cell r="C1576">
            <v>4.6294879565247129</v>
          </cell>
          <cell r="D1576">
            <v>-2.1260285174017497</v>
          </cell>
        </row>
        <row r="1577">
          <cell r="C1577">
            <v>4.6259652780311882</v>
          </cell>
          <cell r="D1577">
            <v>2.7058217061117347</v>
          </cell>
        </row>
        <row r="1578">
          <cell r="C1578">
            <v>4.6253318615076182</v>
          </cell>
          <cell r="D1578">
            <v>2.3878470674727055</v>
          </cell>
        </row>
        <row r="1579">
          <cell r="C1579">
            <v>4.6218390139459444</v>
          </cell>
          <cell r="D1579">
            <v>4.8429139105038672</v>
          </cell>
        </row>
        <row r="1580">
          <cell r="C1580">
            <v>4.6198010396358171</v>
          </cell>
          <cell r="D1580">
            <v>5.4216228721823541</v>
          </cell>
        </row>
        <row r="1581">
          <cell r="C1581">
            <v>4.6146783368529896</v>
          </cell>
          <cell r="D1581">
            <v>4.2135170681474392</v>
          </cell>
        </row>
        <row r="1582">
          <cell r="C1582">
            <v>4.6137606737363086</v>
          </cell>
          <cell r="D1582">
            <v>5.5939509445614277</v>
          </cell>
        </row>
        <row r="1583">
          <cell r="C1583">
            <v>4.6133164346640569</v>
          </cell>
          <cell r="D1583">
            <v>5.0697859013491637</v>
          </cell>
        </row>
        <row r="1584">
          <cell r="C1584">
            <v>4.6121030597484776</v>
          </cell>
          <cell r="D1584">
            <v>5.2451139509580855</v>
          </cell>
        </row>
        <row r="1585">
          <cell r="C1585">
            <v>4.6115259631744863</v>
          </cell>
          <cell r="D1585">
            <v>4.5566123028900876</v>
          </cell>
        </row>
        <row r="1586">
          <cell r="C1586">
            <v>4.6106194346042741</v>
          </cell>
          <cell r="D1586">
            <v>6.1918571042711648</v>
          </cell>
        </row>
        <row r="1587">
          <cell r="C1587">
            <v>4.6102747481843238</v>
          </cell>
          <cell r="D1587">
            <v>4.2567663568180194</v>
          </cell>
        </row>
        <row r="1588">
          <cell r="C1588">
            <v>4.6088142649888653</v>
          </cell>
          <cell r="D1588">
            <v>4.1530951851311784</v>
          </cell>
        </row>
        <row r="1589">
          <cell r="C1589">
            <v>4.6088142649888084</v>
          </cell>
          <cell r="D1589">
            <v>4.1530951851312068</v>
          </cell>
        </row>
        <row r="1590">
          <cell r="C1590">
            <v>4.6078238823098445</v>
          </cell>
          <cell r="D1590">
            <v>4.1520398691253746</v>
          </cell>
        </row>
        <row r="1591">
          <cell r="C1591">
            <v>4.6072181676850761</v>
          </cell>
          <cell r="D1591">
            <v>4.2061486168679494</v>
          </cell>
        </row>
        <row r="1592">
          <cell r="C1592">
            <v>4.604844369159153</v>
          </cell>
          <cell r="D1592">
            <v>4.7138286656310555</v>
          </cell>
        </row>
        <row r="1593">
          <cell r="C1593">
            <v>4.6010149343207445</v>
          </cell>
          <cell r="D1593">
            <v>9.4000000002274646</v>
          </cell>
        </row>
        <row r="1594">
          <cell r="C1594">
            <v>4.5977947571727924</v>
          </cell>
          <cell r="D1594">
            <v>9.4622864304338066</v>
          </cell>
        </row>
        <row r="1595">
          <cell r="C1595">
            <v>4.5958675128750883</v>
          </cell>
          <cell r="D1595">
            <v>7.2700658437378536</v>
          </cell>
        </row>
        <row r="1596">
          <cell r="C1596">
            <v>4.5906454549207893</v>
          </cell>
          <cell r="D1596">
            <v>4.3466434555544708</v>
          </cell>
        </row>
        <row r="1597">
          <cell r="C1597">
            <v>4.589867244389751</v>
          </cell>
          <cell r="D1597">
            <v>6.4539834952224595</v>
          </cell>
        </row>
        <row r="1598">
          <cell r="C1598">
            <v>4.5897198093577884</v>
          </cell>
          <cell r="D1598">
            <v>8.2933126312102274</v>
          </cell>
        </row>
        <row r="1599">
          <cell r="C1599">
            <v>4.5894726158836505</v>
          </cell>
          <cell r="D1599">
            <v>3.6869441668768275</v>
          </cell>
        </row>
        <row r="1600">
          <cell r="C1600">
            <v>4.5888931429272333</v>
          </cell>
          <cell r="D1600">
            <v>4.7803691237610906</v>
          </cell>
        </row>
        <row r="1601">
          <cell r="C1601">
            <v>4.5871960011417912</v>
          </cell>
          <cell r="D1601">
            <v>4.1180041692338847</v>
          </cell>
        </row>
        <row r="1602">
          <cell r="C1602">
            <v>4.5864205298413765</v>
          </cell>
          <cell r="D1602">
            <v>5.0546400003695879</v>
          </cell>
        </row>
        <row r="1603">
          <cell r="C1603">
            <v>4.5818898479425059</v>
          </cell>
          <cell r="D1603">
            <v>3.867138795134295</v>
          </cell>
        </row>
        <row r="1604">
          <cell r="C1604">
            <v>4.5798152833236685</v>
          </cell>
          <cell r="D1604">
            <v>-2.046633895356436</v>
          </cell>
        </row>
        <row r="1605">
          <cell r="C1605">
            <v>4.5797793077909716</v>
          </cell>
          <cell r="D1605">
            <v>4.8287611077374066</v>
          </cell>
        </row>
        <row r="1606">
          <cell r="C1606">
            <v>4.5789067167985422</v>
          </cell>
          <cell r="D1606">
            <v>4.216677115356319</v>
          </cell>
        </row>
        <row r="1607">
          <cell r="C1607">
            <v>4.569553678769438</v>
          </cell>
          <cell r="D1607">
            <v>6.9500071956909721</v>
          </cell>
        </row>
        <row r="1608">
          <cell r="C1608">
            <v>4.5691635485246138</v>
          </cell>
          <cell r="D1608">
            <v>2.3821573718054054</v>
          </cell>
        </row>
        <row r="1609">
          <cell r="C1609">
            <v>4.5691614445801889</v>
          </cell>
          <cell r="D1609">
            <v>9.6284069747757002</v>
          </cell>
        </row>
        <row r="1610">
          <cell r="C1610">
            <v>4.5690338955828764</v>
          </cell>
          <cell r="D1610">
            <v>2.9476686329881687</v>
          </cell>
        </row>
        <row r="1611">
          <cell r="C1611">
            <v>4.5640723057918393</v>
          </cell>
          <cell r="D1611">
            <v>3.922871741531452</v>
          </cell>
        </row>
        <row r="1612">
          <cell r="C1612">
            <v>4.561495508298492</v>
          </cell>
          <cell r="D1612">
            <v>4.9403132191964829</v>
          </cell>
        </row>
        <row r="1613">
          <cell r="C1613">
            <v>4.5600224511861853</v>
          </cell>
          <cell r="D1613">
            <v>4.7030620638949898</v>
          </cell>
        </row>
        <row r="1614">
          <cell r="C1614">
            <v>4.5589778102502549</v>
          </cell>
          <cell r="D1614">
            <v>3.454771304344618</v>
          </cell>
        </row>
        <row r="1615">
          <cell r="C1615">
            <v>4.5582186983942137</v>
          </cell>
          <cell r="D1615">
            <v>5.7883904371931436</v>
          </cell>
        </row>
        <row r="1616">
          <cell r="C1616">
            <v>4.5557233984689418</v>
          </cell>
          <cell r="D1616">
            <v>3.1227335166262407</v>
          </cell>
        </row>
        <row r="1617">
          <cell r="C1617">
            <v>4.5552008017145909</v>
          </cell>
          <cell r="D1617">
            <v>3.5244132494047591</v>
          </cell>
        </row>
        <row r="1618">
          <cell r="C1618">
            <v>4.5543140686323795</v>
          </cell>
          <cell r="D1618">
            <v>4.5175382711794185</v>
          </cell>
        </row>
        <row r="1619">
          <cell r="C1619">
            <v>4.5518334014345214</v>
          </cell>
          <cell r="D1619">
            <v>3.7069645831084159</v>
          </cell>
        </row>
        <row r="1620">
          <cell r="C1620">
            <v>4.5498336582498098</v>
          </cell>
          <cell r="D1620">
            <v>5.8719296097281983</v>
          </cell>
        </row>
        <row r="1621">
          <cell r="C1621">
            <v>4.5493512757795145</v>
          </cell>
          <cell r="D1621">
            <v>4.5486679059774104</v>
          </cell>
        </row>
        <row r="1622">
          <cell r="C1622">
            <v>4.5470298685576438</v>
          </cell>
          <cell r="D1622">
            <v>1.5698553282220189</v>
          </cell>
        </row>
        <row r="1623">
          <cell r="C1623">
            <v>4.5468565792209859</v>
          </cell>
          <cell r="D1623">
            <v>3.4921833636517761</v>
          </cell>
        </row>
        <row r="1624">
          <cell r="C1624">
            <v>4.5451327809641811</v>
          </cell>
          <cell r="D1624">
            <v>6.9000000004295856</v>
          </cell>
        </row>
        <row r="1625">
          <cell r="C1625">
            <v>4.5422408712230151</v>
          </cell>
          <cell r="D1625">
            <v>5.0274442073398262</v>
          </cell>
        </row>
        <row r="1626">
          <cell r="C1626">
            <v>4.5411916206674618</v>
          </cell>
          <cell r="D1626">
            <v>3.9086867768941715</v>
          </cell>
        </row>
        <row r="1627">
          <cell r="C1627">
            <v>4.5408604444772322</v>
          </cell>
          <cell r="D1627">
            <v>3.8198663391339664</v>
          </cell>
        </row>
        <row r="1628">
          <cell r="C1628">
            <v>4.5401187539715835</v>
          </cell>
          <cell r="D1628">
            <v>6.2092410338888726</v>
          </cell>
        </row>
        <row r="1629">
          <cell r="C1629">
            <v>4.5372163696607544</v>
          </cell>
          <cell r="D1629">
            <v>7.3989945264543167</v>
          </cell>
        </row>
        <row r="1630">
          <cell r="C1630">
            <v>4.5348461929035437</v>
          </cell>
          <cell r="D1630">
            <v>8.0509333273396351</v>
          </cell>
        </row>
        <row r="1631">
          <cell r="C1631">
            <v>4.5332105817379613</v>
          </cell>
          <cell r="D1631">
            <v>2.6318879182535255</v>
          </cell>
        </row>
        <row r="1632">
          <cell r="C1632">
            <v>4.5327038334728371</v>
          </cell>
          <cell r="D1632">
            <v>4.8769856644711496</v>
          </cell>
        </row>
        <row r="1633">
          <cell r="C1633">
            <v>4.5324885166816244</v>
          </cell>
          <cell r="D1633">
            <v>7.1914337214494566</v>
          </cell>
        </row>
        <row r="1634">
          <cell r="C1634">
            <v>4.5311571791158514</v>
          </cell>
          <cell r="D1634">
            <v>10.869269231932591</v>
          </cell>
        </row>
        <row r="1635">
          <cell r="C1635">
            <v>4.5299111661583709</v>
          </cell>
          <cell r="D1635">
            <v>6.9332397045590426</v>
          </cell>
        </row>
        <row r="1636">
          <cell r="C1636">
            <v>4.5258505007179224</v>
          </cell>
          <cell r="D1636">
            <v>4.8176309912067552</v>
          </cell>
        </row>
        <row r="1637">
          <cell r="C1637">
            <v>4.5188579792703223</v>
          </cell>
          <cell r="D1637">
            <v>4.5713801651620827</v>
          </cell>
        </row>
        <row r="1638">
          <cell r="C1638">
            <v>4.5168359026773146</v>
          </cell>
          <cell r="D1638">
            <v>3.5226792399925415</v>
          </cell>
        </row>
        <row r="1639">
          <cell r="C1639">
            <v>4.5152732691251316</v>
          </cell>
          <cell r="D1639">
            <v>4.3369986028604046</v>
          </cell>
        </row>
        <row r="1640">
          <cell r="C1640">
            <v>4.5145487404465428</v>
          </cell>
          <cell r="D1640">
            <v>4.447572922169968</v>
          </cell>
        </row>
        <row r="1641">
          <cell r="C1641">
            <v>4.511923088123666</v>
          </cell>
          <cell r="D1641">
            <v>3.8783026041179056</v>
          </cell>
        </row>
        <row r="1642">
          <cell r="C1642">
            <v>4.5077508190462368</v>
          </cell>
          <cell r="D1642">
            <v>6.0516376756999648</v>
          </cell>
        </row>
        <row r="1643">
          <cell r="C1643">
            <v>4.506034620210599</v>
          </cell>
          <cell r="D1643">
            <v>4.7851707468196736</v>
          </cell>
        </row>
        <row r="1644">
          <cell r="C1644">
            <v>4.5031574727281622</v>
          </cell>
          <cell r="D1644">
            <v>2.9650623272812595</v>
          </cell>
        </row>
        <row r="1645">
          <cell r="C1645">
            <v>4.4977708265229381</v>
          </cell>
          <cell r="D1645">
            <v>4.3773342485651483</v>
          </cell>
        </row>
        <row r="1646">
          <cell r="C1646">
            <v>4.4973308464719963</v>
          </cell>
          <cell r="D1646">
            <v>4.1735415387923638</v>
          </cell>
        </row>
        <row r="1647">
          <cell r="C1647">
            <v>4.4963442714710595</v>
          </cell>
          <cell r="D1647">
            <v>8.0386526802372487</v>
          </cell>
        </row>
        <row r="1648">
          <cell r="C1648">
            <v>4.492775704321943</v>
          </cell>
          <cell r="D1648">
            <v>7.0422471605450738</v>
          </cell>
        </row>
        <row r="1649">
          <cell r="C1649">
            <v>4.4926075154120326</v>
          </cell>
          <cell r="D1649">
            <v>4.7059567311267756</v>
          </cell>
        </row>
        <row r="1650">
          <cell r="C1650">
            <v>4.491181042556704</v>
          </cell>
          <cell r="D1650">
            <v>-4.5577519758343072</v>
          </cell>
        </row>
        <row r="1651">
          <cell r="C1651">
            <v>4.488296330225154</v>
          </cell>
          <cell r="D1651">
            <v>4.9043285326103074</v>
          </cell>
        </row>
        <row r="1652">
          <cell r="C1652">
            <v>4.4837344336892357</v>
          </cell>
          <cell r="D1652">
            <v>5.6332402165132578</v>
          </cell>
        </row>
        <row r="1653">
          <cell r="C1653">
            <v>4.4817333741204806</v>
          </cell>
          <cell r="D1653">
            <v>5.4716546456478028</v>
          </cell>
        </row>
        <row r="1654">
          <cell r="C1654">
            <v>4.4807005489017939</v>
          </cell>
          <cell r="D1654">
            <v>2.949280320975106</v>
          </cell>
        </row>
        <row r="1655">
          <cell r="C1655">
            <v>4.4740323986699053</v>
          </cell>
          <cell r="D1655">
            <v>6.0081080248766767</v>
          </cell>
        </row>
        <row r="1656">
          <cell r="C1656">
            <v>4.4732157776545307</v>
          </cell>
          <cell r="D1656">
            <v>5.6252931185960762</v>
          </cell>
        </row>
        <row r="1657">
          <cell r="C1657">
            <v>4.4681149519932859</v>
          </cell>
          <cell r="D1657">
            <v>4.8959609518856269</v>
          </cell>
        </row>
        <row r="1658">
          <cell r="C1658">
            <v>4.4672278979203526</v>
          </cell>
          <cell r="D1658">
            <v>4.0650834202281487</v>
          </cell>
        </row>
        <row r="1659">
          <cell r="C1659">
            <v>4.4630331914951</v>
          </cell>
          <cell r="D1659">
            <v>2.8954661786278137</v>
          </cell>
        </row>
        <row r="1660">
          <cell r="C1660">
            <v>4.4622102849815661</v>
          </cell>
          <cell r="D1660">
            <v>2.8965151489253032</v>
          </cell>
        </row>
        <row r="1661">
          <cell r="C1661">
            <v>4.4622102849815235</v>
          </cell>
          <cell r="D1661">
            <v>2.8965151489253032</v>
          </cell>
        </row>
        <row r="1662">
          <cell r="C1662">
            <v>4.4592040134123749</v>
          </cell>
          <cell r="D1662">
            <v>3.6520841919014373</v>
          </cell>
        </row>
        <row r="1663">
          <cell r="C1663">
            <v>4.4586617538770099</v>
          </cell>
          <cell r="D1663">
            <v>4.1435066947590968</v>
          </cell>
        </row>
        <row r="1664">
          <cell r="C1664">
            <v>4.4578515078544712</v>
          </cell>
          <cell r="D1664">
            <v>4.8100788555404108</v>
          </cell>
        </row>
        <row r="1665">
          <cell r="C1665">
            <v>4.4555330584290687</v>
          </cell>
          <cell r="D1665">
            <v>5.9678347508192502</v>
          </cell>
        </row>
        <row r="1666">
          <cell r="C1666">
            <v>4.4540374058598786</v>
          </cell>
          <cell r="D1666">
            <v>4.1206749631981268</v>
          </cell>
        </row>
        <row r="1667">
          <cell r="C1667">
            <v>4.4539130785594949</v>
          </cell>
          <cell r="D1667">
            <v>5.2459438237780347</v>
          </cell>
        </row>
        <row r="1668">
          <cell r="C1668">
            <v>4.452843955444834</v>
          </cell>
          <cell r="D1668">
            <v>6.010881744643612</v>
          </cell>
        </row>
        <row r="1669">
          <cell r="C1669">
            <v>4.4510629222487097</v>
          </cell>
          <cell r="D1669">
            <v>4.3187270581210413</v>
          </cell>
        </row>
        <row r="1670">
          <cell r="C1670">
            <v>4.4504857534589917</v>
          </cell>
          <cell r="D1670">
            <v>6.1476130233575503</v>
          </cell>
        </row>
        <row r="1671">
          <cell r="C1671">
            <v>4.4499861752132119</v>
          </cell>
          <cell r="D1671">
            <v>6.285060325096012</v>
          </cell>
        </row>
        <row r="1672">
          <cell r="C1672">
            <v>4.4471867778668184</v>
          </cell>
          <cell r="D1672">
            <v>3.444045078351138</v>
          </cell>
        </row>
        <row r="1673">
          <cell r="C1673">
            <v>4.4436040577211031</v>
          </cell>
          <cell r="D1673">
            <v>2.1900639722453974</v>
          </cell>
        </row>
        <row r="1674">
          <cell r="C1674">
            <v>4.4405433583635272</v>
          </cell>
          <cell r="D1674">
            <v>5.2415692463074066</v>
          </cell>
        </row>
        <row r="1675">
          <cell r="C1675">
            <v>4.4398893895664315</v>
          </cell>
          <cell r="D1675">
            <v>4.7898132232252948</v>
          </cell>
        </row>
        <row r="1676">
          <cell r="C1676">
            <v>4.439187527433802</v>
          </cell>
          <cell r="D1676">
            <v>5.381298089630377</v>
          </cell>
        </row>
        <row r="1677">
          <cell r="C1677">
            <v>4.439187527433802</v>
          </cell>
          <cell r="D1677">
            <v>5.381298089630377</v>
          </cell>
        </row>
        <row r="1678">
          <cell r="C1678">
            <v>4.4383396197362259</v>
          </cell>
          <cell r="D1678">
            <v>1.3430940360747599</v>
          </cell>
        </row>
        <row r="1679">
          <cell r="C1679">
            <v>4.4367273930597406</v>
          </cell>
          <cell r="D1679">
            <v>4.0178979343828019</v>
          </cell>
        </row>
        <row r="1680">
          <cell r="C1680">
            <v>4.4342463529181657</v>
          </cell>
          <cell r="D1680">
            <v>3.5421098759398575</v>
          </cell>
        </row>
        <row r="1681">
          <cell r="C1681">
            <v>4.433563999125667</v>
          </cell>
          <cell r="D1681">
            <v>4.443977582852682</v>
          </cell>
        </row>
        <row r="1682">
          <cell r="C1682">
            <v>4.4313601783187124</v>
          </cell>
          <cell r="D1682">
            <v>3.3388574717950519</v>
          </cell>
        </row>
        <row r="1683">
          <cell r="C1683">
            <v>4.4298731130312632</v>
          </cell>
          <cell r="D1683">
            <v>4.6136280976220974</v>
          </cell>
        </row>
        <row r="1684">
          <cell r="C1684">
            <v>4.4292351700358381</v>
          </cell>
          <cell r="D1684">
            <v>2.8674493584319549</v>
          </cell>
        </row>
        <row r="1685">
          <cell r="C1685">
            <v>4.426488521941792</v>
          </cell>
          <cell r="D1685">
            <v>6.4999990858523518</v>
          </cell>
        </row>
        <row r="1686">
          <cell r="C1686">
            <v>4.4253230958592411</v>
          </cell>
          <cell r="D1686">
            <v>4.9202663715221604</v>
          </cell>
        </row>
        <row r="1687">
          <cell r="C1687">
            <v>4.422968468553151</v>
          </cell>
          <cell r="D1687">
            <v>4.2236236527184445</v>
          </cell>
        </row>
        <row r="1688">
          <cell r="C1688">
            <v>4.4208272052219826</v>
          </cell>
          <cell r="D1688">
            <v>11.394804826646492</v>
          </cell>
        </row>
        <row r="1689">
          <cell r="C1689">
            <v>4.4196466079879428</v>
          </cell>
          <cell r="D1689">
            <v>5.8993652689392775</v>
          </cell>
        </row>
        <row r="1690">
          <cell r="C1690">
            <v>4.4173734952730399</v>
          </cell>
          <cell r="D1690">
            <v>4.8437549782790228</v>
          </cell>
        </row>
        <row r="1691">
          <cell r="C1691">
            <v>4.4134777119911632</v>
          </cell>
          <cell r="D1691">
            <v>8.1288948810095576</v>
          </cell>
        </row>
        <row r="1692">
          <cell r="C1692">
            <v>4.4133564965544707</v>
          </cell>
          <cell r="D1692">
            <v>5.8776251758874594</v>
          </cell>
        </row>
        <row r="1693">
          <cell r="C1693">
            <v>4.4125158678304928</v>
          </cell>
          <cell r="D1693">
            <v>4.3631529496794172</v>
          </cell>
        </row>
        <row r="1694">
          <cell r="C1694">
            <v>4.4121523819764263</v>
          </cell>
          <cell r="D1694">
            <v>4.0771594794161814</v>
          </cell>
        </row>
        <row r="1695">
          <cell r="C1695">
            <v>4.4114030674228246</v>
          </cell>
          <cell r="D1695">
            <v>4.1764253592392748</v>
          </cell>
        </row>
        <row r="1696">
          <cell r="C1696">
            <v>4.410468741120809</v>
          </cell>
          <cell r="D1696">
            <v>5.9884650820091849</v>
          </cell>
        </row>
        <row r="1697">
          <cell r="C1697">
            <v>4.4090860899610504</v>
          </cell>
          <cell r="D1697">
            <v>7.8024938887035944</v>
          </cell>
        </row>
        <row r="1698">
          <cell r="C1698">
            <v>4.4069232307411284</v>
          </cell>
          <cell r="D1698">
            <v>7.2621369664794315</v>
          </cell>
        </row>
        <row r="1699">
          <cell r="C1699">
            <v>4.4068934817133965</v>
          </cell>
          <cell r="D1699">
            <v>1.8530200462934232</v>
          </cell>
        </row>
        <row r="1700">
          <cell r="C1700">
            <v>4.4054833414524808</v>
          </cell>
          <cell r="D1700">
            <v>2.35775693603874</v>
          </cell>
        </row>
        <row r="1701">
          <cell r="C1701">
            <v>4.4048571689270659</v>
          </cell>
          <cell r="D1701">
            <v>9.9399826843495731</v>
          </cell>
        </row>
        <row r="1702">
          <cell r="C1702">
            <v>4.4013518835339198</v>
          </cell>
          <cell r="D1702">
            <v>6.3439603096155679</v>
          </cell>
        </row>
        <row r="1703">
          <cell r="C1703">
            <v>4.4000000013252816</v>
          </cell>
          <cell r="D1703">
            <v>3.3999999965325145</v>
          </cell>
        </row>
        <row r="1704">
          <cell r="C1704">
            <v>4.3995547543648854</v>
          </cell>
          <cell r="D1704">
            <v>3.7272697338321308</v>
          </cell>
        </row>
        <row r="1705">
          <cell r="C1705">
            <v>4.3992504291991708</v>
          </cell>
          <cell r="D1705">
            <v>4.4518850097274623</v>
          </cell>
        </row>
        <row r="1706">
          <cell r="C1706">
            <v>4.3980816036208239</v>
          </cell>
          <cell r="D1706">
            <v>4.1165581043100019</v>
          </cell>
        </row>
        <row r="1707">
          <cell r="C1707">
            <v>4.3958032722045886</v>
          </cell>
          <cell r="D1707">
            <v>6.3584919265027224</v>
          </cell>
        </row>
        <row r="1708">
          <cell r="C1708">
            <v>4.3946567648939947</v>
          </cell>
          <cell r="D1708">
            <v>4.1060212631506943</v>
          </cell>
        </row>
        <row r="1709">
          <cell r="C1709">
            <v>4.3946567648939947</v>
          </cell>
          <cell r="D1709">
            <v>4.1060212631506943</v>
          </cell>
        </row>
        <row r="1710">
          <cell r="C1710">
            <v>4.3943802653575688</v>
          </cell>
          <cell r="D1710">
            <v>4.9996258540765552</v>
          </cell>
        </row>
        <row r="1711">
          <cell r="C1711">
            <v>4.391241783063677</v>
          </cell>
          <cell r="D1711">
            <v>3.2737468757313621</v>
          </cell>
        </row>
        <row r="1712">
          <cell r="C1712">
            <v>4.3889058471172433</v>
          </cell>
          <cell r="D1712">
            <v>1.2348722019106475</v>
          </cell>
        </row>
        <row r="1713">
          <cell r="C1713">
            <v>4.386050090846183</v>
          </cell>
          <cell r="D1713">
            <v>4.2166074989314239</v>
          </cell>
        </row>
        <row r="1714">
          <cell r="C1714">
            <v>4.3853947907271049</v>
          </cell>
          <cell r="D1714">
            <v>1.7376204310327097</v>
          </cell>
        </row>
        <row r="1715">
          <cell r="C1715">
            <v>4.382805103874972</v>
          </cell>
          <cell r="D1715">
            <v>3.5862279798605528</v>
          </cell>
        </row>
        <row r="1716">
          <cell r="C1716">
            <v>4.3805075400102425</v>
          </cell>
          <cell r="D1716">
            <v>4.074088032738544</v>
          </cell>
        </row>
        <row r="1717">
          <cell r="C1717">
            <v>4.3804891430435475</v>
          </cell>
          <cell r="D1717">
            <v>4.4344916052337737</v>
          </cell>
        </row>
        <row r="1718">
          <cell r="C1718">
            <v>4.3781225047702037</v>
          </cell>
          <cell r="D1718">
            <v>18.333198759771349</v>
          </cell>
        </row>
        <row r="1719">
          <cell r="C1719">
            <v>4.3771775568054636</v>
          </cell>
          <cell r="D1719">
            <v>3.8157628768240102</v>
          </cell>
        </row>
        <row r="1720">
          <cell r="C1720">
            <v>4.3766857054824442</v>
          </cell>
          <cell r="D1720">
            <v>5.269670780562862</v>
          </cell>
        </row>
        <row r="1721">
          <cell r="C1721">
            <v>4.3765718250788694</v>
          </cell>
          <cell r="D1721">
            <v>4.1613696904962012</v>
          </cell>
        </row>
        <row r="1722">
          <cell r="C1722">
            <v>4.3750154007380644</v>
          </cell>
          <cell r="D1722">
            <v>1.8125653232666821</v>
          </cell>
        </row>
        <row r="1723">
          <cell r="C1723">
            <v>4.3749269081483391</v>
          </cell>
          <cell r="D1723">
            <v>3.4865455430439027</v>
          </cell>
        </row>
        <row r="1724">
          <cell r="C1724">
            <v>4.372245474726256</v>
          </cell>
          <cell r="D1724">
            <v>5.945208477054976</v>
          </cell>
        </row>
        <row r="1725">
          <cell r="C1725">
            <v>4.3669409116225353</v>
          </cell>
          <cell r="D1725">
            <v>6.8209174210407184</v>
          </cell>
        </row>
        <row r="1726">
          <cell r="C1726">
            <v>4.3661679151812933</v>
          </cell>
          <cell r="D1726">
            <v>3.9352372968711506</v>
          </cell>
        </row>
        <row r="1727">
          <cell r="C1727">
            <v>4.3654223623975668</v>
          </cell>
          <cell r="D1727">
            <v>6.9462165924425392</v>
          </cell>
        </row>
        <row r="1728">
          <cell r="C1728">
            <v>4.3653176528984687</v>
          </cell>
          <cell r="D1728">
            <v>3.1015529558384998</v>
          </cell>
        </row>
        <row r="1729">
          <cell r="C1729">
            <v>4.364926817088687</v>
          </cell>
          <cell r="D1729">
            <v>4.98504277020335</v>
          </cell>
        </row>
        <row r="1730">
          <cell r="C1730">
            <v>4.3645895624438538</v>
          </cell>
          <cell r="D1730">
            <v>4.2719760162069491</v>
          </cell>
        </row>
        <row r="1731">
          <cell r="C1731">
            <v>4.3642039439285156</v>
          </cell>
          <cell r="D1731">
            <v>6.092519159779556</v>
          </cell>
        </row>
        <row r="1732">
          <cell r="C1732">
            <v>4.3633490698625792</v>
          </cell>
          <cell r="D1732">
            <v>5.9921668378351001</v>
          </cell>
        </row>
        <row r="1733">
          <cell r="C1733">
            <v>4.3620715749516279</v>
          </cell>
          <cell r="D1733">
            <v>1.0958236592426971</v>
          </cell>
        </row>
        <row r="1734">
          <cell r="C1734">
            <v>4.3619270165747821</v>
          </cell>
          <cell r="D1734">
            <v>4.3390130245516474</v>
          </cell>
        </row>
        <row r="1735">
          <cell r="C1735">
            <v>4.3595254255464795</v>
          </cell>
          <cell r="D1735">
            <v>4.5683031324693815</v>
          </cell>
        </row>
        <row r="1736">
          <cell r="C1736">
            <v>4.3591338325578874</v>
          </cell>
          <cell r="D1736">
            <v>4.777264303991771</v>
          </cell>
        </row>
        <row r="1737">
          <cell r="C1737">
            <v>4.3562241084156028</v>
          </cell>
          <cell r="D1737">
            <v>5.7764347850460069</v>
          </cell>
        </row>
        <row r="1738">
          <cell r="C1738">
            <v>4.3516831918204844</v>
          </cell>
          <cell r="D1738">
            <v>6.10000039929173</v>
          </cell>
        </row>
        <row r="1739">
          <cell r="C1739">
            <v>4.351365130544508</v>
          </cell>
          <cell r="D1739">
            <v>4.4467063311149531</v>
          </cell>
        </row>
        <row r="1740">
          <cell r="C1740">
            <v>4.3459619123578079</v>
          </cell>
          <cell r="D1740">
            <v>5.0330691828017677</v>
          </cell>
        </row>
        <row r="1741">
          <cell r="C1741">
            <v>4.3447668865937032</v>
          </cell>
          <cell r="D1741">
            <v>5.9903863922739333</v>
          </cell>
        </row>
        <row r="1742">
          <cell r="C1742">
            <v>4.342140083186365</v>
          </cell>
          <cell r="D1742">
            <v>4.5880219217814329</v>
          </cell>
        </row>
        <row r="1743">
          <cell r="C1743">
            <v>4.3418146255922636</v>
          </cell>
          <cell r="D1743">
            <v>6.781585600653159</v>
          </cell>
        </row>
        <row r="1744">
          <cell r="C1744">
            <v>4.3412923583883156</v>
          </cell>
          <cell r="D1744">
            <v>5.948651539763631</v>
          </cell>
        </row>
        <row r="1745">
          <cell r="C1745">
            <v>4.3403778991325765</v>
          </cell>
          <cell r="D1745">
            <v>3.8132278111462625</v>
          </cell>
        </row>
        <row r="1746">
          <cell r="C1746">
            <v>4.3396712946196914</v>
          </cell>
          <cell r="D1746">
            <v>4.3171798644703614</v>
          </cell>
        </row>
        <row r="1747">
          <cell r="C1747">
            <v>4.3308566382646632</v>
          </cell>
          <cell r="D1747">
            <v>4.7395673996304453</v>
          </cell>
        </row>
        <row r="1748">
          <cell r="C1748">
            <v>4.3295902002673472</v>
          </cell>
          <cell r="D1748">
            <v>4.5388916845813867</v>
          </cell>
        </row>
        <row r="1749">
          <cell r="C1749">
            <v>4.3291415687828163</v>
          </cell>
          <cell r="D1749">
            <v>5.3330220675990461</v>
          </cell>
        </row>
        <row r="1750">
          <cell r="C1750">
            <v>4.328544659587763</v>
          </cell>
          <cell r="D1750">
            <v>3.8558651404173787</v>
          </cell>
        </row>
        <row r="1751">
          <cell r="C1751">
            <v>4.3283364994673121</v>
          </cell>
          <cell r="D1751">
            <v>5.8602430028062997</v>
          </cell>
        </row>
        <row r="1752">
          <cell r="C1752">
            <v>4.3283285707197905</v>
          </cell>
          <cell r="D1752">
            <v>4.3825048334725381</v>
          </cell>
        </row>
        <row r="1753">
          <cell r="C1753">
            <v>4.3257917007871498</v>
          </cell>
          <cell r="D1753">
            <v>3.6615993816965045</v>
          </cell>
        </row>
        <row r="1754">
          <cell r="C1754">
            <v>4.3251080176600851</v>
          </cell>
          <cell r="D1754">
            <v>-7.1376716206448947</v>
          </cell>
        </row>
        <row r="1755">
          <cell r="C1755">
            <v>4.3247175927863424</v>
          </cell>
          <cell r="D1755">
            <v>4.4990300011097162</v>
          </cell>
        </row>
        <row r="1756">
          <cell r="C1756">
            <v>4.3246923535776176</v>
          </cell>
          <cell r="D1756">
            <v>7.1425711002477641</v>
          </cell>
        </row>
        <row r="1757">
          <cell r="C1757">
            <v>4.3246107525491766</v>
          </cell>
          <cell r="D1757">
            <v>1.1014297679347749</v>
          </cell>
        </row>
        <row r="1758">
          <cell r="C1758">
            <v>4.3229142784358743</v>
          </cell>
          <cell r="D1758">
            <v>0.31230790929470231</v>
          </cell>
        </row>
        <row r="1759">
          <cell r="C1759">
            <v>4.3223161492740303</v>
          </cell>
          <cell r="D1759">
            <v>4.6526229165346962</v>
          </cell>
        </row>
        <row r="1760">
          <cell r="C1760">
            <v>4.3193331250168825</v>
          </cell>
          <cell r="D1760">
            <v>3.4791810482949614</v>
          </cell>
        </row>
        <row r="1761">
          <cell r="C1761">
            <v>4.318937408630859</v>
          </cell>
          <cell r="D1761">
            <v>3.7800464600199746</v>
          </cell>
        </row>
        <row r="1762">
          <cell r="C1762">
            <v>4.3092238419471869</v>
          </cell>
          <cell r="D1762">
            <v>4.4951034029209893</v>
          </cell>
        </row>
        <row r="1763">
          <cell r="C1763">
            <v>4.3061215116366469</v>
          </cell>
          <cell r="D1763">
            <v>5.9306499381472264</v>
          </cell>
        </row>
        <row r="1764">
          <cell r="C1764">
            <v>4.3044954401076865</v>
          </cell>
          <cell r="D1764">
            <v>8.470295451928763</v>
          </cell>
        </row>
        <row r="1765">
          <cell r="C1765">
            <v>4.3037986521164555</v>
          </cell>
          <cell r="D1765">
            <v>5.0190236318109243</v>
          </cell>
        </row>
        <row r="1766">
          <cell r="C1766">
            <v>4.3037552730459367</v>
          </cell>
          <cell r="D1766">
            <v>2.7701453139185048</v>
          </cell>
        </row>
        <row r="1767">
          <cell r="C1767">
            <v>4.3017247181791305</v>
          </cell>
          <cell r="D1767">
            <v>-1.0102062666546772</v>
          </cell>
        </row>
        <row r="1768">
          <cell r="C1768">
            <v>4.301652496239015</v>
          </cell>
          <cell r="D1768">
            <v>5.2913082669940223</v>
          </cell>
        </row>
        <row r="1769">
          <cell r="C1769">
            <v>4.2993659025386819</v>
          </cell>
          <cell r="D1769">
            <v>-0.55195933170844569</v>
          </cell>
        </row>
        <row r="1770">
          <cell r="C1770">
            <v>4.2990250681218782</v>
          </cell>
          <cell r="D1770">
            <v>3.0158894796581421</v>
          </cell>
        </row>
        <row r="1771">
          <cell r="C1771">
            <v>4.2952889851548264</v>
          </cell>
          <cell r="D1771">
            <v>4.5470380516539706</v>
          </cell>
        </row>
        <row r="1772">
          <cell r="C1772">
            <v>4.293996778560043</v>
          </cell>
          <cell r="D1772">
            <v>5.9254454894773119</v>
          </cell>
        </row>
        <row r="1773">
          <cell r="C1773">
            <v>4.2937482414652379</v>
          </cell>
          <cell r="D1773">
            <v>4.346561400891531</v>
          </cell>
        </row>
        <row r="1774">
          <cell r="C1774">
            <v>4.2928428699175356</v>
          </cell>
          <cell r="D1774">
            <v>3.1868553924553282</v>
          </cell>
        </row>
        <row r="1775">
          <cell r="C1775">
            <v>4.288939845630793</v>
          </cell>
          <cell r="D1775">
            <v>4.4077942794766614</v>
          </cell>
        </row>
        <row r="1776">
          <cell r="C1776">
            <v>4.2850865587146529</v>
          </cell>
          <cell r="D1776">
            <v>4.4271557932819263</v>
          </cell>
        </row>
        <row r="1777">
          <cell r="C1777">
            <v>4.2846347260735484</v>
          </cell>
          <cell r="D1777">
            <v>6.4477220468159402</v>
          </cell>
        </row>
        <row r="1778">
          <cell r="C1778">
            <v>4.2841551881985964</v>
          </cell>
          <cell r="D1778">
            <v>3.5251832003696109</v>
          </cell>
        </row>
        <row r="1779">
          <cell r="C1779">
            <v>4.2838952060332787</v>
          </cell>
          <cell r="D1779">
            <v>2.1352334219742346</v>
          </cell>
        </row>
        <row r="1780">
          <cell r="C1780">
            <v>4.2832200495721366</v>
          </cell>
          <cell r="D1780">
            <v>4.2547944308399082</v>
          </cell>
        </row>
        <row r="1781">
          <cell r="C1781">
            <v>4.2832200495721082</v>
          </cell>
          <cell r="D1781">
            <v>4.2547944308399082</v>
          </cell>
        </row>
        <row r="1782">
          <cell r="C1782">
            <v>4.282125754676656</v>
          </cell>
          <cell r="D1782">
            <v>4.1799487128833022</v>
          </cell>
        </row>
        <row r="1783">
          <cell r="C1783">
            <v>4.2817242142773893</v>
          </cell>
          <cell r="D1783">
            <v>4.2625070973233221</v>
          </cell>
        </row>
        <row r="1784">
          <cell r="C1784">
            <v>4.2804628957611186</v>
          </cell>
          <cell r="D1784">
            <v>6.7968261189286636</v>
          </cell>
        </row>
        <row r="1785">
          <cell r="C1785">
            <v>4.2798598554773264</v>
          </cell>
          <cell r="D1785">
            <v>5.655576621591905</v>
          </cell>
        </row>
        <row r="1786">
          <cell r="C1786">
            <v>4.2776092891650563</v>
          </cell>
          <cell r="D1786">
            <v>4.3700882035165165</v>
          </cell>
        </row>
        <row r="1787">
          <cell r="C1787">
            <v>4.2774707131421792</v>
          </cell>
          <cell r="D1787">
            <v>4.9425051187767792</v>
          </cell>
        </row>
        <row r="1788">
          <cell r="C1788">
            <v>4.2759743287442262</v>
          </cell>
          <cell r="D1788">
            <v>6.061059358849505</v>
          </cell>
        </row>
        <row r="1789">
          <cell r="C1789">
            <v>4.2758668517608385</v>
          </cell>
          <cell r="D1789">
            <v>8.3137603180112478</v>
          </cell>
        </row>
        <row r="1790">
          <cell r="C1790">
            <v>4.272585418973776</v>
          </cell>
          <cell r="D1790">
            <v>4.4035264338318569</v>
          </cell>
        </row>
        <row r="1791">
          <cell r="C1791">
            <v>4.2714541087905218</v>
          </cell>
          <cell r="D1791">
            <v>4.0205453971963152</v>
          </cell>
        </row>
        <row r="1792">
          <cell r="C1792">
            <v>4.2710946518825779</v>
          </cell>
          <cell r="D1792">
            <v>4.3004408275945991</v>
          </cell>
        </row>
        <row r="1793">
          <cell r="C1793">
            <v>4.2705318951847318</v>
          </cell>
          <cell r="D1793">
            <v>5.6925713026131604</v>
          </cell>
        </row>
        <row r="1794">
          <cell r="C1794">
            <v>4.2681452654334606</v>
          </cell>
          <cell r="D1794">
            <v>5.8525403549324295</v>
          </cell>
        </row>
        <row r="1795">
          <cell r="C1795">
            <v>4.2669466756951095</v>
          </cell>
          <cell r="D1795">
            <v>3.0397328812795621</v>
          </cell>
        </row>
        <row r="1796">
          <cell r="C1796">
            <v>4.2666268240306948</v>
          </cell>
          <cell r="D1796">
            <v>3.9255217659528512</v>
          </cell>
        </row>
        <row r="1797">
          <cell r="C1797">
            <v>4.2665799005845031</v>
          </cell>
          <cell r="D1797">
            <v>3.739297372448263</v>
          </cell>
        </row>
        <row r="1798">
          <cell r="C1798">
            <v>4.2649992290791232</v>
          </cell>
          <cell r="D1798">
            <v>2.9140399860717423</v>
          </cell>
        </row>
        <row r="1799">
          <cell r="C1799">
            <v>4.2635897309731376</v>
          </cell>
          <cell r="D1799">
            <v>3.1496394990934817</v>
          </cell>
        </row>
        <row r="1800">
          <cell r="C1800">
            <v>4.2600966614576521</v>
          </cell>
          <cell r="D1800">
            <v>3.9263528108997292</v>
          </cell>
        </row>
        <row r="1801">
          <cell r="C1801">
            <v>4.2569468557526164</v>
          </cell>
          <cell r="D1801">
            <v>11.242061385412086</v>
          </cell>
        </row>
        <row r="1802">
          <cell r="C1802">
            <v>4.2566090330349056</v>
          </cell>
          <cell r="D1802">
            <v>5.9310499735034199</v>
          </cell>
        </row>
        <row r="1803">
          <cell r="C1803">
            <v>4.2564957860772097</v>
          </cell>
          <cell r="D1803">
            <v>2.6762033331092567</v>
          </cell>
        </row>
        <row r="1804">
          <cell r="C1804">
            <v>4.2562244139878516</v>
          </cell>
          <cell r="D1804">
            <v>4.4296845538508194</v>
          </cell>
        </row>
        <row r="1805">
          <cell r="C1805">
            <v>4.2538841260493001</v>
          </cell>
          <cell r="D1805">
            <v>4.8999898625994263</v>
          </cell>
        </row>
        <row r="1806">
          <cell r="C1806">
            <v>4.2508365234145344</v>
          </cell>
          <cell r="D1806">
            <v>1.6099354212771431</v>
          </cell>
        </row>
        <row r="1807">
          <cell r="C1807">
            <v>4.2500548579475179</v>
          </cell>
          <cell r="D1807">
            <v>4.2157607261731727</v>
          </cell>
        </row>
        <row r="1808">
          <cell r="C1808">
            <v>4.2499504157705417</v>
          </cell>
          <cell r="D1808">
            <v>4.1220231597513646</v>
          </cell>
        </row>
        <row r="1809">
          <cell r="C1809">
            <v>4.2493257101272803</v>
          </cell>
          <cell r="D1809">
            <v>3.0743549992987624</v>
          </cell>
        </row>
        <row r="1810">
          <cell r="C1810">
            <v>4.2468963395831452</v>
          </cell>
          <cell r="D1810">
            <v>3.9264322212456904</v>
          </cell>
        </row>
        <row r="1811">
          <cell r="C1811">
            <v>4.2459503870770305</v>
          </cell>
          <cell r="D1811">
            <v>3.2254930914356947</v>
          </cell>
        </row>
        <row r="1812">
          <cell r="C1812">
            <v>4.2452242313418651</v>
          </cell>
          <cell r="D1812">
            <v>5.6419620667119972</v>
          </cell>
        </row>
        <row r="1813">
          <cell r="C1813">
            <v>4.2444564709407189</v>
          </cell>
          <cell r="D1813">
            <v>2.653066254803548</v>
          </cell>
        </row>
        <row r="1814">
          <cell r="C1814">
            <v>4.2423470277560398</v>
          </cell>
          <cell r="D1814">
            <v>4.9713345620778995</v>
          </cell>
        </row>
        <row r="1815">
          <cell r="C1815">
            <v>4.2401700787766572</v>
          </cell>
          <cell r="D1815">
            <v>5.5826679593243824</v>
          </cell>
        </row>
        <row r="1816">
          <cell r="C1816">
            <v>4.2388638223964819</v>
          </cell>
          <cell r="D1816">
            <v>7.4000005995670932</v>
          </cell>
        </row>
        <row r="1817">
          <cell r="C1817">
            <v>4.237034648898927</v>
          </cell>
          <cell r="D1817">
            <v>5.339647207190751</v>
          </cell>
        </row>
        <row r="1818">
          <cell r="C1818">
            <v>4.2313517508079315</v>
          </cell>
          <cell r="D1818">
            <v>4.8050135219318406</v>
          </cell>
        </row>
        <row r="1819">
          <cell r="C1819">
            <v>4.2287605819390848</v>
          </cell>
          <cell r="D1819">
            <v>6.3169930863707435</v>
          </cell>
        </row>
        <row r="1820">
          <cell r="C1820">
            <v>4.2278073917008356</v>
          </cell>
          <cell r="D1820">
            <v>3.8971779899219285</v>
          </cell>
        </row>
        <row r="1821">
          <cell r="C1821">
            <v>4.2253222851848022</v>
          </cell>
          <cell r="D1821">
            <v>4.6430308707448233</v>
          </cell>
        </row>
        <row r="1822">
          <cell r="C1822">
            <v>4.2218237860595593</v>
          </cell>
          <cell r="D1822">
            <v>5.0772877752672798</v>
          </cell>
        </row>
        <row r="1823">
          <cell r="C1823">
            <v>4.2193429197390202</v>
          </cell>
          <cell r="D1823">
            <v>4.3271146105833083</v>
          </cell>
        </row>
        <row r="1824">
          <cell r="C1824">
            <v>4.2186699315711422</v>
          </cell>
          <cell r="D1824">
            <v>4.314964441074693</v>
          </cell>
        </row>
        <row r="1825">
          <cell r="C1825">
            <v>4.2182897731756412</v>
          </cell>
          <cell r="D1825">
            <v>5.8543526928459926</v>
          </cell>
        </row>
        <row r="1826">
          <cell r="C1826">
            <v>4.2144738236646901</v>
          </cell>
          <cell r="D1826">
            <v>9.2927894063004999</v>
          </cell>
        </row>
        <row r="1827">
          <cell r="C1827">
            <v>4.2142148284668934</v>
          </cell>
          <cell r="D1827">
            <v>3.2834461861654063</v>
          </cell>
        </row>
        <row r="1828">
          <cell r="C1828">
            <v>4.2110444562818827</v>
          </cell>
          <cell r="D1828">
            <v>7.6634671408886845</v>
          </cell>
        </row>
        <row r="1829">
          <cell r="C1829">
            <v>4.2109908584637878</v>
          </cell>
          <cell r="D1829">
            <v>4.9828445698604895</v>
          </cell>
        </row>
        <row r="1830">
          <cell r="C1830">
            <v>4.2090758210237169</v>
          </cell>
          <cell r="D1830">
            <v>9.9312654309557757</v>
          </cell>
        </row>
        <row r="1831">
          <cell r="C1831">
            <v>4.2082782361158451</v>
          </cell>
          <cell r="D1831">
            <v>-0.22048388607261415</v>
          </cell>
        </row>
        <row r="1832">
          <cell r="C1832">
            <v>4.2074572007853277</v>
          </cell>
          <cell r="D1832">
            <v>3.6520809680647233</v>
          </cell>
        </row>
        <row r="1833">
          <cell r="C1833">
            <v>4.202802296011086</v>
          </cell>
          <cell r="D1833">
            <v>6.9999999944109703</v>
          </cell>
        </row>
        <row r="1834">
          <cell r="C1834">
            <v>4.2005035853219113</v>
          </cell>
          <cell r="D1834">
            <v>3.8531638334821139</v>
          </cell>
        </row>
        <row r="1835">
          <cell r="C1835">
            <v>4.1999999999921869</v>
          </cell>
          <cell r="D1835">
            <v>7.2000000014094496</v>
          </cell>
        </row>
        <row r="1836">
          <cell r="C1836">
            <v>4.1999999996936879</v>
          </cell>
          <cell r="D1836">
            <v>3.4000000029343056</v>
          </cell>
        </row>
        <row r="1837">
          <cell r="C1837">
            <v>4.1990838169325428</v>
          </cell>
          <cell r="D1837">
            <v>3.4162794575795203</v>
          </cell>
        </row>
        <row r="1838">
          <cell r="C1838">
            <v>4.194554155733627</v>
          </cell>
          <cell r="D1838">
            <v>3.9801408270313061</v>
          </cell>
        </row>
        <row r="1839">
          <cell r="C1839">
            <v>4.1920500575672008</v>
          </cell>
          <cell r="D1839">
            <v>4.1026857407270541</v>
          </cell>
        </row>
        <row r="1840">
          <cell r="C1840">
            <v>4.1910823577132987</v>
          </cell>
          <cell r="D1840">
            <v>3.9744230794470212</v>
          </cell>
        </row>
        <row r="1841">
          <cell r="C1841">
            <v>4.1910432032865543</v>
          </cell>
          <cell r="D1841">
            <v>4.5704719433186511</v>
          </cell>
        </row>
        <row r="1842">
          <cell r="C1842">
            <v>4.189164127218902</v>
          </cell>
          <cell r="D1842">
            <v>4.3127665848520707</v>
          </cell>
        </row>
        <row r="1843">
          <cell r="C1843">
            <v>4.1884376322999231</v>
          </cell>
          <cell r="D1843">
            <v>3.6365531933786315</v>
          </cell>
        </row>
        <row r="1844">
          <cell r="C1844">
            <v>4.1878106490020883</v>
          </cell>
          <cell r="D1844">
            <v>4.6322884556435611</v>
          </cell>
        </row>
        <row r="1845">
          <cell r="C1845">
            <v>4.1874522593063688</v>
          </cell>
          <cell r="D1845">
            <v>4.697880111319904</v>
          </cell>
        </row>
        <row r="1846">
          <cell r="C1846">
            <v>4.1853178054699072</v>
          </cell>
          <cell r="D1846">
            <v>5.7945316607555384</v>
          </cell>
        </row>
        <row r="1847">
          <cell r="C1847">
            <v>4.1830244097593265</v>
          </cell>
          <cell r="D1847">
            <v>6.4545544662589549</v>
          </cell>
        </row>
        <row r="1848">
          <cell r="C1848">
            <v>4.181770387361027</v>
          </cell>
          <cell r="D1848">
            <v>4.3074928479910568</v>
          </cell>
        </row>
        <row r="1849">
          <cell r="C1849">
            <v>4.1815485157455328</v>
          </cell>
          <cell r="D1849">
            <v>3.9766663684519585</v>
          </cell>
        </row>
        <row r="1850">
          <cell r="C1850">
            <v>4.1801862800482184</v>
          </cell>
          <cell r="D1850">
            <v>3.1541392567278876</v>
          </cell>
        </row>
        <row r="1851">
          <cell r="C1851">
            <v>4.1782913567199813</v>
          </cell>
          <cell r="D1851">
            <v>3.9835524521070909</v>
          </cell>
        </row>
        <row r="1852">
          <cell r="C1852">
            <v>4.1679317120464106</v>
          </cell>
          <cell r="D1852">
            <v>4.7587396714346113</v>
          </cell>
        </row>
        <row r="1853">
          <cell r="C1853">
            <v>4.1672029981102128</v>
          </cell>
          <cell r="D1853">
            <v>0.50211000000000183</v>
          </cell>
        </row>
        <row r="1854">
          <cell r="C1854">
            <v>4.1667685750753662</v>
          </cell>
          <cell r="D1854">
            <v>2.7319215839210358</v>
          </cell>
        </row>
        <row r="1855">
          <cell r="C1855">
            <v>4.1657448407013646</v>
          </cell>
          <cell r="D1855">
            <v>3.96321661604604</v>
          </cell>
        </row>
        <row r="1856">
          <cell r="C1856">
            <v>4.1640025169330102</v>
          </cell>
          <cell r="D1856">
            <v>2.7322413739836406</v>
          </cell>
        </row>
        <row r="1857">
          <cell r="C1857">
            <v>4.1640025169329817</v>
          </cell>
          <cell r="D1857">
            <v>2.7322413739836691</v>
          </cell>
        </row>
        <row r="1858">
          <cell r="C1858">
            <v>4.1598993442260053</v>
          </cell>
          <cell r="D1858">
            <v>4.9299683443509252</v>
          </cell>
        </row>
        <row r="1859">
          <cell r="C1859">
            <v>4.1580685119740508</v>
          </cell>
          <cell r="D1859">
            <v>2.7311598282894352</v>
          </cell>
        </row>
        <row r="1860">
          <cell r="C1860">
            <v>4.1549203046214558</v>
          </cell>
          <cell r="D1860">
            <v>6.2950102724079926</v>
          </cell>
        </row>
        <row r="1861">
          <cell r="C1861">
            <v>4.1547771197929677</v>
          </cell>
          <cell r="D1861">
            <v>1.3814839619905825</v>
          </cell>
        </row>
        <row r="1862">
          <cell r="C1862">
            <v>4.1533779685607186</v>
          </cell>
          <cell r="D1862">
            <v>6.6657243078366974</v>
          </cell>
        </row>
        <row r="1863">
          <cell r="C1863">
            <v>4.1519751589545848</v>
          </cell>
          <cell r="D1863">
            <v>5.3623483617622298</v>
          </cell>
        </row>
        <row r="1864">
          <cell r="C1864">
            <v>4.150850439583138</v>
          </cell>
          <cell r="D1864">
            <v>4.0871009876758677</v>
          </cell>
        </row>
        <row r="1865">
          <cell r="C1865">
            <v>4.1501635956604019</v>
          </cell>
          <cell r="D1865">
            <v>5.020111002324839</v>
          </cell>
        </row>
        <row r="1866">
          <cell r="C1866">
            <v>4.1494428044810121</v>
          </cell>
          <cell r="D1866">
            <v>4.713962641841519</v>
          </cell>
        </row>
        <row r="1867">
          <cell r="C1867">
            <v>4.1481776624185329</v>
          </cell>
          <cell r="D1867">
            <v>3.2042503407663929</v>
          </cell>
        </row>
        <row r="1868">
          <cell r="C1868">
            <v>4.1480440484696004</v>
          </cell>
          <cell r="D1868">
            <v>5.1472348575531015</v>
          </cell>
        </row>
        <row r="1869">
          <cell r="C1869">
            <v>4.1473135180639247</v>
          </cell>
          <cell r="D1869">
            <v>5.4535289381876737</v>
          </cell>
        </row>
        <row r="1870">
          <cell r="C1870">
            <v>4.1460416379066629</v>
          </cell>
          <cell r="D1870">
            <v>3.7212996711478752</v>
          </cell>
        </row>
        <row r="1871">
          <cell r="C1871">
            <v>4.1455300407755402</v>
          </cell>
          <cell r="D1871">
            <v>5.668515117907333</v>
          </cell>
        </row>
        <row r="1872">
          <cell r="C1872">
            <v>4.1414325672151477</v>
          </cell>
          <cell r="D1872">
            <v>3.0777305564517548</v>
          </cell>
        </row>
        <row r="1873">
          <cell r="C1873">
            <v>4.1402000357454227</v>
          </cell>
          <cell r="D1873">
            <v>3.7397066816164539</v>
          </cell>
        </row>
        <row r="1874">
          <cell r="C1874">
            <v>4.1391304347827145</v>
          </cell>
          <cell r="D1874">
            <v>11.640627955362206</v>
          </cell>
        </row>
        <row r="1875">
          <cell r="C1875">
            <v>4.1377872910949804</v>
          </cell>
          <cell r="D1875">
            <v>-6.9698015609361619E-2</v>
          </cell>
        </row>
        <row r="1876">
          <cell r="C1876">
            <v>4.1375204312522413</v>
          </cell>
          <cell r="D1876">
            <v>-1.0974090198451023</v>
          </cell>
        </row>
        <row r="1877">
          <cell r="C1877">
            <v>4.1341928001898793</v>
          </cell>
          <cell r="D1877">
            <v>4.5566456532318114</v>
          </cell>
        </row>
        <row r="1878">
          <cell r="C1878">
            <v>4.126982669893124</v>
          </cell>
          <cell r="D1878">
            <v>10.087634440695112</v>
          </cell>
        </row>
        <row r="1879">
          <cell r="C1879">
            <v>4.1252596172555798</v>
          </cell>
          <cell r="D1879">
            <v>4.222870287460708</v>
          </cell>
        </row>
        <row r="1880">
          <cell r="C1880">
            <v>4.1214662318055844</v>
          </cell>
          <cell r="D1880">
            <v>-1.1226420484868669</v>
          </cell>
        </row>
        <row r="1881">
          <cell r="C1881">
            <v>4.1182672700173129</v>
          </cell>
          <cell r="D1881">
            <v>2.9608434272423665</v>
          </cell>
        </row>
        <row r="1882">
          <cell r="C1882">
            <v>4.1148436557949992</v>
          </cell>
          <cell r="D1882">
            <v>4.5643842688788681</v>
          </cell>
        </row>
        <row r="1883">
          <cell r="C1883">
            <v>4.1145864481789545</v>
          </cell>
          <cell r="D1883">
            <v>4.4499878787878799</v>
          </cell>
        </row>
        <row r="1884">
          <cell r="C1884">
            <v>4.1136271383008847</v>
          </cell>
          <cell r="D1884">
            <v>1.2744070723320249</v>
          </cell>
        </row>
        <row r="1885">
          <cell r="C1885">
            <v>4.1127587061019</v>
          </cell>
          <cell r="D1885">
            <v>4.0271320759459002</v>
          </cell>
        </row>
        <row r="1886">
          <cell r="C1886">
            <v>4.1119427673568936</v>
          </cell>
          <cell r="D1886">
            <v>5.4756898898043147</v>
          </cell>
        </row>
        <row r="1887">
          <cell r="C1887">
            <v>4.1112104727037746</v>
          </cell>
          <cell r="D1887">
            <v>9.6652253239124093</v>
          </cell>
        </row>
        <row r="1888">
          <cell r="C1888">
            <v>4.1105319479570994</v>
          </cell>
          <cell r="D1888">
            <v>3.9742050622616034</v>
          </cell>
        </row>
        <row r="1889">
          <cell r="C1889">
            <v>4.110455414431641</v>
          </cell>
          <cell r="D1889">
            <v>1.6678109548465585</v>
          </cell>
        </row>
        <row r="1890">
          <cell r="C1890">
            <v>4.1094915121677928</v>
          </cell>
          <cell r="D1890">
            <v>4.2942464566754239</v>
          </cell>
        </row>
        <row r="1891">
          <cell r="C1891">
            <v>4.1094881402727452</v>
          </cell>
          <cell r="D1891">
            <v>4.3047348190696937</v>
          </cell>
        </row>
        <row r="1892">
          <cell r="C1892">
            <v>4.1070251468480876</v>
          </cell>
          <cell r="D1892">
            <v>6.2238541798264038</v>
          </cell>
        </row>
        <row r="1893">
          <cell r="C1893">
            <v>4.1046911291928438</v>
          </cell>
          <cell r="D1893">
            <v>-0.12581200216116883</v>
          </cell>
        </row>
        <row r="1894">
          <cell r="C1894">
            <v>4.1046656635286354</v>
          </cell>
          <cell r="D1894">
            <v>4.7266805032736983</v>
          </cell>
        </row>
        <row r="1895">
          <cell r="C1895">
            <v>4.101955195907351</v>
          </cell>
          <cell r="D1895">
            <v>4.0036728396740386</v>
          </cell>
        </row>
        <row r="1896">
          <cell r="C1896">
            <v>4.1010604924357068</v>
          </cell>
          <cell r="D1896">
            <v>4.7190762543194609</v>
          </cell>
        </row>
        <row r="1897">
          <cell r="C1897">
            <v>4.1001641137386855</v>
          </cell>
          <cell r="D1897">
            <v>1.3225571482894622</v>
          </cell>
        </row>
        <row r="1898">
          <cell r="C1898">
            <v>4.0997626095250297</v>
          </cell>
          <cell r="D1898">
            <v>2.5604327391739616</v>
          </cell>
        </row>
        <row r="1899">
          <cell r="C1899">
            <v>4.0989085213902712</v>
          </cell>
          <cell r="D1899">
            <v>2.6126721918722637</v>
          </cell>
        </row>
        <row r="1900">
          <cell r="C1900">
            <v>4.0978398429190719</v>
          </cell>
          <cell r="D1900">
            <v>4.2043123486870115</v>
          </cell>
        </row>
        <row r="1901">
          <cell r="C1901">
            <v>4.0948580707588889</v>
          </cell>
          <cell r="D1901">
            <v>5.8677758003142628</v>
          </cell>
        </row>
        <row r="1902">
          <cell r="C1902">
            <v>4.0940787554691269</v>
          </cell>
          <cell r="D1902">
            <v>4.1880935537369766</v>
          </cell>
        </row>
        <row r="1903">
          <cell r="C1903">
            <v>4.0907404766487474</v>
          </cell>
          <cell r="D1903">
            <v>5.3407995117233042</v>
          </cell>
        </row>
        <row r="1904">
          <cell r="C1904">
            <v>4.0897757291839696</v>
          </cell>
          <cell r="D1904">
            <v>3.960591034539334</v>
          </cell>
        </row>
        <row r="1905">
          <cell r="C1905">
            <v>4.0875805332291719</v>
          </cell>
          <cell r="D1905">
            <v>2.4614731337032794</v>
          </cell>
        </row>
        <row r="1906">
          <cell r="C1906">
            <v>4.0875514224022425</v>
          </cell>
          <cell r="D1906">
            <v>3.9315222839899349</v>
          </cell>
        </row>
        <row r="1907">
          <cell r="C1907">
            <v>4.0870823579958255</v>
          </cell>
          <cell r="D1907">
            <v>3.6401582438720226</v>
          </cell>
        </row>
        <row r="1908">
          <cell r="C1908">
            <v>4.0849059316465031</v>
          </cell>
          <cell r="D1908">
            <v>4.529039200998028</v>
          </cell>
        </row>
        <row r="1909">
          <cell r="C1909">
            <v>4.0833978197237712</v>
          </cell>
          <cell r="D1909">
            <v>2.8271192013337441</v>
          </cell>
        </row>
        <row r="1910">
          <cell r="C1910">
            <v>4.0803175742185829</v>
          </cell>
          <cell r="D1910">
            <v>7.366322392507584</v>
          </cell>
        </row>
        <row r="1911">
          <cell r="C1911">
            <v>4.0799693219242101</v>
          </cell>
          <cell r="D1911">
            <v>1.5111145855729546</v>
          </cell>
        </row>
        <row r="1912">
          <cell r="C1912">
            <v>4.0765424791774194</v>
          </cell>
          <cell r="D1912">
            <v>1.7530387455330469</v>
          </cell>
        </row>
        <row r="1913">
          <cell r="C1913">
            <v>4.0756310154441877</v>
          </cell>
          <cell r="D1913">
            <v>5.2603644251319395</v>
          </cell>
        </row>
        <row r="1914">
          <cell r="C1914">
            <v>4.0755646323882786</v>
          </cell>
          <cell r="D1914">
            <v>6.4959792290216711</v>
          </cell>
        </row>
        <row r="1915">
          <cell r="C1915">
            <v>4.0738276903190496</v>
          </cell>
          <cell r="D1915">
            <v>4.0145880170972816</v>
          </cell>
        </row>
        <row r="1916">
          <cell r="C1916">
            <v>4.0735435187304319</v>
          </cell>
          <cell r="D1916">
            <v>4.4207070127589674</v>
          </cell>
        </row>
        <row r="1917">
          <cell r="C1917">
            <v>4.0712275036593581</v>
          </cell>
          <cell r="D1917">
            <v>4.6361587809355029</v>
          </cell>
        </row>
        <row r="1918">
          <cell r="C1918">
            <v>4.0682145600936082</v>
          </cell>
          <cell r="D1918">
            <v>4.8071171926837621</v>
          </cell>
        </row>
        <row r="1919">
          <cell r="C1919">
            <v>4.0681903442703344</v>
          </cell>
          <cell r="D1919">
            <v>4.9267922688301695</v>
          </cell>
        </row>
        <row r="1920">
          <cell r="C1920">
            <v>4.0664870841559093</v>
          </cell>
          <cell r="D1920">
            <v>7.4999994632152465</v>
          </cell>
        </row>
        <row r="1921">
          <cell r="C1921">
            <v>4.0642822872315634</v>
          </cell>
          <cell r="D1921">
            <v>3.535251972641305</v>
          </cell>
        </row>
        <row r="1922">
          <cell r="C1922">
            <v>4.0633343729806057</v>
          </cell>
          <cell r="D1922">
            <v>3.1605038704108921</v>
          </cell>
        </row>
        <row r="1923">
          <cell r="C1923">
            <v>4.0632552774878548</v>
          </cell>
          <cell r="D1923">
            <v>4.7721736729729827</v>
          </cell>
        </row>
        <row r="1924">
          <cell r="C1924">
            <v>4.0607853244244438</v>
          </cell>
          <cell r="D1924">
            <v>3.8929721972641289</v>
          </cell>
        </row>
        <row r="1925">
          <cell r="C1925">
            <v>4.0606749445408923</v>
          </cell>
          <cell r="D1925">
            <v>4.9340608197679074</v>
          </cell>
        </row>
        <row r="1926">
          <cell r="C1926">
            <v>4.0604074051827155</v>
          </cell>
          <cell r="D1926">
            <v>3.1685562785881842</v>
          </cell>
        </row>
        <row r="1927">
          <cell r="C1927">
            <v>4.0594063528713491</v>
          </cell>
          <cell r="D1927">
            <v>3.2593279273953328</v>
          </cell>
        </row>
        <row r="1928">
          <cell r="C1928">
            <v>4.0534886933291716</v>
          </cell>
          <cell r="D1928">
            <v>4.181220999947783</v>
          </cell>
        </row>
        <row r="1929">
          <cell r="C1929">
            <v>4.0512735154462121</v>
          </cell>
          <cell r="D1929">
            <v>2.6949065533883498</v>
          </cell>
        </row>
        <row r="1930">
          <cell r="C1930">
            <v>4.0502033719139945</v>
          </cell>
          <cell r="D1930">
            <v>6.4167766794534629</v>
          </cell>
        </row>
        <row r="1931">
          <cell r="C1931">
            <v>4.0481521187939506</v>
          </cell>
          <cell r="D1931">
            <v>3.043450123715516</v>
          </cell>
        </row>
        <row r="1932">
          <cell r="C1932">
            <v>4.0461998586586816</v>
          </cell>
          <cell r="D1932">
            <v>3.2282004935898101</v>
          </cell>
        </row>
        <row r="1933">
          <cell r="C1933">
            <v>4.0459849532614101</v>
          </cell>
          <cell r="D1933">
            <v>3.6047384619981813</v>
          </cell>
        </row>
        <row r="1934">
          <cell r="C1934">
            <v>4.0426066366840985</v>
          </cell>
          <cell r="D1934">
            <v>7.5999999993937166</v>
          </cell>
        </row>
        <row r="1935">
          <cell r="C1935">
            <v>4.0420887564541488</v>
          </cell>
          <cell r="D1935">
            <v>6.5214587790644316</v>
          </cell>
        </row>
        <row r="1936">
          <cell r="C1936">
            <v>4.0417850478246606</v>
          </cell>
          <cell r="D1936">
            <v>5.27655886746021</v>
          </cell>
        </row>
        <row r="1937">
          <cell r="C1937">
            <v>4.0395094054883458</v>
          </cell>
          <cell r="D1937">
            <v>1.7003199438507863</v>
          </cell>
        </row>
        <row r="1938">
          <cell r="C1938">
            <v>4.0369668589257373</v>
          </cell>
          <cell r="D1938">
            <v>3.6185043479885763</v>
          </cell>
        </row>
        <row r="1939">
          <cell r="C1939">
            <v>4.0354583352136615</v>
          </cell>
          <cell r="D1939">
            <v>3.276026925888857</v>
          </cell>
        </row>
        <row r="1940">
          <cell r="C1940">
            <v>4.0353023444554168</v>
          </cell>
          <cell r="D1940">
            <v>4.2909497775633838</v>
          </cell>
        </row>
        <row r="1941">
          <cell r="C1941">
            <v>4.033073147173269</v>
          </cell>
          <cell r="D1941">
            <v>3.6743566960073366</v>
          </cell>
        </row>
        <row r="1942">
          <cell r="C1942">
            <v>4.0239740194674738</v>
          </cell>
          <cell r="D1942">
            <v>3.0651178308267077</v>
          </cell>
        </row>
        <row r="1943">
          <cell r="C1943">
            <v>4.0231033714704267</v>
          </cell>
          <cell r="D1943">
            <v>3.5411765492600722</v>
          </cell>
        </row>
        <row r="1944">
          <cell r="C1944">
            <v>4.0218431611483965</v>
          </cell>
          <cell r="D1944">
            <v>3.6961163127356826</v>
          </cell>
        </row>
        <row r="1945">
          <cell r="C1945">
            <v>4.0196321334607461</v>
          </cell>
          <cell r="D1945">
            <v>1.4462066710268147</v>
          </cell>
        </row>
        <row r="1946">
          <cell r="C1946">
            <v>4.0164138216763519</v>
          </cell>
          <cell r="D1946">
            <v>5.7879172029484636</v>
          </cell>
        </row>
        <row r="1947">
          <cell r="C1947">
            <v>4.0138150903294303</v>
          </cell>
          <cell r="D1947">
            <v>3.7543378611993887</v>
          </cell>
        </row>
        <row r="1948">
          <cell r="C1948">
            <v>4.0131991929922322</v>
          </cell>
          <cell r="D1948">
            <v>3.475059981949812</v>
          </cell>
        </row>
        <row r="1949">
          <cell r="C1949">
            <v>4.0125597437095166</v>
          </cell>
          <cell r="D1949">
            <v>4.5609854097828304</v>
          </cell>
        </row>
        <row r="1950">
          <cell r="C1950">
            <v>4.0083245859089374</v>
          </cell>
          <cell r="D1950">
            <v>7.559569531872711</v>
          </cell>
        </row>
        <row r="1951">
          <cell r="C1951">
            <v>4.006594475195044</v>
          </cell>
          <cell r="D1951">
            <v>6.7689978710748306</v>
          </cell>
        </row>
        <row r="1952">
          <cell r="C1952">
            <v>4.0053240962676853</v>
          </cell>
          <cell r="D1952">
            <v>3.1410048695308888</v>
          </cell>
        </row>
        <row r="1953">
          <cell r="C1953">
            <v>4.0034480294141019</v>
          </cell>
          <cell r="D1953">
            <v>5.5996334549978286</v>
          </cell>
        </row>
        <row r="1954">
          <cell r="C1954">
            <v>4.003220955885169</v>
          </cell>
          <cell r="D1954">
            <v>3.2035673069329675</v>
          </cell>
        </row>
        <row r="1955">
          <cell r="C1955">
            <v>4.0017547392584589</v>
          </cell>
          <cell r="D1955">
            <v>1.2609092171336016</v>
          </cell>
        </row>
        <row r="1956">
          <cell r="C1956">
            <v>3.9999999993038955</v>
          </cell>
          <cell r="D1956">
            <v>1.7000000057434903</v>
          </cell>
        </row>
        <row r="1957">
          <cell r="C1957">
            <v>3.9994027331107702</v>
          </cell>
          <cell r="D1957">
            <v>3.4068733999794887</v>
          </cell>
        </row>
        <row r="1958">
          <cell r="C1958">
            <v>3.996141737846898</v>
          </cell>
          <cell r="D1958">
            <v>5.217466235320714</v>
          </cell>
        </row>
        <row r="1959">
          <cell r="C1959">
            <v>3.9900281102673034</v>
          </cell>
          <cell r="D1959">
            <v>1.4897844867957701</v>
          </cell>
        </row>
        <row r="1960">
          <cell r="C1960">
            <v>3.9896575308887776</v>
          </cell>
          <cell r="D1960">
            <v>5.2186042128080885</v>
          </cell>
        </row>
        <row r="1961">
          <cell r="C1961">
            <v>3.9782174239873029</v>
          </cell>
          <cell r="D1961">
            <v>3.716255001583832</v>
          </cell>
        </row>
        <row r="1962">
          <cell r="C1962">
            <v>3.977086593671018</v>
          </cell>
          <cell r="D1962">
            <v>3.2991290556675636</v>
          </cell>
        </row>
        <row r="1963">
          <cell r="C1963">
            <v>3.9760210067503152</v>
          </cell>
          <cell r="D1963">
            <v>6.7413300022033127</v>
          </cell>
        </row>
        <row r="1964">
          <cell r="C1964">
            <v>3.9733359756946243</v>
          </cell>
          <cell r="D1964">
            <v>3.5799274632709341</v>
          </cell>
        </row>
        <row r="1965">
          <cell r="C1965">
            <v>3.9723225758707201</v>
          </cell>
          <cell r="D1965">
            <v>5.1370251615350497</v>
          </cell>
        </row>
        <row r="1966">
          <cell r="C1966">
            <v>3.9707420517007108</v>
          </cell>
          <cell r="D1966">
            <v>2.5643242827770365</v>
          </cell>
        </row>
        <row r="1967">
          <cell r="C1967">
            <v>3.9699803043092459</v>
          </cell>
          <cell r="D1967">
            <v>3.9533187152076721</v>
          </cell>
        </row>
        <row r="1968">
          <cell r="C1968">
            <v>3.9679034417318348</v>
          </cell>
          <cell r="D1968">
            <v>3.9885564522044632</v>
          </cell>
        </row>
        <row r="1969">
          <cell r="C1969">
            <v>3.9678327587791671</v>
          </cell>
          <cell r="D1969">
            <v>6.9282695510630248</v>
          </cell>
        </row>
        <row r="1970">
          <cell r="C1970">
            <v>3.9649536729828583</v>
          </cell>
          <cell r="D1970">
            <v>3.9215178293130322</v>
          </cell>
        </row>
        <row r="1971">
          <cell r="C1971">
            <v>3.9615409052824191</v>
          </cell>
          <cell r="D1971">
            <v>4.7970088235606738</v>
          </cell>
        </row>
        <row r="1972">
          <cell r="C1972">
            <v>3.9600851267551178</v>
          </cell>
          <cell r="D1972">
            <v>3.1684098690874833</v>
          </cell>
        </row>
        <row r="1973">
          <cell r="C1973">
            <v>3.9553313381787092</v>
          </cell>
          <cell r="D1973">
            <v>4.1286877486693925</v>
          </cell>
        </row>
        <row r="1974">
          <cell r="C1974">
            <v>3.9518344622756274</v>
          </cell>
          <cell r="D1974">
            <v>5.5009517853706456</v>
          </cell>
        </row>
        <row r="1975">
          <cell r="C1975">
            <v>3.9506866995911309</v>
          </cell>
          <cell r="D1975">
            <v>4.8064302017845932</v>
          </cell>
        </row>
        <row r="1976">
          <cell r="C1976">
            <v>3.9505661197327413</v>
          </cell>
          <cell r="D1976">
            <v>3.6088687174875957</v>
          </cell>
        </row>
        <row r="1977">
          <cell r="C1977">
            <v>3.948854135005945</v>
          </cell>
          <cell r="D1977">
            <v>2.3325748660885353</v>
          </cell>
        </row>
        <row r="1978">
          <cell r="C1978">
            <v>3.9466725941246921</v>
          </cell>
          <cell r="D1978">
            <v>2.8727687903270009</v>
          </cell>
        </row>
        <row r="1979">
          <cell r="C1979">
            <v>3.944316845408764</v>
          </cell>
          <cell r="D1979">
            <v>5.9802357698273312</v>
          </cell>
        </row>
        <row r="1980">
          <cell r="C1980">
            <v>3.9424132935396869</v>
          </cell>
          <cell r="D1980">
            <v>4.6901450733436434</v>
          </cell>
        </row>
        <row r="1981">
          <cell r="C1981">
            <v>3.9412871406719034</v>
          </cell>
          <cell r="D1981">
            <v>0.12014317736941393</v>
          </cell>
        </row>
        <row r="1982">
          <cell r="C1982">
            <v>3.9387887704023967</v>
          </cell>
          <cell r="D1982">
            <v>3.494270060197266</v>
          </cell>
        </row>
        <row r="1983">
          <cell r="C1983">
            <v>3.9377211348633949</v>
          </cell>
          <cell r="D1983">
            <v>3.2021320613043116</v>
          </cell>
        </row>
        <row r="1984">
          <cell r="C1984">
            <v>3.932760803989737</v>
          </cell>
          <cell r="D1984">
            <v>4.3505840380982761</v>
          </cell>
        </row>
        <row r="1985">
          <cell r="C1985">
            <v>3.9304012977464282</v>
          </cell>
          <cell r="D1985">
            <v>-0.19555682714978673</v>
          </cell>
        </row>
        <row r="1986">
          <cell r="C1986">
            <v>3.9296989270782205</v>
          </cell>
          <cell r="D1986">
            <v>5.4601719196489569</v>
          </cell>
        </row>
        <row r="1987">
          <cell r="C1987">
            <v>3.9293726974206891</v>
          </cell>
          <cell r="D1987">
            <v>5.1361443289656279</v>
          </cell>
        </row>
        <row r="1988">
          <cell r="C1988">
            <v>3.9288433134015577</v>
          </cell>
          <cell r="D1988">
            <v>3.1427240838673072</v>
          </cell>
        </row>
        <row r="1989">
          <cell r="C1989">
            <v>3.9274128995704416</v>
          </cell>
          <cell r="D1989">
            <v>6.0137897573853536</v>
          </cell>
        </row>
        <row r="1990">
          <cell r="C1990">
            <v>3.9256598977211752</v>
          </cell>
          <cell r="D1990">
            <v>4.699224154678447</v>
          </cell>
        </row>
        <row r="1991">
          <cell r="C1991">
            <v>3.9251414445440815</v>
          </cell>
          <cell r="D1991">
            <v>5.6715619515044438</v>
          </cell>
        </row>
        <row r="1992">
          <cell r="C1992">
            <v>3.9248886749299743</v>
          </cell>
          <cell r="D1992">
            <v>3.1555648143830837</v>
          </cell>
        </row>
        <row r="1993">
          <cell r="C1993">
            <v>3.9244968205103277</v>
          </cell>
          <cell r="D1993">
            <v>3.1918525178249837</v>
          </cell>
        </row>
        <row r="1994">
          <cell r="C1994">
            <v>3.9219130777653248</v>
          </cell>
          <cell r="D1994">
            <v>3.724549463477004</v>
          </cell>
        </row>
        <row r="1995">
          <cell r="C1995">
            <v>3.9206524400717626</v>
          </cell>
          <cell r="D1995">
            <v>4.0802639033305326</v>
          </cell>
        </row>
        <row r="1996">
          <cell r="C1996">
            <v>3.9196307903341534</v>
          </cell>
          <cell r="D1996">
            <v>2.8185029777591808</v>
          </cell>
        </row>
        <row r="1997">
          <cell r="C1997">
            <v>3.91694289991446</v>
          </cell>
          <cell r="D1997">
            <v>3.0906871816563495</v>
          </cell>
        </row>
        <row r="1998">
          <cell r="C1998">
            <v>3.9151385008573385</v>
          </cell>
          <cell r="D1998">
            <v>8.5781667426225283</v>
          </cell>
        </row>
        <row r="1999">
          <cell r="C1999">
            <v>3.9145786083488758</v>
          </cell>
          <cell r="D1999">
            <v>3.7799064979534336</v>
          </cell>
        </row>
        <row r="2000">
          <cell r="C2000">
            <v>3.9138680722132051</v>
          </cell>
          <cell r="D2000">
            <v>5.7599646367095403</v>
          </cell>
        </row>
        <row r="2001">
          <cell r="C2001">
            <v>3.9117855460413438</v>
          </cell>
          <cell r="D2001">
            <v>3.6948191988175125</v>
          </cell>
        </row>
        <row r="2002">
          <cell r="C2002">
            <v>3.9075820351277173</v>
          </cell>
          <cell r="D2002">
            <v>7.3999997470037897</v>
          </cell>
        </row>
        <row r="2003">
          <cell r="C2003">
            <v>3.9073893609067483</v>
          </cell>
          <cell r="D2003">
            <v>3.6434664478621528</v>
          </cell>
        </row>
        <row r="2004">
          <cell r="C2004">
            <v>3.9071274548025059</v>
          </cell>
          <cell r="D2004">
            <v>2.8841754280037719</v>
          </cell>
        </row>
        <row r="2005">
          <cell r="C2005">
            <v>3.906436324459321</v>
          </cell>
          <cell r="D2005">
            <v>8.2930764894047115</v>
          </cell>
        </row>
        <row r="2006">
          <cell r="C2006">
            <v>3.9022574315450811</v>
          </cell>
          <cell r="D2006">
            <v>5.1385391859302558</v>
          </cell>
        </row>
        <row r="2007">
          <cell r="C2007">
            <v>3.9016124151653599</v>
          </cell>
          <cell r="D2007">
            <v>5.5721942933899129</v>
          </cell>
        </row>
        <row r="2008">
          <cell r="C2008">
            <v>3.9012727272729819</v>
          </cell>
          <cell r="D2008">
            <v>6.405178494339566</v>
          </cell>
        </row>
        <row r="2009">
          <cell r="C2009">
            <v>3.9007735868625417</v>
          </cell>
          <cell r="D2009">
            <v>4.6667046773236649</v>
          </cell>
        </row>
        <row r="2010">
          <cell r="C2010">
            <v>3.8995004664056978</v>
          </cell>
          <cell r="D2010">
            <v>5.0767017006487833</v>
          </cell>
        </row>
        <row r="2011">
          <cell r="C2011">
            <v>3.8989704965542842</v>
          </cell>
          <cell r="D2011">
            <v>3.7505743908815816</v>
          </cell>
        </row>
        <row r="2012">
          <cell r="C2012">
            <v>3.898929997080387</v>
          </cell>
          <cell r="D2012">
            <v>5.5611390758901251</v>
          </cell>
        </row>
        <row r="2013">
          <cell r="C2013">
            <v>3.8983050847457577</v>
          </cell>
          <cell r="D2013">
            <v>3.4363738287819245</v>
          </cell>
        </row>
        <row r="2014">
          <cell r="C2014">
            <v>3.8979855032132349</v>
          </cell>
          <cell r="D2014">
            <v>2.0146957069940612</v>
          </cell>
        </row>
        <row r="2015">
          <cell r="C2015">
            <v>3.8947679710032617</v>
          </cell>
          <cell r="D2015">
            <v>2.6808300936319398</v>
          </cell>
        </row>
        <row r="2016">
          <cell r="C2016">
            <v>3.8929214533065561</v>
          </cell>
          <cell r="D2016">
            <v>3.4440839174596789</v>
          </cell>
        </row>
        <row r="2017">
          <cell r="C2017">
            <v>3.8908746943921955</v>
          </cell>
          <cell r="D2017">
            <v>3.901769817537982</v>
          </cell>
        </row>
        <row r="2018">
          <cell r="C2018">
            <v>3.8899588084872221</v>
          </cell>
          <cell r="D2018">
            <v>3.0000002258552456</v>
          </cell>
        </row>
        <row r="2019">
          <cell r="C2019">
            <v>3.8890109231638093</v>
          </cell>
          <cell r="D2019">
            <v>8.8805849078014205</v>
          </cell>
        </row>
        <row r="2020">
          <cell r="C2020">
            <v>3.8877361456919317</v>
          </cell>
          <cell r="D2020">
            <v>3.6075315940029355</v>
          </cell>
        </row>
        <row r="2021">
          <cell r="C2021">
            <v>3.8819175791610689</v>
          </cell>
          <cell r="D2021">
            <v>3.575432710191123</v>
          </cell>
        </row>
        <row r="2022">
          <cell r="C2022">
            <v>3.8770175231477566</v>
          </cell>
          <cell r="D2022">
            <v>3.0265766168747774</v>
          </cell>
        </row>
        <row r="2023">
          <cell r="C2023">
            <v>3.8769263216905046</v>
          </cell>
          <cell r="D2023">
            <v>2.4053237807943617</v>
          </cell>
        </row>
        <row r="2024">
          <cell r="C2024">
            <v>3.8763693914802815</v>
          </cell>
          <cell r="D2024">
            <v>2.0499046110900423</v>
          </cell>
        </row>
        <row r="2025">
          <cell r="C2025">
            <v>3.8748848741355602</v>
          </cell>
          <cell r="D2025">
            <v>5.3767855785037568</v>
          </cell>
        </row>
        <row r="2026">
          <cell r="C2026">
            <v>3.871637686850832</v>
          </cell>
          <cell r="D2026">
            <v>3.38418241846054</v>
          </cell>
        </row>
        <row r="2027">
          <cell r="C2027">
            <v>3.871331263014909</v>
          </cell>
          <cell r="D2027">
            <v>5.1836611249023576</v>
          </cell>
        </row>
        <row r="2028">
          <cell r="C2028">
            <v>3.8682111131157768</v>
          </cell>
          <cell r="D2028">
            <v>4.1316119862707268</v>
          </cell>
        </row>
        <row r="2029">
          <cell r="C2029">
            <v>3.8676651252059315</v>
          </cell>
          <cell r="D2029">
            <v>3.9330027648927199</v>
          </cell>
        </row>
        <row r="2030">
          <cell r="C2030">
            <v>3.8643771971454584</v>
          </cell>
          <cell r="D2030">
            <v>5.2788807178014423</v>
          </cell>
        </row>
        <row r="2031">
          <cell r="C2031">
            <v>3.8616662363803158</v>
          </cell>
          <cell r="D2031">
            <v>3.9450377605111555</v>
          </cell>
        </row>
        <row r="2032">
          <cell r="C2032">
            <v>3.8572379276607762</v>
          </cell>
          <cell r="D2032">
            <v>4.3754290512113982</v>
          </cell>
        </row>
        <row r="2033">
          <cell r="C2033">
            <v>3.85689133328016</v>
          </cell>
          <cell r="D2033">
            <v>5.326659788790991</v>
          </cell>
        </row>
        <row r="2034">
          <cell r="C2034">
            <v>3.8553676606027238</v>
          </cell>
          <cell r="D2034">
            <v>3.2308567879229457</v>
          </cell>
        </row>
        <row r="2035">
          <cell r="C2035">
            <v>3.8553449014315078</v>
          </cell>
          <cell r="D2035">
            <v>4.1267225910567049</v>
          </cell>
        </row>
        <row r="2036">
          <cell r="C2036">
            <v>3.8553094917557473</v>
          </cell>
          <cell r="D2036">
            <v>4.2000000006782585</v>
          </cell>
        </row>
        <row r="2037">
          <cell r="C2037">
            <v>3.8552088200383139</v>
          </cell>
          <cell r="D2037">
            <v>6.4732586716654339</v>
          </cell>
        </row>
        <row r="2038">
          <cell r="C2038">
            <v>3.8539328213901456</v>
          </cell>
          <cell r="D2038">
            <v>3.6828113984291235</v>
          </cell>
        </row>
        <row r="2039">
          <cell r="C2039">
            <v>3.8476223295577512</v>
          </cell>
          <cell r="D2039">
            <v>1.6149186586243331</v>
          </cell>
        </row>
        <row r="2040">
          <cell r="C2040">
            <v>3.8380252887624664</v>
          </cell>
          <cell r="D2040">
            <v>3.9060484467072598</v>
          </cell>
        </row>
        <row r="2041">
          <cell r="C2041">
            <v>3.8374285099766325</v>
          </cell>
          <cell r="D2041">
            <v>3.6281241861541673</v>
          </cell>
        </row>
        <row r="2042">
          <cell r="C2042">
            <v>3.834205253036032</v>
          </cell>
          <cell r="D2042">
            <v>3.0903280307077523</v>
          </cell>
        </row>
        <row r="2043">
          <cell r="C2043">
            <v>3.8305421791449135</v>
          </cell>
          <cell r="D2043">
            <v>4.7561608077080848</v>
          </cell>
        </row>
        <row r="2044">
          <cell r="C2044">
            <v>3.8303750867843718</v>
          </cell>
          <cell r="D2044">
            <v>3.2970241226969961</v>
          </cell>
        </row>
        <row r="2045">
          <cell r="C2045">
            <v>3.8303670418310816</v>
          </cell>
          <cell r="D2045">
            <v>3.5656663843888907</v>
          </cell>
        </row>
        <row r="2046">
          <cell r="C2046">
            <v>3.8241394210622275</v>
          </cell>
          <cell r="D2046">
            <v>3.1232316767228809</v>
          </cell>
        </row>
        <row r="2047">
          <cell r="C2047">
            <v>3.8202349743232418</v>
          </cell>
          <cell r="D2047">
            <v>3.8161780634697919</v>
          </cell>
        </row>
        <row r="2048">
          <cell r="C2048">
            <v>3.8187592700048754</v>
          </cell>
          <cell r="D2048">
            <v>2.6379438004106959</v>
          </cell>
        </row>
        <row r="2049">
          <cell r="C2049">
            <v>3.8163910377586205</v>
          </cell>
          <cell r="D2049">
            <v>4.1274850084710266</v>
          </cell>
        </row>
        <row r="2050">
          <cell r="C2050">
            <v>3.8161136089962042</v>
          </cell>
          <cell r="D2050">
            <v>3.5635099855603016</v>
          </cell>
        </row>
        <row r="2051">
          <cell r="C2051">
            <v>3.8158307060205345</v>
          </cell>
          <cell r="D2051">
            <v>2.4089717800568593</v>
          </cell>
        </row>
        <row r="2052">
          <cell r="C2052">
            <v>3.8153344485136955</v>
          </cell>
          <cell r="D2052">
            <v>2.2000000002150983</v>
          </cell>
        </row>
        <row r="2053">
          <cell r="C2053">
            <v>3.8152333233603599</v>
          </cell>
          <cell r="D2053">
            <v>6.6972536218088834</v>
          </cell>
        </row>
        <row r="2054">
          <cell r="C2054">
            <v>3.8145880541936634</v>
          </cell>
          <cell r="D2054">
            <v>3.2131337804430729</v>
          </cell>
        </row>
        <row r="2055">
          <cell r="C2055">
            <v>3.8128782897697704</v>
          </cell>
          <cell r="D2055">
            <v>4.9153264436053092</v>
          </cell>
        </row>
        <row r="2056">
          <cell r="C2056">
            <v>3.8000000002186454</v>
          </cell>
          <cell r="D2056">
            <v>5.1999999996532438</v>
          </cell>
        </row>
        <row r="2057">
          <cell r="C2057">
            <v>3.7994400649824911</v>
          </cell>
          <cell r="D2057">
            <v>6.8656866284833455</v>
          </cell>
        </row>
        <row r="2058">
          <cell r="C2058">
            <v>3.7989391425945769</v>
          </cell>
          <cell r="D2058">
            <v>1.7989011127989443</v>
          </cell>
        </row>
        <row r="2059">
          <cell r="C2059">
            <v>3.7962947026298508</v>
          </cell>
          <cell r="D2059">
            <v>3.4435767759165827</v>
          </cell>
        </row>
        <row r="2060">
          <cell r="C2060">
            <v>3.7945482339471113</v>
          </cell>
          <cell r="D2060">
            <v>5.986349321776089</v>
          </cell>
        </row>
        <row r="2061">
          <cell r="C2061">
            <v>3.7944468116985632</v>
          </cell>
          <cell r="D2061">
            <v>3.6608301279154318</v>
          </cell>
        </row>
        <row r="2062">
          <cell r="C2062">
            <v>3.7943987667009367</v>
          </cell>
          <cell r="D2062">
            <v>3.7842008495282613</v>
          </cell>
        </row>
        <row r="2063">
          <cell r="C2063">
            <v>3.7869600538212467</v>
          </cell>
          <cell r="D2063">
            <v>-3.3084306487875068</v>
          </cell>
        </row>
        <row r="2064">
          <cell r="C2064">
            <v>3.7863685587471849</v>
          </cell>
          <cell r="D2064">
            <v>7.3916526255594732</v>
          </cell>
        </row>
        <row r="2065">
          <cell r="C2065">
            <v>3.7851229303083045</v>
          </cell>
          <cell r="D2065">
            <v>3.1169463001684363</v>
          </cell>
        </row>
        <row r="2066">
          <cell r="C2066">
            <v>3.7848547086213529</v>
          </cell>
          <cell r="D2066">
            <v>1.75542214874298</v>
          </cell>
        </row>
        <row r="2067">
          <cell r="C2067">
            <v>3.7825507057744261</v>
          </cell>
          <cell r="D2067">
            <v>2.2443986211828815</v>
          </cell>
        </row>
        <row r="2068">
          <cell r="C2068">
            <v>3.7799514685215456</v>
          </cell>
          <cell r="D2068">
            <v>3.5819850327034857</v>
          </cell>
        </row>
        <row r="2069">
          <cell r="C2069">
            <v>3.7769540163606479</v>
          </cell>
          <cell r="D2069">
            <v>4.3102385263963328</v>
          </cell>
        </row>
        <row r="2070">
          <cell r="C2070">
            <v>3.7759613186008352</v>
          </cell>
          <cell r="D2070">
            <v>4.7884927110800817</v>
          </cell>
        </row>
        <row r="2071">
          <cell r="C2071">
            <v>3.7731968320368026</v>
          </cell>
          <cell r="D2071">
            <v>4.8466348557707022</v>
          </cell>
        </row>
        <row r="2072">
          <cell r="C2072">
            <v>3.7718420097798031</v>
          </cell>
          <cell r="D2072">
            <v>4.4568589395694573</v>
          </cell>
        </row>
        <row r="2073">
          <cell r="C2073">
            <v>3.7678781925181397</v>
          </cell>
          <cell r="D2073">
            <v>4.0927934347644026</v>
          </cell>
        </row>
        <row r="2074">
          <cell r="C2074">
            <v>3.7643075172373273</v>
          </cell>
          <cell r="D2074">
            <v>5.5146679109791421</v>
          </cell>
        </row>
        <row r="2075">
          <cell r="C2075">
            <v>3.7617318248113918</v>
          </cell>
          <cell r="D2075">
            <v>1.3576953779721066</v>
          </cell>
        </row>
        <row r="2076">
          <cell r="C2076">
            <v>3.7609203700795319</v>
          </cell>
          <cell r="D2076">
            <v>1.8471071918012285</v>
          </cell>
        </row>
        <row r="2077">
          <cell r="C2077">
            <v>3.760851557130664</v>
          </cell>
          <cell r="D2077">
            <v>6.7272699683243786</v>
          </cell>
        </row>
        <row r="2078">
          <cell r="C2078">
            <v>3.760623229461757</v>
          </cell>
          <cell r="D2078">
            <v>3.6396724294813509</v>
          </cell>
        </row>
        <row r="2079">
          <cell r="C2079">
            <v>3.7574370546200129</v>
          </cell>
          <cell r="D2079">
            <v>5.4450612788535153</v>
          </cell>
        </row>
        <row r="2080">
          <cell r="C2080">
            <v>3.750925146539501</v>
          </cell>
          <cell r="D2080">
            <v>1.7607802392317637</v>
          </cell>
        </row>
        <row r="2081">
          <cell r="C2081">
            <v>3.7506806589366448</v>
          </cell>
          <cell r="D2081">
            <v>4.7951833308613914</v>
          </cell>
        </row>
        <row r="2082">
          <cell r="C2082">
            <v>3.7481842653581907</v>
          </cell>
          <cell r="D2082">
            <v>7.0857208459227365</v>
          </cell>
        </row>
        <row r="2083">
          <cell r="C2083">
            <v>3.7477036217574948</v>
          </cell>
          <cell r="D2083">
            <v>4.4448143398844024</v>
          </cell>
        </row>
        <row r="2084">
          <cell r="C2084">
            <v>3.7437435892657192</v>
          </cell>
          <cell r="D2084">
            <v>3.5523140853476036</v>
          </cell>
        </row>
        <row r="2085">
          <cell r="C2085">
            <v>3.7434639666409169</v>
          </cell>
          <cell r="D2085">
            <v>4.4359448033885087</v>
          </cell>
        </row>
        <row r="2086">
          <cell r="C2086">
            <v>3.7421246650640967</v>
          </cell>
          <cell r="D2086">
            <v>5.4949058827385358</v>
          </cell>
        </row>
        <row r="2087">
          <cell r="C2087">
            <v>3.7375487223906418</v>
          </cell>
          <cell r="D2087">
            <v>5.5556949008001197</v>
          </cell>
        </row>
        <row r="2088">
          <cell r="C2088">
            <v>3.7353221079341097</v>
          </cell>
          <cell r="D2088">
            <v>3.1221960158779751</v>
          </cell>
        </row>
        <row r="2089">
          <cell r="C2089">
            <v>3.7339386863382629</v>
          </cell>
          <cell r="D2089">
            <v>6.0114828425044067</v>
          </cell>
        </row>
        <row r="2090">
          <cell r="C2090">
            <v>3.7325022931002678</v>
          </cell>
          <cell r="D2090">
            <v>4.1248342947349528</v>
          </cell>
        </row>
        <row r="2091">
          <cell r="C2091">
            <v>3.731775875845571</v>
          </cell>
          <cell r="D2091">
            <v>3.7364307150253921</v>
          </cell>
        </row>
        <row r="2092">
          <cell r="C2092">
            <v>3.7301001098724669</v>
          </cell>
          <cell r="D2092">
            <v>3.9191268928095155</v>
          </cell>
        </row>
        <row r="2093">
          <cell r="C2093">
            <v>3.729116183525278</v>
          </cell>
          <cell r="D2093">
            <v>4.9716214885003041</v>
          </cell>
        </row>
        <row r="2094">
          <cell r="C2094">
            <v>3.7284097957890339</v>
          </cell>
          <cell r="D2094">
            <v>0.91284167096441138</v>
          </cell>
        </row>
        <row r="2095">
          <cell r="C2095">
            <v>3.723961189414112</v>
          </cell>
          <cell r="D2095">
            <v>3.2858936793637668</v>
          </cell>
        </row>
        <row r="2096">
          <cell r="C2096">
            <v>3.7235730417125978</v>
          </cell>
          <cell r="D2096">
            <v>5.3014761360300469</v>
          </cell>
        </row>
        <row r="2097">
          <cell r="C2097">
            <v>3.7227804668833073</v>
          </cell>
          <cell r="D2097">
            <v>5.0982135441003607</v>
          </cell>
        </row>
        <row r="2098">
          <cell r="C2098">
            <v>3.7222394810202672</v>
          </cell>
          <cell r="D2098">
            <v>5.5451305999467024</v>
          </cell>
        </row>
        <row r="2099">
          <cell r="C2099">
            <v>3.7222307731773725</v>
          </cell>
          <cell r="D2099">
            <v>2.7476025625721121</v>
          </cell>
        </row>
        <row r="2100">
          <cell r="C2100">
            <v>3.720500129235063</v>
          </cell>
          <cell r="D2100">
            <v>0.3340706434410663</v>
          </cell>
        </row>
        <row r="2101">
          <cell r="C2101">
            <v>3.7157441548469876</v>
          </cell>
          <cell r="D2101">
            <v>5.6524335357409399</v>
          </cell>
        </row>
        <row r="2102">
          <cell r="C2102">
            <v>3.7139070082706951</v>
          </cell>
          <cell r="D2102">
            <v>5.0609924924020362</v>
          </cell>
        </row>
        <row r="2103">
          <cell r="C2103">
            <v>3.7115324492000354</v>
          </cell>
          <cell r="D2103">
            <v>3.3997166125116109</v>
          </cell>
        </row>
        <row r="2104">
          <cell r="C2104">
            <v>3.7096271314811133</v>
          </cell>
          <cell r="D2104">
            <v>2.9380686778490315</v>
          </cell>
        </row>
        <row r="2105">
          <cell r="C2105">
            <v>3.7082372788580926</v>
          </cell>
          <cell r="D2105">
            <v>7.6335384644276019</v>
          </cell>
        </row>
        <row r="2106">
          <cell r="C2106">
            <v>3.7073180915971022</v>
          </cell>
          <cell r="D2106">
            <v>3.8173942769872866</v>
          </cell>
        </row>
        <row r="2107">
          <cell r="C2107">
            <v>3.7065118325528772</v>
          </cell>
          <cell r="D2107">
            <v>2.9074037737713496</v>
          </cell>
        </row>
        <row r="2108">
          <cell r="C2108">
            <v>3.7064956380265386</v>
          </cell>
          <cell r="D2108">
            <v>5.7705380702155935</v>
          </cell>
        </row>
        <row r="2109">
          <cell r="C2109">
            <v>3.7007748675480059</v>
          </cell>
          <cell r="D2109">
            <v>5.3085950054360751</v>
          </cell>
        </row>
        <row r="2110">
          <cell r="C2110">
            <v>3.7000632361925909</v>
          </cell>
          <cell r="D2110">
            <v>4.616413945287519</v>
          </cell>
        </row>
        <row r="2111">
          <cell r="C2111">
            <v>3.6977885854836927</v>
          </cell>
          <cell r="D2111">
            <v>3.8000000016111812</v>
          </cell>
        </row>
        <row r="2112">
          <cell r="C2112">
            <v>3.6964759938015419</v>
          </cell>
          <cell r="D2112">
            <v>2.9637529190420082</v>
          </cell>
        </row>
        <row r="2113">
          <cell r="C2113">
            <v>3.6954131876247232</v>
          </cell>
          <cell r="D2113">
            <v>3.0275839108862925</v>
          </cell>
        </row>
        <row r="2114">
          <cell r="C2114">
            <v>3.6938310377304902</v>
          </cell>
          <cell r="D2114">
            <v>4.1639068829334889</v>
          </cell>
        </row>
        <row r="2115">
          <cell r="C2115">
            <v>3.692881491676232</v>
          </cell>
          <cell r="D2115">
            <v>3.3569995743056467</v>
          </cell>
        </row>
        <row r="2116">
          <cell r="C2116">
            <v>3.6925403186404964</v>
          </cell>
          <cell r="D2116">
            <v>5.7773620562941943</v>
          </cell>
        </row>
        <row r="2117">
          <cell r="C2117">
            <v>3.6911104613850227</v>
          </cell>
          <cell r="D2117">
            <v>4.3952746345637053</v>
          </cell>
        </row>
        <row r="2118">
          <cell r="C2118">
            <v>3.6904449817802885</v>
          </cell>
          <cell r="D2118">
            <v>0.96456075098132033</v>
          </cell>
        </row>
        <row r="2119">
          <cell r="C2119">
            <v>3.6878112191498928</v>
          </cell>
          <cell r="D2119">
            <v>2.2167056396103106</v>
          </cell>
        </row>
        <row r="2120">
          <cell r="C2120">
            <v>3.6850889308231984</v>
          </cell>
          <cell r="D2120">
            <v>3.6475694743669322</v>
          </cell>
        </row>
        <row r="2121">
          <cell r="C2121">
            <v>3.6845978361690328</v>
          </cell>
          <cell r="D2121">
            <v>6.8480493990701348</v>
          </cell>
        </row>
        <row r="2122">
          <cell r="C2122">
            <v>3.6845417464004981</v>
          </cell>
          <cell r="D2122">
            <v>3.923360767020128</v>
          </cell>
        </row>
        <row r="2123">
          <cell r="C2123">
            <v>3.6826125990064185</v>
          </cell>
          <cell r="D2123">
            <v>4.0066777637138671</v>
          </cell>
        </row>
        <row r="2124">
          <cell r="C2124">
            <v>3.6804527278538473</v>
          </cell>
          <cell r="D2124">
            <v>4.2148859730157824</v>
          </cell>
        </row>
        <row r="2125">
          <cell r="C2125">
            <v>3.6802662500726484</v>
          </cell>
          <cell r="D2125">
            <v>3.7466018759650694</v>
          </cell>
        </row>
        <row r="2126">
          <cell r="C2126">
            <v>3.6785662796242633</v>
          </cell>
          <cell r="D2126">
            <v>5.5547315336695391</v>
          </cell>
        </row>
        <row r="2127">
          <cell r="C2127">
            <v>3.6784708435755249</v>
          </cell>
          <cell r="D2127">
            <v>4.662186877583224</v>
          </cell>
        </row>
        <row r="2128">
          <cell r="C2128">
            <v>3.6777761629529948</v>
          </cell>
          <cell r="D2128">
            <v>4.1403011136234511</v>
          </cell>
        </row>
        <row r="2129">
          <cell r="C2129">
            <v>3.6739654299495612</v>
          </cell>
          <cell r="D2129">
            <v>7.0228362550113843</v>
          </cell>
        </row>
        <row r="2130">
          <cell r="C2130">
            <v>3.6694814821638886</v>
          </cell>
          <cell r="D2130">
            <v>2.7915597574680078</v>
          </cell>
        </row>
        <row r="2131">
          <cell r="C2131">
            <v>3.6649088728172501</v>
          </cell>
          <cell r="D2131">
            <v>2.6640683643322234</v>
          </cell>
        </row>
        <row r="2132">
          <cell r="C2132">
            <v>3.6644400345068533</v>
          </cell>
          <cell r="D2132">
            <v>4.1561379889773349</v>
          </cell>
        </row>
        <row r="2133">
          <cell r="C2133">
            <v>3.6641529273493347</v>
          </cell>
          <cell r="D2133">
            <v>7.334499965144019</v>
          </cell>
        </row>
        <row r="2134">
          <cell r="C2134">
            <v>3.6633099767149844</v>
          </cell>
          <cell r="D2134">
            <v>4.0703218874397038</v>
          </cell>
        </row>
        <row r="2135">
          <cell r="C2135">
            <v>3.6593836387775127</v>
          </cell>
          <cell r="D2135">
            <v>4.0369016534101121</v>
          </cell>
        </row>
        <row r="2136">
          <cell r="C2136">
            <v>3.6562279542487346</v>
          </cell>
          <cell r="D2136">
            <v>3.1850299044946127</v>
          </cell>
        </row>
        <row r="2137">
          <cell r="C2137">
            <v>3.6530627354415088</v>
          </cell>
          <cell r="D2137">
            <v>2.9616605009328083</v>
          </cell>
        </row>
        <row r="2138">
          <cell r="C2138">
            <v>3.6517235051555019</v>
          </cell>
          <cell r="D2138">
            <v>2.900530615226927</v>
          </cell>
        </row>
        <row r="2139">
          <cell r="C2139">
            <v>3.6508736516587987</v>
          </cell>
          <cell r="D2139">
            <v>3.9693513413649981</v>
          </cell>
        </row>
        <row r="2140">
          <cell r="C2140">
            <v>3.6474018823883512</v>
          </cell>
          <cell r="D2140">
            <v>1.7431163977418578</v>
          </cell>
        </row>
        <row r="2141">
          <cell r="C2141">
            <v>3.6468956739606568</v>
          </cell>
          <cell r="D2141">
            <v>2.3192921391283789</v>
          </cell>
        </row>
        <row r="2142">
          <cell r="C2142">
            <v>3.646568850628725</v>
          </cell>
          <cell r="D2142">
            <v>-7.7283944123758914</v>
          </cell>
        </row>
        <row r="2143">
          <cell r="C2143">
            <v>3.6463432021930657</v>
          </cell>
          <cell r="D2143">
            <v>3.9900294752167582</v>
          </cell>
        </row>
        <row r="2144">
          <cell r="C2144">
            <v>3.6459751583405762</v>
          </cell>
          <cell r="D2144">
            <v>1.7403764926244634</v>
          </cell>
        </row>
        <row r="2145">
          <cell r="C2145">
            <v>3.6389830176377416</v>
          </cell>
          <cell r="D2145">
            <v>3.3792112850604497</v>
          </cell>
        </row>
        <row r="2146">
          <cell r="C2146">
            <v>3.6339232434278443</v>
          </cell>
          <cell r="D2146">
            <v>5.3054560843816603</v>
          </cell>
        </row>
        <row r="2147">
          <cell r="C2147">
            <v>3.6285741113206313</v>
          </cell>
          <cell r="D2147">
            <v>3.7230788450188328</v>
          </cell>
        </row>
        <row r="2148">
          <cell r="C2148">
            <v>3.6275027520252365</v>
          </cell>
          <cell r="D2148">
            <v>3.2200880695510534</v>
          </cell>
        </row>
        <row r="2149">
          <cell r="C2149">
            <v>3.625499322069814</v>
          </cell>
          <cell r="D2149">
            <v>1.5227914638222586</v>
          </cell>
        </row>
        <row r="2150">
          <cell r="C2150">
            <v>3.6254306952366022</v>
          </cell>
          <cell r="D2150">
            <v>2.3683865263365078</v>
          </cell>
        </row>
        <row r="2151">
          <cell r="C2151">
            <v>3.62115814134674</v>
          </cell>
          <cell r="D2151">
            <v>3.6713343795811539</v>
          </cell>
        </row>
        <row r="2152">
          <cell r="C2152">
            <v>3.6204614757765512</v>
          </cell>
          <cell r="D2152">
            <v>3.840079970939513</v>
          </cell>
        </row>
        <row r="2153">
          <cell r="C2153">
            <v>3.6196911071608469</v>
          </cell>
          <cell r="D2153">
            <v>4.939950548977265</v>
          </cell>
        </row>
        <row r="2154">
          <cell r="C2154">
            <v>3.6195611286900373</v>
          </cell>
          <cell r="D2154">
            <v>0.75393885752600909</v>
          </cell>
        </row>
        <row r="2155">
          <cell r="C2155">
            <v>3.6192546216691426</v>
          </cell>
          <cell r="D2155">
            <v>2.685122890822484</v>
          </cell>
        </row>
        <row r="2156">
          <cell r="C2156">
            <v>3.6187699169774987</v>
          </cell>
          <cell r="D2156">
            <v>3.8691098650684523</v>
          </cell>
        </row>
        <row r="2157">
          <cell r="C2157">
            <v>3.617563857805763</v>
          </cell>
          <cell r="D2157">
            <v>2.4299309644642904</v>
          </cell>
        </row>
        <row r="2158">
          <cell r="C2158">
            <v>3.6166547863908818</v>
          </cell>
          <cell r="D2158">
            <v>-2.3696206292072048</v>
          </cell>
        </row>
        <row r="2159">
          <cell r="C2159">
            <v>3.6165451214462649</v>
          </cell>
          <cell r="D2159">
            <v>6.2000776812728446</v>
          </cell>
        </row>
        <row r="2160">
          <cell r="C2160">
            <v>3.6149941109193406</v>
          </cell>
          <cell r="D2160">
            <v>11.201656556127944</v>
          </cell>
        </row>
        <row r="2161">
          <cell r="C2161">
            <v>3.6148031794182884</v>
          </cell>
          <cell r="D2161">
            <v>2.9715483084125083</v>
          </cell>
        </row>
        <row r="2162">
          <cell r="C2162">
            <v>3.6066304406525944</v>
          </cell>
          <cell r="D2162">
            <v>2.7898799607224873</v>
          </cell>
        </row>
        <row r="2163">
          <cell r="C2163">
            <v>3.6065153612993299</v>
          </cell>
          <cell r="D2163">
            <v>3.1465725283096333</v>
          </cell>
        </row>
        <row r="2164">
          <cell r="C2164">
            <v>3.5999999997090839</v>
          </cell>
          <cell r="D2164">
            <v>3.7000000013875507</v>
          </cell>
        </row>
        <row r="2165">
          <cell r="C2165">
            <v>3.5999636539260109</v>
          </cell>
          <cell r="D2165">
            <v>5.1423074270863083</v>
          </cell>
        </row>
        <row r="2166">
          <cell r="C2166">
            <v>3.5999636539259683</v>
          </cell>
          <cell r="D2166">
            <v>5.1423074270862799</v>
          </cell>
        </row>
        <row r="2167">
          <cell r="C2167">
            <v>3.5892640936357623</v>
          </cell>
          <cell r="D2167">
            <v>4.5660479963584635</v>
          </cell>
        </row>
        <row r="2168">
          <cell r="C2168">
            <v>3.5891319742089394</v>
          </cell>
          <cell r="D2168">
            <v>2.9002302725644569</v>
          </cell>
        </row>
        <row r="2169">
          <cell r="C2169">
            <v>3.589001237392381</v>
          </cell>
          <cell r="D2169">
            <v>2.2101553095997843</v>
          </cell>
        </row>
        <row r="2170">
          <cell r="C2170">
            <v>3.5859931077141312</v>
          </cell>
          <cell r="D2170">
            <v>5.149745892367207</v>
          </cell>
        </row>
        <row r="2171">
          <cell r="C2171">
            <v>3.5830687816570617</v>
          </cell>
          <cell r="D2171">
            <v>3.0806476560071019</v>
          </cell>
        </row>
        <row r="2172">
          <cell r="C2172">
            <v>3.5828477722943859</v>
          </cell>
          <cell r="D2172">
            <v>3.6870827647000226</v>
          </cell>
        </row>
        <row r="2173">
          <cell r="C2173">
            <v>3.5821417063762766</v>
          </cell>
          <cell r="D2173">
            <v>2.396232384657452</v>
          </cell>
        </row>
        <row r="2174">
          <cell r="C2174">
            <v>3.5791224041816321</v>
          </cell>
          <cell r="D2174">
            <v>4.2823983633356164</v>
          </cell>
        </row>
        <row r="2175">
          <cell r="C2175">
            <v>3.5775978641031685</v>
          </cell>
          <cell r="D2175">
            <v>2.6543534085380571</v>
          </cell>
        </row>
        <row r="2176">
          <cell r="C2176">
            <v>3.5752646293508974</v>
          </cell>
          <cell r="D2176">
            <v>0.88167442210280456</v>
          </cell>
        </row>
        <row r="2177">
          <cell r="C2177">
            <v>3.5751297793790116</v>
          </cell>
          <cell r="D2177">
            <v>2.2010018929385637</v>
          </cell>
        </row>
        <row r="2178">
          <cell r="C2178">
            <v>3.5739698268846212</v>
          </cell>
          <cell r="D2178">
            <v>4.8530038383566563</v>
          </cell>
        </row>
        <row r="2179">
          <cell r="C2179">
            <v>3.5693567504510497</v>
          </cell>
          <cell r="D2179">
            <v>5.4140035707943355</v>
          </cell>
        </row>
        <row r="2180">
          <cell r="C2180">
            <v>3.5688680274136004</v>
          </cell>
          <cell r="D2180">
            <v>3.4115602798027567</v>
          </cell>
        </row>
        <row r="2181">
          <cell r="C2181">
            <v>3.5667446388677035</v>
          </cell>
          <cell r="D2181">
            <v>1.3597764625594948</v>
          </cell>
        </row>
        <row r="2182">
          <cell r="C2182">
            <v>3.5659271180595482</v>
          </cell>
          <cell r="D2182">
            <v>2.4388660814253456</v>
          </cell>
        </row>
        <row r="2183">
          <cell r="C2183">
            <v>3.5655989896926883</v>
          </cell>
          <cell r="D2183">
            <v>2.6682192674174701</v>
          </cell>
        </row>
        <row r="2184">
          <cell r="C2184">
            <v>3.5599764260007873</v>
          </cell>
          <cell r="D2184">
            <v>1.2394474482047428</v>
          </cell>
        </row>
        <row r="2185">
          <cell r="C2185">
            <v>3.5597352251429299</v>
          </cell>
          <cell r="D2185">
            <v>6.6045690681234106</v>
          </cell>
        </row>
        <row r="2186">
          <cell r="C2186">
            <v>3.5592490307564901</v>
          </cell>
          <cell r="D2186">
            <v>4.1956424978691018</v>
          </cell>
        </row>
        <row r="2187">
          <cell r="C2187">
            <v>3.5572374645222311</v>
          </cell>
          <cell r="D2187">
            <v>0.36652207538921289</v>
          </cell>
        </row>
        <row r="2188">
          <cell r="C2188">
            <v>3.5551142005958241</v>
          </cell>
          <cell r="D2188">
            <v>1.7495142870681946</v>
          </cell>
        </row>
        <row r="2189">
          <cell r="C2189">
            <v>3.5547060892815665</v>
          </cell>
          <cell r="D2189">
            <v>3.6245172202716134</v>
          </cell>
        </row>
        <row r="2190">
          <cell r="C2190">
            <v>3.5518500640391295</v>
          </cell>
          <cell r="D2190">
            <v>4.2765959511559259</v>
          </cell>
        </row>
        <row r="2191">
          <cell r="C2191">
            <v>3.5506545056350518</v>
          </cell>
          <cell r="D2191">
            <v>1.219321918563594</v>
          </cell>
        </row>
        <row r="2192">
          <cell r="C2192">
            <v>3.5478333246631735</v>
          </cell>
          <cell r="D2192">
            <v>0.6486534848349379</v>
          </cell>
        </row>
        <row r="2193">
          <cell r="C2193">
            <v>3.5448961702623905</v>
          </cell>
          <cell r="D2193">
            <v>2.5787410460364981</v>
          </cell>
        </row>
        <row r="2194">
          <cell r="C2194">
            <v>3.542188038921438</v>
          </cell>
          <cell r="D2194">
            <v>1.4483230627566854</v>
          </cell>
        </row>
        <row r="2195">
          <cell r="C2195">
            <v>3.5418523722753577</v>
          </cell>
          <cell r="D2195">
            <v>2.1706103837418027</v>
          </cell>
        </row>
        <row r="2196">
          <cell r="C2196">
            <v>3.5405790596776399</v>
          </cell>
          <cell r="D2196">
            <v>1.4936654720292779</v>
          </cell>
        </row>
        <row r="2197">
          <cell r="C2197">
            <v>3.5400098237798261</v>
          </cell>
          <cell r="D2197">
            <v>2.9992553495693954</v>
          </cell>
        </row>
        <row r="2198">
          <cell r="C2198">
            <v>3.5388341336565219</v>
          </cell>
          <cell r="D2198">
            <v>6.2718040501392238</v>
          </cell>
        </row>
        <row r="2199">
          <cell r="C2199">
            <v>3.5386699346953776</v>
          </cell>
          <cell r="D2199">
            <v>2.485826288981059</v>
          </cell>
        </row>
        <row r="2200">
          <cell r="C2200">
            <v>3.5375870289892077</v>
          </cell>
          <cell r="D2200">
            <v>4.2358549178281208</v>
          </cell>
        </row>
        <row r="2201">
          <cell r="C2201">
            <v>3.5350160344285229</v>
          </cell>
          <cell r="D2201">
            <v>3.0099025592771369</v>
          </cell>
        </row>
        <row r="2202">
          <cell r="C2202">
            <v>3.5339005110079</v>
          </cell>
          <cell r="D2202">
            <v>3.318945670981563</v>
          </cell>
        </row>
        <row r="2203">
          <cell r="C2203">
            <v>3.529604788546294</v>
          </cell>
          <cell r="D2203">
            <v>4.7198502708332342</v>
          </cell>
        </row>
        <row r="2204">
          <cell r="C2204">
            <v>3.5252304789541853</v>
          </cell>
          <cell r="D2204">
            <v>4.411869758390722</v>
          </cell>
        </row>
        <row r="2205">
          <cell r="C2205">
            <v>3.5232229026898949</v>
          </cell>
          <cell r="D2205">
            <v>4.153856493903163</v>
          </cell>
        </row>
        <row r="2206">
          <cell r="C2206">
            <v>3.5231150724679594</v>
          </cell>
          <cell r="D2206">
            <v>-10.218397407368911</v>
          </cell>
        </row>
        <row r="2207">
          <cell r="C2207">
            <v>3.5199286819497075</v>
          </cell>
          <cell r="D2207">
            <v>5.2977280259237034</v>
          </cell>
        </row>
        <row r="2208">
          <cell r="C2208">
            <v>3.5189965673920085</v>
          </cell>
          <cell r="D2208">
            <v>3.910419538401726</v>
          </cell>
        </row>
        <row r="2209">
          <cell r="C2209">
            <v>3.5184874310869816</v>
          </cell>
          <cell r="D2209">
            <v>2.7496690354450664</v>
          </cell>
        </row>
        <row r="2210">
          <cell r="C2210">
            <v>3.5184841142256857</v>
          </cell>
          <cell r="D2210">
            <v>4.4401531993271419</v>
          </cell>
        </row>
        <row r="2211">
          <cell r="C2211">
            <v>3.517411934147475</v>
          </cell>
          <cell r="D2211">
            <v>3.5500728427048784</v>
          </cell>
        </row>
        <row r="2212">
          <cell r="C2212">
            <v>3.511836466024846</v>
          </cell>
          <cell r="D2212">
            <v>3.1334230032675521</v>
          </cell>
        </row>
        <row r="2213">
          <cell r="C2213">
            <v>3.5114565655567134</v>
          </cell>
          <cell r="D2213">
            <v>5.4013108731434158</v>
          </cell>
        </row>
        <row r="2214">
          <cell r="C2214">
            <v>3.5099214281010518</v>
          </cell>
          <cell r="D2214">
            <v>-3.108444010531386</v>
          </cell>
        </row>
        <row r="2215">
          <cell r="C2215">
            <v>3.5059281559187667</v>
          </cell>
          <cell r="D2215">
            <v>4.4714941415159473</v>
          </cell>
        </row>
        <row r="2216">
          <cell r="C2216">
            <v>3.499933930204719</v>
          </cell>
          <cell r="D2216">
            <v>4.4999999992067217</v>
          </cell>
        </row>
        <row r="2217">
          <cell r="C2217">
            <v>3.4984123140591379</v>
          </cell>
          <cell r="D2217">
            <v>4.9582032061174459</v>
          </cell>
        </row>
        <row r="2218">
          <cell r="C2218">
            <v>3.4972600955710789</v>
          </cell>
          <cell r="D2218">
            <v>5.3419804689696093E-2</v>
          </cell>
        </row>
        <row r="2219">
          <cell r="C2219">
            <v>3.4959249507814434</v>
          </cell>
          <cell r="D2219">
            <v>3.7003744040666788</v>
          </cell>
        </row>
        <row r="2220">
          <cell r="C2220">
            <v>3.4913915563727755</v>
          </cell>
          <cell r="D2220">
            <v>4.3853185483930304</v>
          </cell>
        </row>
        <row r="2221">
          <cell r="C2221">
            <v>3.4905760396085554</v>
          </cell>
          <cell r="D2221">
            <v>2.94907546754213</v>
          </cell>
        </row>
        <row r="2222">
          <cell r="C2222">
            <v>3.4871701183711252</v>
          </cell>
          <cell r="D2222">
            <v>23.412016761474334</v>
          </cell>
        </row>
        <row r="2223">
          <cell r="C2223">
            <v>3.4831912563251848</v>
          </cell>
          <cell r="D2223">
            <v>3.5854522025109929</v>
          </cell>
        </row>
        <row r="2224">
          <cell r="C2224">
            <v>3.4831912563251706</v>
          </cell>
          <cell r="D2224">
            <v>3.5854522025110356</v>
          </cell>
        </row>
        <row r="2225">
          <cell r="C2225">
            <v>3.4818300646216755</v>
          </cell>
          <cell r="D2225">
            <v>3.5809109446812073</v>
          </cell>
        </row>
        <row r="2226">
          <cell r="C2226">
            <v>3.4791776861169836</v>
          </cell>
          <cell r="D2226">
            <v>4.6617622800145995</v>
          </cell>
        </row>
        <row r="2227">
          <cell r="C2227">
            <v>3.4772174058452094</v>
          </cell>
          <cell r="D2227">
            <v>3.7229564988305697</v>
          </cell>
        </row>
        <row r="2228">
          <cell r="C2228">
            <v>3.4766286251432916</v>
          </cell>
          <cell r="D2228">
            <v>3.1922497301583093</v>
          </cell>
        </row>
        <row r="2229">
          <cell r="C2229">
            <v>3.4736011404714588</v>
          </cell>
          <cell r="D2229">
            <v>2.5316236803652146</v>
          </cell>
        </row>
        <row r="2230">
          <cell r="C2230">
            <v>3.4705182671622907</v>
          </cell>
          <cell r="D2230">
            <v>3.7888685492083312</v>
          </cell>
        </row>
        <row r="2231">
          <cell r="C2231">
            <v>3.4649792953785408</v>
          </cell>
          <cell r="D2231">
            <v>2.0358630412627292</v>
          </cell>
        </row>
        <row r="2232">
          <cell r="C2232">
            <v>3.4646954215174617</v>
          </cell>
          <cell r="D2232">
            <v>2.8072454105960105</v>
          </cell>
        </row>
        <row r="2233">
          <cell r="C2233">
            <v>3.4638135877269605</v>
          </cell>
          <cell r="D2233">
            <v>6.5261089024880619</v>
          </cell>
        </row>
        <row r="2234">
          <cell r="C2234">
            <v>3.4628683810581151</v>
          </cell>
          <cell r="D2234">
            <v>3.7604135925509468</v>
          </cell>
        </row>
        <row r="2235">
          <cell r="C2235">
            <v>3.4615486877022335</v>
          </cell>
          <cell r="D2235">
            <v>4.2043232543270932</v>
          </cell>
        </row>
        <row r="2236">
          <cell r="C2236">
            <v>3.4596027005059824</v>
          </cell>
          <cell r="D2236">
            <v>4.3832986350727623</v>
          </cell>
        </row>
        <row r="2237">
          <cell r="C2237">
            <v>3.4592152752579466</v>
          </cell>
          <cell r="D2237">
            <v>3.1232883696317231</v>
          </cell>
        </row>
        <row r="2238">
          <cell r="C2238">
            <v>3.4587088749704407</v>
          </cell>
          <cell r="D2238">
            <v>4.1945869243743772</v>
          </cell>
        </row>
        <row r="2239">
          <cell r="C2239">
            <v>3.4572996683613866</v>
          </cell>
          <cell r="D2239">
            <v>3.5098415169955786</v>
          </cell>
        </row>
        <row r="2240">
          <cell r="C2240">
            <v>3.4559713148362192</v>
          </cell>
          <cell r="D2240">
            <v>1.4584286361599226</v>
          </cell>
        </row>
        <row r="2241">
          <cell r="C2241">
            <v>3.4500005815914676</v>
          </cell>
          <cell r="D2241">
            <v>2.8381796041803398</v>
          </cell>
        </row>
        <row r="2242">
          <cell r="C2242">
            <v>3.448142316759558</v>
          </cell>
          <cell r="D2242">
            <v>10.122209117973242</v>
          </cell>
        </row>
        <row r="2243">
          <cell r="C2243">
            <v>3.4439884871835318</v>
          </cell>
          <cell r="D2243">
            <v>4.3444873050918318</v>
          </cell>
        </row>
        <row r="2244">
          <cell r="C2244">
            <v>3.4406233012588956</v>
          </cell>
          <cell r="D2244">
            <v>4.0067405719854889</v>
          </cell>
        </row>
        <row r="2245">
          <cell r="C2245">
            <v>3.4375087187084006</v>
          </cell>
          <cell r="D2245">
            <v>3.0526135694212542</v>
          </cell>
        </row>
        <row r="2246">
          <cell r="C2246">
            <v>3.4334366583102565</v>
          </cell>
          <cell r="D2246">
            <v>4.1222128686094379</v>
          </cell>
        </row>
        <row r="2247">
          <cell r="C2247">
            <v>3.4318421592634678</v>
          </cell>
          <cell r="D2247">
            <v>4.3275890097287117</v>
          </cell>
        </row>
        <row r="2248">
          <cell r="C2248">
            <v>3.4302308749874157</v>
          </cell>
          <cell r="D2248">
            <v>1.4753569462049256</v>
          </cell>
        </row>
        <row r="2249">
          <cell r="C2249">
            <v>3.4291150845094052</v>
          </cell>
          <cell r="D2249">
            <v>2.9747085684766148</v>
          </cell>
        </row>
        <row r="2250">
          <cell r="C2250">
            <v>3.4287197905617575</v>
          </cell>
          <cell r="D2250">
            <v>2.2534144954409925</v>
          </cell>
        </row>
        <row r="2251">
          <cell r="C2251">
            <v>3.4278261936813408</v>
          </cell>
          <cell r="D2251">
            <v>3.9734881923572374</v>
          </cell>
        </row>
        <row r="2252">
          <cell r="C2252">
            <v>3.4261693887727631</v>
          </cell>
          <cell r="D2252">
            <v>2.5372845203138041</v>
          </cell>
        </row>
        <row r="2253">
          <cell r="C2253">
            <v>3.4255297975643231</v>
          </cell>
          <cell r="D2253">
            <v>0.59914203653079312</v>
          </cell>
        </row>
        <row r="2254">
          <cell r="C2254">
            <v>3.424698510633803</v>
          </cell>
          <cell r="D2254">
            <v>3.8467447312105776</v>
          </cell>
        </row>
        <row r="2255">
          <cell r="C2255">
            <v>3.4216840985172183</v>
          </cell>
          <cell r="D2255">
            <v>3.6056803827947164</v>
          </cell>
        </row>
        <row r="2256">
          <cell r="C2256">
            <v>3.4207272645857785</v>
          </cell>
          <cell r="D2256">
            <v>4.8001166574384229</v>
          </cell>
        </row>
        <row r="2257">
          <cell r="C2257">
            <v>3.4201587605509332</v>
          </cell>
          <cell r="D2257">
            <v>2.8321840531889677</v>
          </cell>
        </row>
        <row r="2258">
          <cell r="C2258">
            <v>3.4142487607418133</v>
          </cell>
          <cell r="D2258">
            <v>4.9649131164513136</v>
          </cell>
        </row>
        <row r="2259">
          <cell r="C2259">
            <v>3.4129685312344975</v>
          </cell>
          <cell r="D2259">
            <v>1.848999440172534</v>
          </cell>
        </row>
        <row r="2260">
          <cell r="C2260">
            <v>3.4105213767437306</v>
          </cell>
          <cell r="D2260">
            <v>4.723245266811162</v>
          </cell>
        </row>
        <row r="2261">
          <cell r="C2261">
            <v>3.4098260622532166</v>
          </cell>
          <cell r="D2261">
            <v>4.4791947319757099</v>
          </cell>
        </row>
        <row r="2262">
          <cell r="C2262">
            <v>3.407977619605802</v>
          </cell>
          <cell r="D2262">
            <v>2.620229520553778</v>
          </cell>
        </row>
        <row r="2263">
          <cell r="C2263">
            <v>3.4072330213429609</v>
          </cell>
          <cell r="D2263">
            <v>2.7000000001910394</v>
          </cell>
        </row>
        <row r="2264">
          <cell r="C2264">
            <v>3.4064719431943473</v>
          </cell>
          <cell r="D2264">
            <v>5.3339144135451306</v>
          </cell>
        </row>
        <row r="2265">
          <cell r="C2265">
            <v>3.4046971768183738</v>
          </cell>
          <cell r="D2265">
            <v>2.9559013752752321</v>
          </cell>
        </row>
        <row r="2266">
          <cell r="C2266">
            <v>3.403404638455271</v>
          </cell>
          <cell r="D2266">
            <v>5.1687243041307056</v>
          </cell>
        </row>
        <row r="2267">
          <cell r="C2267">
            <v>3.4033808812490349</v>
          </cell>
          <cell r="D2267">
            <v>2.1145577962827815</v>
          </cell>
        </row>
        <row r="2268">
          <cell r="C2268">
            <v>3.4009774254637932</v>
          </cell>
          <cell r="D2268">
            <v>5.1671816061415399</v>
          </cell>
        </row>
        <row r="2269">
          <cell r="C2269">
            <v>3.4000830639185011</v>
          </cell>
          <cell r="D2269">
            <v>1.8257900640183351</v>
          </cell>
        </row>
        <row r="2270">
          <cell r="C2270">
            <v>3.3999999999999773</v>
          </cell>
          <cell r="D2270">
            <v>2.8</v>
          </cell>
        </row>
        <row r="2271">
          <cell r="C2271">
            <v>3.3991331130980313</v>
          </cell>
          <cell r="D2271">
            <v>7.113478212700926</v>
          </cell>
        </row>
        <row r="2272">
          <cell r="C2272">
            <v>3.3963727720525867</v>
          </cell>
          <cell r="D2272">
            <v>1.9439508610233673</v>
          </cell>
        </row>
        <row r="2273">
          <cell r="C2273">
            <v>3.3950672799008856</v>
          </cell>
          <cell r="D2273">
            <v>3.3204465624002637</v>
          </cell>
        </row>
        <row r="2274">
          <cell r="C2274">
            <v>3.3949454034319331</v>
          </cell>
          <cell r="D2274">
            <v>5.0578981617344567</v>
          </cell>
        </row>
        <row r="2275">
          <cell r="C2275">
            <v>3.3937835576445252</v>
          </cell>
          <cell r="D2275">
            <v>4.2362345355572302</v>
          </cell>
        </row>
        <row r="2276">
          <cell r="C2276">
            <v>3.3937561279911534</v>
          </cell>
          <cell r="D2276">
            <v>3.3720388546097695</v>
          </cell>
        </row>
        <row r="2277">
          <cell r="C2277">
            <v>3.3935479681233005</v>
          </cell>
          <cell r="D2277">
            <v>3.8369584935179688</v>
          </cell>
        </row>
        <row r="2278">
          <cell r="C2278">
            <v>3.3915851055854205</v>
          </cell>
          <cell r="D2278">
            <v>4.3720190779014132</v>
          </cell>
        </row>
        <row r="2279">
          <cell r="C2279">
            <v>3.3906542283949506</v>
          </cell>
          <cell r="D2279">
            <v>3.7031690639138617</v>
          </cell>
        </row>
        <row r="2280">
          <cell r="C2280">
            <v>3.3896205719053114</v>
          </cell>
          <cell r="D2280">
            <v>2.198075713350093</v>
          </cell>
        </row>
        <row r="2281">
          <cell r="C2281">
            <v>3.3848033502399346</v>
          </cell>
          <cell r="D2281">
            <v>0.86595232888694795</v>
          </cell>
        </row>
        <row r="2282">
          <cell r="C2282">
            <v>3.3836999978656763</v>
          </cell>
          <cell r="D2282">
            <v>4.4155015873792394</v>
          </cell>
        </row>
        <row r="2283">
          <cell r="C2283">
            <v>3.3802303619660563</v>
          </cell>
          <cell r="D2283">
            <v>5.3429885912589867</v>
          </cell>
        </row>
        <row r="2284">
          <cell r="C2284">
            <v>3.3739258220652886</v>
          </cell>
          <cell r="D2284">
            <v>2.6639417315874141</v>
          </cell>
        </row>
        <row r="2285">
          <cell r="C2285">
            <v>3.3706068766013573</v>
          </cell>
          <cell r="D2285">
            <v>4.5170869643391427</v>
          </cell>
        </row>
        <row r="2286">
          <cell r="C2286">
            <v>3.3700570155668998</v>
          </cell>
          <cell r="D2286">
            <v>5.0139935549317016</v>
          </cell>
        </row>
        <row r="2287">
          <cell r="C2287">
            <v>3.3694012271255502</v>
          </cell>
          <cell r="D2287">
            <v>2.8176923447358746</v>
          </cell>
        </row>
        <row r="2288">
          <cell r="C2288">
            <v>3.3687004214598915</v>
          </cell>
          <cell r="D2288">
            <v>4.2387141393440686</v>
          </cell>
        </row>
        <row r="2289">
          <cell r="C2289">
            <v>3.3678755140515335</v>
          </cell>
          <cell r="D2289">
            <v>2.1829521829521923</v>
          </cell>
        </row>
        <row r="2290">
          <cell r="C2290">
            <v>3.3670349755750522</v>
          </cell>
          <cell r="D2290">
            <v>1.4517355659550617</v>
          </cell>
        </row>
        <row r="2291">
          <cell r="C2291">
            <v>3.3664289862225303</v>
          </cell>
          <cell r="D2291">
            <v>5.7706476761805163</v>
          </cell>
        </row>
        <row r="2292">
          <cell r="C2292">
            <v>3.3660210218910578</v>
          </cell>
          <cell r="D2292">
            <v>3.9760532716297092</v>
          </cell>
        </row>
        <row r="2293">
          <cell r="C2293">
            <v>3.3601791129136842</v>
          </cell>
          <cell r="D2293">
            <v>0.46705056425271607</v>
          </cell>
        </row>
        <row r="2294">
          <cell r="C2294">
            <v>3.3600087782080976</v>
          </cell>
          <cell r="D2294">
            <v>3.6016560391324219</v>
          </cell>
        </row>
        <row r="2295">
          <cell r="C2295">
            <v>3.3594541790884449</v>
          </cell>
          <cell r="D2295">
            <v>4.3668650497838684</v>
          </cell>
        </row>
        <row r="2296">
          <cell r="C2296">
            <v>3.3584147725269418</v>
          </cell>
          <cell r="D2296">
            <v>1.2399529153747579</v>
          </cell>
        </row>
        <row r="2297">
          <cell r="C2297">
            <v>3.356192691168431</v>
          </cell>
          <cell r="D2297">
            <v>4.4770268336915535</v>
          </cell>
        </row>
        <row r="2298">
          <cell r="C2298">
            <v>3.3539586295977983</v>
          </cell>
          <cell r="D2298">
            <v>3.8525526006435058</v>
          </cell>
        </row>
        <row r="2299">
          <cell r="C2299">
            <v>3.3508808798422791</v>
          </cell>
          <cell r="D2299">
            <v>2.764920986577323</v>
          </cell>
        </row>
        <row r="2300">
          <cell r="C2300">
            <v>3.3494521354663078</v>
          </cell>
          <cell r="D2300">
            <v>3.561582190851766</v>
          </cell>
        </row>
        <row r="2301">
          <cell r="C2301">
            <v>3.3484315691104598</v>
          </cell>
          <cell r="D2301">
            <v>3.1362666968702655</v>
          </cell>
        </row>
        <row r="2302">
          <cell r="C2302">
            <v>3.3483010540042102</v>
          </cell>
          <cell r="D2302">
            <v>4.4543657472189579</v>
          </cell>
        </row>
        <row r="2303">
          <cell r="C2303">
            <v>3.3371361368790247</v>
          </cell>
          <cell r="D2303">
            <v>4.3317349060828292</v>
          </cell>
        </row>
        <row r="2304">
          <cell r="C2304">
            <v>3.3330146256417095</v>
          </cell>
          <cell r="D2304">
            <v>4.4214331268797906</v>
          </cell>
        </row>
        <row r="2305">
          <cell r="C2305">
            <v>3.3317834564443984</v>
          </cell>
          <cell r="D2305">
            <v>4.2406502140265729</v>
          </cell>
        </row>
        <row r="2306">
          <cell r="C2306">
            <v>3.325207961755595</v>
          </cell>
          <cell r="D2306">
            <v>3.5582955674286438</v>
          </cell>
        </row>
        <row r="2307">
          <cell r="C2307">
            <v>3.3221063978317744</v>
          </cell>
          <cell r="D2307">
            <v>1.3171876629367745</v>
          </cell>
        </row>
        <row r="2308">
          <cell r="C2308">
            <v>3.3189466999743473</v>
          </cell>
          <cell r="D2308">
            <v>3.4995570940321556</v>
          </cell>
        </row>
        <row r="2309">
          <cell r="C2309">
            <v>3.31755083331511</v>
          </cell>
          <cell r="D2309">
            <v>6.2705456790429253</v>
          </cell>
        </row>
        <row r="2310">
          <cell r="C2310">
            <v>3.3164805014530288</v>
          </cell>
          <cell r="D2310">
            <v>-0.70804311231688644</v>
          </cell>
        </row>
        <row r="2311">
          <cell r="C2311">
            <v>3.314619805818225</v>
          </cell>
          <cell r="D2311">
            <v>2.7226014517386403</v>
          </cell>
        </row>
        <row r="2312">
          <cell r="C2312">
            <v>3.3116446722709441</v>
          </cell>
          <cell r="D2312">
            <v>3.7919225785188075</v>
          </cell>
        </row>
        <row r="2313">
          <cell r="C2313">
            <v>3.3105287745718783</v>
          </cell>
          <cell r="D2313">
            <v>3.2589300933524044</v>
          </cell>
        </row>
        <row r="2314">
          <cell r="C2314">
            <v>3.3081802899652502</v>
          </cell>
          <cell r="D2314">
            <v>-3.1381749373347105</v>
          </cell>
        </row>
        <row r="2315">
          <cell r="C2315">
            <v>3.307395125544204</v>
          </cell>
          <cell r="D2315">
            <v>5.3084606844756621</v>
          </cell>
        </row>
        <row r="2316">
          <cell r="C2316">
            <v>3.3069472777962119</v>
          </cell>
          <cell r="D2316">
            <v>2.5603776680189583</v>
          </cell>
        </row>
        <row r="2317">
          <cell r="C2317">
            <v>3.3050036150770836</v>
          </cell>
          <cell r="D2317">
            <v>3.8814010348503558</v>
          </cell>
        </row>
        <row r="2318">
          <cell r="C2318">
            <v>3.3017570824697628</v>
          </cell>
          <cell r="D2318">
            <v>8.6834756927517844</v>
          </cell>
        </row>
        <row r="2319">
          <cell r="C2319">
            <v>3.2990071083970633</v>
          </cell>
          <cell r="D2319">
            <v>4.4892815879049124</v>
          </cell>
        </row>
        <row r="2320">
          <cell r="C2320">
            <v>3.2989453930585455</v>
          </cell>
          <cell r="D2320">
            <v>2.2406317687504895</v>
          </cell>
        </row>
        <row r="2321">
          <cell r="C2321">
            <v>3.2983329000116299</v>
          </cell>
          <cell r="D2321">
            <v>4.2680258331458276</v>
          </cell>
        </row>
        <row r="2322">
          <cell r="C2322">
            <v>3.2970484682520578</v>
          </cell>
          <cell r="D2322">
            <v>-2.5635227320594396</v>
          </cell>
        </row>
        <row r="2323">
          <cell r="C2323">
            <v>3.2929641736656947</v>
          </cell>
          <cell r="D2323">
            <v>2.9535088416771771</v>
          </cell>
        </row>
        <row r="2324">
          <cell r="C2324">
            <v>3.2915945328662417</v>
          </cell>
          <cell r="D2324">
            <v>0.82166391380005166</v>
          </cell>
        </row>
        <row r="2325">
          <cell r="C2325">
            <v>3.291400239908441</v>
          </cell>
          <cell r="D2325">
            <v>2.960260285794547</v>
          </cell>
        </row>
        <row r="2326">
          <cell r="C2326">
            <v>3.2904988523658147</v>
          </cell>
          <cell r="D2326">
            <v>2.8805967096426741</v>
          </cell>
        </row>
        <row r="2327">
          <cell r="C2327">
            <v>3.2897455121443642</v>
          </cell>
          <cell r="D2327">
            <v>1.3775570014649645</v>
          </cell>
        </row>
        <row r="2328">
          <cell r="C2328">
            <v>3.287769376742645</v>
          </cell>
          <cell r="D2328">
            <v>2.6801168542170473</v>
          </cell>
        </row>
        <row r="2329">
          <cell r="C2329">
            <v>3.2858435919761746</v>
          </cell>
          <cell r="D2329">
            <v>4.7065299400830298</v>
          </cell>
        </row>
        <row r="2330">
          <cell r="C2330">
            <v>3.2848828281698275</v>
          </cell>
          <cell r="D2330">
            <v>4.2748232713028358</v>
          </cell>
        </row>
        <row r="2331">
          <cell r="C2331">
            <v>3.280729131560193</v>
          </cell>
          <cell r="D2331">
            <v>1.383596362020171</v>
          </cell>
        </row>
        <row r="2332">
          <cell r="C2332">
            <v>3.2802458040645917</v>
          </cell>
          <cell r="D2332">
            <v>2.7231692357211301</v>
          </cell>
        </row>
        <row r="2333">
          <cell r="C2333">
            <v>3.2753576160566666</v>
          </cell>
          <cell r="D2333">
            <v>2.7623842254156159</v>
          </cell>
        </row>
        <row r="2334">
          <cell r="C2334">
            <v>3.2722786855317736</v>
          </cell>
          <cell r="D2334">
            <v>3.3880876208413895</v>
          </cell>
        </row>
        <row r="2335">
          <cell r="C2335">
            <v>3.2687008418961057</v>
          </cell>
          <cell r="D2335">
            <v>3.6954387556715602</v>
          </cell>
        </row>
        <row r="2336">
          <cell r="C2336">
            <v>3.2685122830658315</v>
          </cell>
          <cell r="D2336">
            <v>5.3883808381530685</v>
          </cell>
        </row>
        <row r="2337">
          <cell r="C2337">
            <v>3.2666659243269436</v>
          </cell>
          <cell r="D2337">
            <v>13.043464252155232</v>
          </cell>
        </row>
        <row r="2338">
          <cell r="C2338">
            <v>3.2660824150721623</v>
          </cell>
          <cell r="D2338">
            <v>1.7513400272727324</v>
          </cell>
        </row>
        <row r="2339">
          <cell r="C2339">
            <v>3.2654908624131025</v>
          </cell>
          <cell r="D2339">
            <v>2.0037842028506105</v>
          </cell>
        </row>
        <row r="2340">
          <cell r="C2340">
            <v>3.2650074514572367</v>
          </cell>
          <cell r="D2340">
            <v>1.7846914054853187</v>
          </cell>
        </row>
        <row r="2341">
          <cell r="C2341">
            <v>3.2643523483485239</v>
          </cell>
          <cell r="D2341">
            <v>3.033834902607893</v>
          </cell>
        </row>
        <row r="2342">
          <cell r="C2342">
            <v>3.2638169278582012</v>
          </cell>
          <cell r="D2342">
            <v>4.766348871487196</v>
          </cell>
        </row>
        <row r="2343">
          <cell r="C2343">
            <v>3.2628233028955123</v>
          </cell>
          <cell r="D2343">
            <v>0.78705184549544072</v>
          </cell>
        </row>
        <row r="2344">
          <cell r="C2344">
            <v>3.2618277535608797</v>
          </cell>
          <cell r="D2344">
            <v>3.7073159793626047</v>
          </cell>
        </row>
        <row r="2345">
          <cell r="C2345">
            <v>3.2595377766804177</v>
          </cell>
          <cell r="D2345">
            <v>6.3198106867516088</v>
          </cell>
        </row>
        <row r="2346">
          <cell r="C2346">
            <v>3.2589157926639558</v>
          </cell>
          <cell r="D2346">
            <v>4.8133601686071898</v>
          </cell>
        </row>
        <row r="2347">
          <cell r="C2347">
            <v>3.255104768038791</v>
          </cell>
          <cell r="D2347">
            <v>0.18602723693767587</v>
          </cell>
        </row>
        <row r="2348">
          <cell r="C2348">
            <v>3.2550221219092208</v>
          </cell>
          <cell r="D2348">
            <v>2.08771199649604</v>
          </cell>
        </row>
        <row r="2349">
          <cell r="C2349">
            <v>3.2539207832122656</v>
          </cell>
          <cell r="D2349">
            <v>6.7881399712700841</v>
          </cell>
        </row>
        <row r="2350">
          <cell r="C2350">
            <v>3.2519370284671822</v>
          </cell>
          <cell r="D2350">
            <v>2.7552982427312571</v>
          </cell>
        </row>
        <row r="2351">
          <cell r="C2351">
            <v>3.2490442974603582</v>
          </cell>
          <cell r="D2351">
            <v>3.4459620729814446</v>
          </cell>
        </row>
        <row r="2352">
          <cell r="C2352">
            <v>3.2488498814722249</v>
          </cell>
          <cell r="D2352">
            <v>4.7844674262581037</v>
          </cell>
        </row>
        <row r="2353">
          <cell r="C2353">
            <v>3.248292957526445</v>
          </cell>
          <cell r="D2353">
            <v>2.1854660536214254</v>
          </cell>
        </row>
        <row r="2354">
          <cell r="C2354">
            <v>3.2475532824648496</v>
          </cell>
          <cell r="D2354">
            <v>4.0254247557508904</v>
          </cell>
        </row>
        <row r="2355">
          <cell r="C2355">
            <v>3.2475057495466473</v>
          </cell>
          <cell r="D2355">
            <v>1.774448852603939</v>
          </cell>
        </row>
        <row r="2356">
          <cell r="C2356">
            <v>3.2427898171744545</v>
          </cell>
          <cell r="D2356">
            <v>3.7230640240187682</v>
          </cell>
        </row>
        <row r="2357">
          <cell r="C2357">
            <v>3.2426251819520644</v>
          </cell>
          <cell r="D2357">
            <v>2.6778025553282561</v>
          </cell>
        </row>
        <row r="2358">
          <cell r="C2358">
            <v>3.2413556217082657</v>
          </cell>
          <cell r="D2358">
            <v>1.6761461564977651</v>
          </cell>
        </row>
        <row r="2359">
          <cell r="C2359">
            <v>3.2399364903308339</v>
          </cell>
          <cell r="D2359">
            <v>1.7256988486633418</v>
          </cell>
        </row>
        <row r="2360">
          <cell r="C2360">
            <v>3.2396163446508837</v>
          </cell>
          <cell r="D2360">
            <v>3.4351377702611217</v>
          </cell>
        </row>
        <row r="2361">
          <cell r="C2361">
            <v>3.2366541368089088</v>
          </cell>
          <cell r="D2361">
            <v>3.0492315098586573</v>
          </cell>
        </row>
        <row r="2362">
          <cell r="C2362">
            <v>3.2364399689788712</v>
          </cell>
          <cell r="D2362">
            <v>1.3139138814111817</v>
          </cell>
        </row>
        <row r="2363">
          <cell r="C2363">
            <v>3.2347555930609246</v>
          </cell>
          <cell r="D2363">
            <v>2.5188282730717759</v>
          </cell>
        </row>
        <row r="2364">
          <cell r="C2364">
            <v>3.2329481827270143</v>
          </cell>
          <cell r="D2364">
            <v>2.7309483293099532</v>
          </cell>
        </row>
        <row r="2365">
          <cell r="C2365">
            <v>3.2312757646582213</v>
          </cell>
          <cell r="D2365">
            <v>4.495121292762704</v>
          </cell>
        </row>
        <row r="2366">
          <cell r="C2366">
            <v>3.2309579566594238</v>
          </cell>
          <cell r="D2366">
            <v>2.0245839546918205</v>
          </cell>
        </row>
        <row r="2367">
          <cell r="C2367">
            <v>3.226405462396869</v>
          </cell>
          <cell r="D2367">
            <v>-6.5947888589398076</v>
          </cell>
        </row>
        <row r="2368">
          <cell r="C2368">
            <v>3.2263618011640034</v>
          </cell>
          <cell r="D2368">
            <v>4.4000000005853792</v>
          </cell>
        </row>
        <row r="2369">
          <cell r="C2369">
            <v>3.2260343313775763</v>
          </cell>
          <cell r="D2369">
            <v>4.3597734822286185</v>
          </cell>
        </row>
        <row r="2370">
          <cell r="C2370">
            <v>3.2259764905323323</v>
          </cell>
          <cell r="D2370">
            <v>5.0141400732758115</v>
          </cell>
        </row>
        <row r="2371">
          <cell r="C2371">
            <v>3.2252449695068748</v>
          </cell>
          <cell r="D2371">
            <v>2.9513064221956284</v>
          </cell>
        </row>
        <row r="2372">
          <cell r="C2372">
            <v>3.2243933690375428</v>
          </cell>
          <cell r="D2372">
            <v>2.5499555701369587</v>
          </cell>
        </row>
        <row r="2373">
          <cell r="C2373">
            <v>3.2236360442188214</v>
          </cell>
          <cell r="D2373">
            <v>24.475253336237657</v>
          </cell>
        </row>
        <row r="2374">
          <cell r="C2374">
            <v>3.2233772301285768</v>
          </cell>
          <cell r="D2374">
            <v>5.5234196697864633</v>
          </cell>
        </row>
        <row r="2375">
          <cell r="C2375">
            <v>3.2202367255791415</v>
          </cell>
          <cell r="D2375">
            <v>6.7873164046315111</v>
          </cell>
        </row>
        <row r="2376">
          <cell r="C2376">
            <v>3.2198265612713328</v>
          </cell>
          <cell r="D2376">
            <v>7.6119634397931861</v>
          </cell>
        </row>
        <row r="2377">
          <cell r="C2377">
            <v>3.2174723806969325</v>
          </cell>
          <cell r="D2377">
            <v>3.0908063740360205</v>
          </cell>
        </row>
        <row r="2378">
          <cell r="C2378">
            <v>3.2173925527196729</v>
          </cell>
          <cell r="D2378">
            <v>4.2316001100934244</v>
          </cell>
        </row>
        <row r="2379">
          <cell r="C2379">
            <v>3.2167430798009349</v>
          </cell>
          <cell r="D2379">
            <v>3.55302130899085</v>
          </cell>
        </row>
        <row r="2380">
          <cell r="C2380">
            <v>3.2154041128212612</v>
          </cell>
          <cell r="D2380">
            <v>7.2044247591426682</v>
          </cell>
        </row>
        <row r="2381">
          <cell r="C2381">
            <v>3.21394381970957</v>
          </cell>
          <cell r="D2381">
            <v>0.93602650780883323</v>
          </cell>
        </row>
        <row r="2382">
          <cell r="C2382">
            <v>3.2113956460931661</v>
          </cell>
          <cell r="D2382">
            <v>3.2270982687904137</v>
          </cell>
        </row>
        <row r="2383">
          <cell r="C2383">
            <v>3.2112945420228698</v>
          </cell>
          <cell r="D2383">
            <v>6.0390081604034407</v>
          </cell>
        </row>
        <row r="2384">
          <cell r="C2384">
            <v>3.2105953370456604</v>
          </cell>
          <cell r="D2384">
            <v>1.712196242984092</v>
          </cell>
        </row>
        <row r="2385">
          <cell r="C2385">
            <v>3.2105361870775795</v>
          </cell>
          <cell r="D2385">
            <v>4.5514917796238166</v>
          </cell>
        </row>
        <row r="2386">
          <cell r="C2386">
            <v>3.2093178881506219</v>
          </cell>
          <cell r="D2386">
            <v>3.8108368379180462</v>
          </cell>
        </row>
        <row r="2387">
          <cell r="C2387">
            <v>3.2090426175597599</v>
          </cell>
          <cell r="D2387">
            <v>1.9211759857653732</v>
          </cell>
        </row>
        <row r="2388">
          <cell r="C2388">
            <v>3.2084425549134892</v>
          </cell>
          <cell r="D2388">
            <v>4.3213842948048153</v>
          </cell>
        </row>
        <row r="2389">
          <cell r="C2389">
            <v>3.207405310679377</v>
          </cell>
          <cell r="D2389">
            <v>4.4999999915131639</v>
          </cell>
        </row>
        <row r="2390">
          <cell r="C2390">
            <v>3.2053372422399633</v>
          </cell>
          <cell r="D2390">
            <v>4.3317328797051857</v>
          </cell>
        </row>
        <row r="2391">
          <cell r="C2391">
            <v>3.2035681591384986</v>
          </cell>
          <cell r="D2391">
            <v>2.5593914103170192</v>
          </cell>
        </row>
        <row r="2392">
          <cell r="C2392">
            <v>3.2035681591384417</v>
          </cell>
          <cell r="D2392">
            <v>2.559391410317005</v>
          </cell>
        </row>
        <row r="2393">
          <cell r="C2393">
            <v>3.2032634237024098</v>
          </cell>
          <cell r="D2393">
            <v>1.5833933630431005</v>
          </cell>
        </row>
        <row r="2394">
          <cell r="C2394">
            <v>3.2028469750889741</v>
          </cell>
          <cell r="D2394">
            <v>1.2588672032932635</v>
          </cell>
        </row>
        <row r="2395">
          <cell r="C2395">
            <v>3.2022882611588273</v>
          </cell>
          <cell r="D2395">
            <v>2.5573962409078064</v>
          </cell>
        </row>
        <row r="2396">
          <cell r="C2396">
            <v>3.1999999998362512</v>
          </cell>
          <cell r="D2396">
            <v>3.7999999983676815</v>
          </cell>
        </row>
        <row r="2397">
          <cell r="C2397">
            <v>3.1996762478519969</v>
          </cell>
          <cell r="D2397">
            <v>2.2972669769046945</v>
          </cell>
        </row>
        <row r="2398">
          <cell r="C2398">
            <v>3.1995938170060754</v>
          </cell>
          <cell r="D2398">
            <v>0.99540630999359792</v>
          </cell>
        </row>
        <row r="2399">
          <cell r="C2399">
            <v>3.1991101494561036</v>
          </cell>
          <cell r="D2399">
            <v>2.5683281783406926</v>
          </cell>
        </row>
        <row r="2400">
          <cell r="C2400">
            <v>3.1982016900563508</v>
          </cell>
          <cell r="D2400">
            <v>1.7262099894002034</v>
          </cell>
        </row>
        <row r="2401">
          <cell r="C2401">
            <v>3.1962353001403017</v>
          </cell>
          <cell r="D2401">
            <v>4.9888497006601824</v>
          </cell>
        </row>
        <row r="2402">
          <cell r="C2402">
            <v>3.1939514217414171</v>
          </cell>
          <cell r="D2402">
            <v>2.6151782819587197</v>
          </cell>
        </row>
        <row r="2403">
          <cell r="C2403">
            <v>3.1935416413560347</v>
          </cell>
          <cell r="D2403">
            <v>-0.83405471674609544</v>
          </cell>
        </row>
        <row r="2404">
          <cell r="C2404">
            <v>3.1918974112189176</v>
          </cell>
          <cell r="D2404">
            <v>6.0708082870692976</v>
          </cell>
        </row>
        <row r="2405">
          <cell r="C2405">
            <v>3.1912893092569448</v>
          </cell>
          <cell r="D2405">
            <v>1.8062089672435064</v>
          </cell>
        </row>
        <row r="2406">
          <cell r="C2406">
            <v>3.1887443312035941</v>
          </cell>
          <cell r="D2406">
            <v>3.8624682634000038</v>
          </cell>
        </row>
        <row r="2407">
          <cell r="C2407">
            <v>3.1866238592327392</v>
          </cell>
          <cell r="D2407">
            <v>2.243977860110121</v>
          </cell>
        </row>
        <row r="2408">
          <cell r="C2408">
            <v>3.1800842031690877</v>
          </cell>
          <cell r="D2408">
            <v>2.643130508310108</v>
          </cell>
        </row>
        <row r="2409">
          <cell r="C2409">
            <v>3.1798521473708661</v>
          </cell>
          <cell r="D2409">
            <v>5.7270161598166851</v>
          </cell>
        </row>
        <row r="2410">
          <cell r="C2410">
            <v>3.1797223085690689</v>
          </cell>
          <cell r="D2410">
            <v>0.9677031531934972</v>
          </cell>
        </row>
        <row r="2411">
          <cell r="C2411">
            <v>3.1790097933820789</v>
          </cell>
          <cell r="D2411">
            <v>1.1892174709235803</v>
          </cell>
        </row>
        <row r="2412">
          <cell r="C2412">
            <v>3.1785004520135942</v>
          </cell>
          <cell r="D2412">
            <v>6.1295587623277044</v>
          </cell>
        </row>
        <row r="2413">
          <cell r="C2413">
            <v>3.1779794093301064</v>
          </cell>
          <cell r="D2413">
            <v>2.4459831551537263</v>
          </cell>
        </row>
        <row r="2414">
          <cell r="C2414">
            <v>3.1766731742751517</v>
          </cell>
          <cell r="D2414">
            <v>4.3879494474561795</v>
          </cell>
        </row>
        <row r="2415">
          <cell r="C2415">
            <v>3.1760756818935789</v>
          </cell>
          <cell r="D2415">
            <v>0.7229645594678118</v>
          </cell>
        </row>
        <row r="2416">
          <cell r="C2416">
            <v>3.1735257988012791</v>
          </cell>
          <cell r="D2416">
            <v>3.2104543565120309</v>
          </cell>
        </row>
        <row r="2417">
          <cell r="C2417">
            <v>3.173047001557407</v>
          </cell>
          <cell r="D2417">
            <v>4.0303897142534879</v>
          </cell>
        </row>
        <row r="2418">
          <cell r="C2418">
            <v>3.1716856939585369</v>
          </cell>
          <cell r="D2418">
            <v>3.9931460619949917</v>
          </cell>
        </row>
        <row r="2419">
          <cell r="C2419">
            <v>3.17113520735208</v>
          </cell>
          <cell r="D2419">
            <v>3.0893791250127265</v>
          </cell>
        </row>
        <row r="2420">
          <cell r="C2420">
            <v>3.1708366377683888</v>
          </cell>
          <cell r="D2420">
            <v>2.7984634919711908</v>
          </cell>
        </row>
        <row r="2421">
          <cell r="C2421">
            <v>3.1695869197585012</v>
          </cell>
          <cell r="D2421">
            <v>2.7791426253722165</v>
          </cell>
        </row>
        <row r="2422">
          <cell r="C2422">
            <v>3.1686946456568705</v>
          </cell>
          <cell r="D2422">
            <v>4.2322098061426914</v>
          </cell>
        </row>
        <row r="2423">
          <cell r="C2423">
            <v>3.1685447742106021</v>
          </cell>
          <cell r="D2423">
            <v>3.2</v>
          </cell>
        </row>
        <row r="2424">
          <cell r="C2424">
            <v>3.1663063113202696</v>
          </cell>
          <cell r="D2424">
            <v>0.46232079259758052</v>
          </cell>
        </row>
        <row r="2425">
          <cell r="C2425">
            <v>3.1630851878072406</v>
          </cell>
          <cell r="D2425">
            <v>2.3686147466442264</v>
          </cell>
        </row>
        <row r="2426">
          <cell r="C2426">
            <v>3.1626601093342117</v>
          </cell>
          <cell r="D2426">
            <v>3.3475407273140689</v>
          </cell>
        </row>
        <row r="2427">
          <cell r="C2427">
            <v>3.161956728482636</v>
          </cell>
          <cell r="D2427">
            <v>4.3986754081846442</v>
          </cell>
        </row>
        <row r="2428">
          <cell r="C2428">
            <v>3.1610822823490565</v>
          </cell>
          <cell r="D2428">
            <v>4.5447282178442379</v>
          </cell>
        </row>
        <row r="2429">
          <cell r="C2429">
            <v>3.161047163538754</v>
          </cell>
          <cell r="D2429">
            <v>5.95210700755608</v>
          </cell>
        </row>
        <row r="2430">
          <cell r="C2430">
            <v>3.160107551666286</v>
          </cell>
          <cell r="D2430">
            <v>4.0075769485308399</v>
          </cell>
        </row>
        <row r="2431">
          <cell r="C2431">
            <v>3.1580131855610603</v>
          </cell>
          <cell r="D2431">
            <v>2.5112561977637711</v>
          </cell>
        </row>
        <row r="2432">
          <cell r="C2432">
            <v>3.1566518416510974</v>
          </cell>
          <cell r="D2432">
            <v>3.9247182133828318</v>
          </cell>
        </row>
        <row r="2433">
          <cell r="C2433">
            <v>3.1539474565299912</v>
          </cell>
          <cell r="D2433">
            <v>0.46339041513509471</v>
          </cell>
        </row>
        <row r="2434">
          <cell r="C2434">
            <v>3.1534616551090977</v>
          </cell>
          <cell r="D2434">
            <v>-2.7677043659913778</v>
          </cell>
        </row>
        <row r="2435">
          <cell r="C2435">
            <v>3.1511520700987887</v>
          </cell>
          <cell r="D2435">
            <v>4.1976101997155411</v>
          </cell>
        </row>
        <row r="2436">
          <cell r="C2436">
            <v>3.1511520700987745</v>
          </cell>
          <cell r="D2436">
            <v>4.1976101997155126</v>
          </cell>
        </row>
        <row r="2437">
          <cell r="C2437">
            <v>3.1466171303071349</v>
          </cell>
          <cell r="D2437">
            <v>4.4354975937853709</v>
          </cell>
        </row>
        <row r="2438">
          <cell r="C2438">
            <v>3.1440073245741189</v>
          </cell>
          <cell r="D2438">
            <v>6.3340837467944766</v>
          </cell>
        </row>
        <row r="2439">
          <cell r="C2439">
            <v>3.1427945559066899</v>
          </cell>
          <cell r="D2439">
            <v>5.6592105640631303</v>
          </cell>
        </row>
        <row r="2440">
          <cell r="C2440">
            <v>3.1410769113203258</v>
          </cell>
          <cell r="D2440">
            <v>4.1933391906357116</v>
          </cell>
        </row>
        <row r="2441">
          <cell r="C2441">
            <v>3.1399592460137171</v>
          </cell>
          <cell r="D2441">
            <v>3.0798514912568891</v>
          </cell>
        </row>
        <row r="2442">
          <cell r="C2442">
            <v>3.1383024198662781</v>
          </cell>
          <cell r="D2442">
            <v>4.4518589168869056</v>
          </cell>
        </row>
        <row r="2443">
          <cell r="C2443">
            <v>3.1371211984995142</v>
          </cell>
          <cell r="D2443">
            <v>2.7735516295951328</v>
          </cell>
        </row>
        <row r="2444">
          <cell r="C2444">
            <v>3.1305987147145089</v>
          </cell>
          <cell r="D2444">
            <v>4.2639208638211272</v>
          </cell>
        </row>
        <row r="2445">
          <cell r="C2445">
            <v>3.1271589265978434</v>
          </cell>
          <cell r="D2445">
            <v>4.9397151613657968</v>
          </cell>
        </row>
        <row r="2446">
          <cell r="C2446">
            <v>3.1208260326404087</v>
          </cell>
          <cell r="D2446">
            <v>3.2762831202231695</v>
          </cell>
        </row>
        <row r="2447">
          <cell r="C2447">
            <v>3.1198273881195746</v>
          </cell>
          <cell r="D2447">
            <v>1.9101768905275094</v>
          </cell>
        </row>
        <row r="2448">
          <cell r="C2448">
            <v>3.117919188069564</v>
          </cell>
          <cell r="D2448">
            <v>3.9184096253833616</v>
          </cell>
        </row>
        <row r="2449">
          <cell r="C2449">
            <v>3.1161778233672663</v>
          </cell>
          <cell r="D2449">
            <v>3.1739557763552142</v>
          </cell>
        </row>
        <row r="2450">
          <cell r="C2450">
            <v>3.1128241993724828</v>
          </cell>
          <cell r="D2450">
            <v>3.9236692270406337</v>
          </cell>
        </row>
        <row r="2451">
          <cell r="C2451">
            <v>3.1061896193917278</v>
          </cell>
          <cell r="D2451">
            <v>2.5664142538122832</v>
          </cell>
        </row>
        <row r="2452">
          <cell r="C2452">
            <v>3.1061238721641331</v>
          </cell>
          <cell r="D2452">
            <v>3.8409911565912864</v>
          </cell>
        </row>
        <row r="2453">
          <cell r="C2453">
            <v>3.105208391633397</v>
          </cell>
          <cell r="D2453">
            <v>4.866911044302725</v>
          </cell>
        </row>
        <row r="2454">
          <cell r="C2454">
            <v>3.1052083916333544</v>
          </cell>
          <cell r="D2454">
            <v>4.866911044302725</v>
          </cell>
        </row>
        <row r="2455">
          <cell r="C2455">
            <v>3.1033232366194596</v>
          </cell>
          <cell r="D2455">
            <v>5.3170960298916299</v>
          </cell>
        </row>
        <row r="2456">
          <cell r="C2456">
            <v>3.1016837288836712</v>
          </cell>
          <cell r="D2456">
            <v>2.5701342793019677</v>
          </cell>
        </row>
        <row r="2457">
          <cell r="C2457">
            <v>3.099999999666565</v>
          </cell>
          <cell r="D2457">
            <v>9.8000000021415588</v>
          </cell>
        </row>
        <row r="2458">
          <cell r="C2458">
            <v>3.0986499427744008</v>
          </cell>
          <cell r="D2458">
            <v>5.5703388592102527</v>
          </cell>
        </row>
        <row r="2459">
          <cell r="C2459">
            <v>3.0969646061080027</v>
          </cell>
          <cell r="D2459">
            <v>3.5827963192605239</v>
          </cell>
        </row>
        <row r="2460">
          <cell r="C2460">
            <v>3.0966858204488688</v>
          </cell>
          <cell r="D2460">
            <v>4.9476618550406499</v>
          </cell>
        </row>
        <row r="2461">
          <cell r="C2461">
            <v>3.0951312266555675</v>
          </cell>
          <cell r="D2461">
            <v>4.8675651388637675</v>
          </cell>
        </row>
        <row r="2462">
          <cell r="C2462">
            <v>3.0932754067603412</v>
          </cell>
          <cell r="D2462">
            <v>2.4404034003461845</v>
          </cell>
        </row>
        <row r="2463">
          <cell r="C2463">
            <v>3.0922906028586965</v>
          </cell>
          <cell r="D2463">
            <v>2.2267332109962297</v>
          </cell>
        </row>
        <row r="2464">
          <cell r="C2464">
            <v>3.0891980670579926</v>
          </cell>
          <cell r="D2464">
            <v>2.6144230332873235</v>
          </cell>
        </row>
        <row r="2465">
          <cell r="C2465">
            <v>3.0883205670652245</v>
          </cell>
          <cell r="D2465">
            <v>6.2149341685898918</v>
          </cell>
        </row>
        <row r="2466">
          <cell r="C2466">
            <v>3.0872191973094516</v>
          </cell>
          <cell r="D2466">
            <v>4.0274096580257321</v>
          </cell>
        </row>
        <row r="2467">
          <cell r="C2467">
            <v>3.0867148201620296</v>
          </cell>
          <cell r="D2467">
            <v>3.4108814417003259</v>
          </cell>
        </row>
        <row r="2468">
          <cell r="C2468">
            <v>3.0854139165002721</v>
          </cell>
          <cell r="D2468">
            <v>2.9713708545344559</v>
          </cell>
        </row>
        <row r="2469">
          <cell r="C2469">
            <v>3.0828564414000681</v>
          </cell>
          <cell r="D2469">
            <v>2.7063695817639939</v>
          </cell>
        </row>
        <row r="2470">
          <cell r="C2470">
            <v>3.0816816582812692</v>
          </cell>
          <cell r="D2470">
            <v>2.4264965491200172</v>
          </cell>
        </row>
        <row r="2471">
          <cell r="C2471">
            <v>3.0814667947169028</v>
          </cell>
          <cell r="D2471">
            <v>0.91645938354156442</v>
          </cell>
        </row>
        <row r="2472">
          <cell r="C2472">
            <v>3.0735572690163053</v>
          </cell>
          <cell r="D2472">
            <v>2.8758922877537998</v>
          </cell>
        </row>
        <row r="2473">
          <cell r="C2473">
            <v>3.07185666037239</v>
          </cell>
          <cell r="D2473">
            <v>2.318709386988175</v>
          </cell>
        </row>
        <row r="2474">
          <cell r="C2474">
            <v>3.0707277756101234</v>
          </cell>
          <cell r="D2474">
            <v>6.8787747650663817</v>
          </cell>
        </row>
        <row r="2475">
          <cell r="C2475">
            <v>3.0703593991808305</v>
          </cell>
          <cell r="D2475">
            <v>4.3463513328147769</v>
          </cell>
        </row>
        <row r="2476">
          <cell r="C2476">
            <v>3.0637906505525621</v>
          </cell>
          <cell r="D2476">
            <v>3.9920912903208716</v>
          </cell>
        </row>
        <row r="2477">
          <cell r="C2477">
            <v>3.0592960734113746</v>
          </cell>
          <cell r="D2477">
            <v>4.3290923245111799</v>
          </cell>
        </row>
        <row r="2478">
          <cell r="C2478">
            <v>3.0588478381899762</v>
          </cell>
          <cell r="D2478">
            <v>3.9796337557974795</v>
          </cell>
        </row>
        <row r="2479">
          <cell r="C2479">
            <v>3.0569950870762028</v>
          </cell>
          <cell r="D2479">
            <v>0.75244759227039992</v>
          </cell>
        </row>
        <row r="2480">
          <cell r="C2480">
            <v>3.0538695771484328</v>
          </cell>
          <cell r="D2480">
            <v>3.6516076587596871</v>
          </cell>
        </row>
        <row r="2481">
          <cell r="C2481">
            <v>3.0538297038769144</v>
          </cell>
          <cell r="D2481">
            <v>3.1596357401277686</v>
          </cell>
        </row>
        <row r="2482">
          <cell r="C2482">
            <v>3.0524314912965451</v>
          </cell>
          <cell r="D2482">
            <v>3.3124759358745877</v>
          </cell>
        </row>
        <row r="2483">
          <cell r="C2483">
            <v>3.0506305130418383</v>
          </cell>
          <cell r="D2483">
            <v>0.7064834338604129</v>
          </cell>
        </row>
        <row r="2484">
          <cell r="C2484">
            <v>3.0501040215758195</v>
          </cell>
          <cell r="D2484">
            <v>9.3112593062490276</v>
          </cell>
        </row>
        <row r="2485">
          <cell r="C2485">
            <v>3.0490365217155926</v>
          </cell>
          <cell r="D2485">
            <v>2.820323138453702</v>
          </cell>
        </row>
        <row r="2486">
          <cell r="C2486">
            <v>3.0476695546435764</v>
          </cell>
          <cell r="D2486">
            <v>3.4610340977923642</v>
          </cell>
        </row>
        <row r="2487">
          <cell r="C2487">
            <v>3.0428807027881106</v>
          </cell>
          <cell r="D2487">
            <v>4.4366637193717224</v>
          </cell>
        </row>
        <row r="2488">
          <cell r="C2488">
            <v>3.0417920010098243</v>
          </cell>
          <cell r="D2488">
            <v>2.6457862770120215</v>
          </cell>
        </row>
        <row r="2489">
          <cell r="C2489">
            <v>3.038271711203322</v>
          </cell>
          <cell r="D2489">
            <v>3.4832203202525847</v>
          </cell>
        </row>
        <row r="2490">
          <cell r="C2490">
            <v>3.0341569611840526</v>
          </cell>
          <cell r="D2490">
            <v>2.2265380779750359</v>
          </cell>
        </row>
        <row r="2491">
          <cell r="C2491">
            <v>3.0323884818009788</v>
          </cell>
          <cell r="D2491">
            <v>5.7999999999672269</v>
          </cell>
        </row>
        <row r="2492">
          <cell r="C2492">
            <v>3.0323503193229016</v>
          </cell>
          <cell r="D2492">
            <v>2.6827599211807609</v>
          </cell>
        </row>
        <row r="2493">
          <cell r="C2493">
            <v>3.0310810027412316</v>
          </cell>
          <cell r="D2493">
            <v>6.1661327018618977</v>
          </cell>
        </row>
        <row r="2494">
          <cell r="C2494">
            <v>3.0284667875487798</v>
          </cell>
          <cell r="D2494">
            <v>3.3835937218324119</v>
          </cell>
        </row>
        <row r="2495">
          <cell r="C2495">
            <v>3.0276131308333021</v>
          </cell>
          <cell r="D2495">
            <v>2.9468817150862634</v>
          </cell>
        </row>
        <row r="2496">
          <cell r="C2496">
            <v>3.025244730244637</v>
          </cell>
          <cell r="D2496">
            <v>3.1208643882292222</v>
          </cell>
        </row>
        <row r="2497">
          <cell r="C2497">
            <v>3.0222255326726213</v>
          </cell>
          <cell r="D2497">
            <v>2.9780936777413132</v>
          </cell>
        </row>
        <row r="2498">
          <cell r="C2498">
            <v>3.0212384902921201</v>
          </cell>
          <cell r="D2498">
            <v>1.8598396900154199</v>
          </cell>
        </row>
        <row r="2499">
          <cell r="C2499">
            <v>3.0211708790991167</v>
          </cell>
          <cell r="D2499">
            <v>3.3960566161858878</v>
          </cell>
        </row>
        <row r="2500">
          <cell r="C2500">
            <v>3.0209203702961531</v>
          </cell>
          <cell r="D2500">
            <v>-8.728752526390366</v>
          </cell>
        </row>
        <row r="2501">
          <cell r="C2501">
            <v>3.0200341511871187</v>
          </cell>
          <cell r="D2501">
            <v>1.5495150008321303</v>
          </cell>
        </row>
        <row r="2502">
          <cell r="C2502">
            <v>3.01994465424076</v>
          </cell>
          <cell r="D2502">
            <v>3.8665278646049046</v>
          </cell>
        </row>
        <row r="2503">
          <cell r="C2503">
            <v>3.0194440518943821</v>
          </cell>
          <cell r="D2503">
            <v>3.004822669444323</v>
          </cell>
        </row>
        <row r="2504">
          <cell r="C2504">
            <v>3.0192521313276757</v>
          </cell>
          <cell r="D2504">
            <v>4.7891464594186175</v>
          </cell>
        </row>
        <row r="2505">
          <cell r="C2505">
            <v>3.0166057518055993</v>
          </cell>
          <cell r="D2505">
            <v>2.3715429488215136</v>
          </cell>
        </row>
        <row r="2506">
          <cell r="C2506">
            <v>3.0154739493340372</v>
          </cell>
          <cell r="D2506">
            <v>3.0113665865145549</v>
          </cell>
        </row>
        <row r="2507">
          <cell r="C2507">
            <v>3.0146700158974795</v>
          </cell>
          <cell r="D2507">
            <v>4.134076618675536</v>
          </cell>
        </row>
        <row r="2508">
          <cell r="C2508">
            <v>3.0134331725834471</v>
          </cell>
          <cell r="D2508">
            <v>4.6432939368331176</v>
          </cell>
        </row>
        <row r="2509">
          <cell r="C2509">
            <v>3.0126627085761868</v>
          </cell>
          <cell r="D2509">
            <v>3.0999999999997527</v>
          </cell>
        </row>
        <row r="2510">
          <cell r="C2510">
            <v>3.0090378681891536</v>
          </cell>
          <cell r="D2510">
            <v>5.1063073253979638</v>
          </cell>
        </row>
        <row r="2511">
          <cell r="C2511">
            <v>3.0078169448776606</v>
          </cell>
          <cell r="D2511">
            <v>2.8877005347593467</v>
          </cell>
        </row>
        <row r="2512">
          <cell r="C2512">
            <v>3.0063398552951668</v>
          </cell>
          <cell r="D2512">
            <v>0.61923974462212072</v>
          </cell>
        </row>
        <row r="2513">
          <cell r="C2513">
            <v>3.0042521491465521</v>
          </cell>
          <cell r="D2513">
            <v>2.5407579931107307</v>
          </cell>
        </row>
        <row r="2514">
          <cell r="C2514">
            <v>3.0013189514158398</v>
          </cell>
          <cell r="D2514">
            <v>-3.2389540268318768</v>
          </cell>
        </row>
        <row r="2515">
          <cell r="C2515">
            <v>2.9999999991485282</v>
          </cell>
          <cell r="D2515">
            <v>3.3999999997361101</v>
          </cell>
        </row>
        <row r="2516">
          <cell r="C2516">
            <v>2.997055713069102</v>
          </cell>
          <cell r="D2516">
            <v>2.7521044845505287</v>
          </cell>
        </row>
        <row r="2517">
          <cell r="C2517">
            <v>2.9956130523485456</v>
          </cell>
          <cell r="D2517">
            <v>3.7735849056603712</v>
          </cell>
        </row>
        <row r="2518">
          <cell r="C2518">
            <v>2.9953663159469954</v>
          </cell>
          <cell r="D2518">
            <v>3.8392870855679178</v>
          </cell>
        </row>
        <row r="2519">
          <cell r="C2519">
            <v>2.9937126085124817</v>
          </cell>
          <cell r="D2519">
            <v>11.870358315142497</v>
          </cell>
        </row>
        <row r="2520">
          <cell r="C2520">
            <v>2.9879108011680984</v>
          </cell>
          <cell r="D2520">
            <v>3.9355402770900696</v>
          </cell>
        </row>
        <row r="2521">
          <cell r="C2521">
            <v>2.9837948848476117</v>
          </cell>
          <cell r="D2521">
            <v>1.9210634135701952</v>
          </cell>
        </row>
        <row r="2522">
          <cell r="C2522">
            <v>2.9816685131040686</v>
          </cell>
          <cell r="D2522">
            <v>8.5662872490666757</v>
          </cell>
        </row>
        <row r="2523">
          <cell r="C2523">
            <v>2.9783011063537259</v>
          </cell>
          <cell r="D2523">
            <v>3.4125052711057293</v>
          </cell>
        </row>
        <row r="2524">
          <cell r="C2524">
            <v>2.9771195625308593</v>
          </cell>
          <cell r="D2524">
            <v>2.423313171809923</v>
          </cell>
        </row>
        <row r="2525">
          <cell r="C2525">
            <v>2.9767456161028178</v>
          </cell>
          <cell r="D2525">
            <v>-4.7121062085199696</v>
          </cell>
        </row>
        <row r="2526">
          <cell r="C2526">
            <v>2.9752119167422819</v>
          </cell>
          <cell r="D2526">
            <v>3.5370098790161109</v>
          </cell>
        </row>
        <row r="2527">
          <cell r="C2527">
            <v>2.9751625808526398</v>
          </cell>
          <cell r="D2527">
            <v>2.1696692345034592</v>
          </cell>
        </row>
        <row r="2528">
          <cell r="C2528">
            <v>2.9738492440269511</v>
          </cell>
          <cell r="D2528">
            <v>3.9288357269150538</v>
          </cell>
        </row>
        <row r="2529">
          <cell r="C2529">
            <v>2.9728380553132467</v>
          </cell>
          <cell r="D2529">
            <v>-2.3043178012584207</v>
          </cell>
        </row>
        <row r="2530">
          <cell r="C2530">
            <v>2.9723079845984728</v>
          </cell>
          <cell r="D2530">
            <v>5.1247049976487205</v>
          </cell>
        </row>
        <row r="2531">
          <cell r="C2531">
            <v>2.9680979497911579</v>
          </cell>
          <cell r="D2531">
            <v>0.83228032683084052</v>
          </cell>
        </row>
        <row r="2532">
          <cell r="C2532">
            <v>2.9666235642033598</v>
          </cell>
          <cell r="D2532">
            <v>2.0251273154189278</v>
          </cell>
        </row>
        <row r="2533">
          <cell r="C2533">
            <v>2.9658263188815539</v>
          </cell>
          <cell r="D2533">
            <v>1.7303762674692109</v>
          </cell>
        </row>
        <row r="2534">
          <cell r="C2534">
            <v>2.9648381613136934</v>
          </cell>
          <cell r="D2534">
            <v>4.3877570229959417</v>
          </cell>
        </row>
        <row r="2535">
          <cell r="C2535">
            <v>2.9614783240437816</v>
          </cell>
          <cell r="D2535">
            <v>3.8872109581679268</v>
          </cell>
        </row>
        <row r="2536">
          <cell r="C2536">
            <v>2.9588135082299516</v>
          </cell>
          <cell r="D2536">
            <v>2.9063631150986708</v>
          </cell>
        </row>
        <row r="2537">
          <cell r="C2537">
            <v>2.9587205433923032</v>
          </cell>
          <cell r="D2537">
            <v>8.647811633374161</v>
          </cell>
        </row>
        <row r="2538">
          <cell r="C2538">
            <v>2.9542123983987665</v>
          </cell>
          <cell r="D2538">
            <v>4.0053183167318593</v>
          </cell>
        </row>
        <row r="2539">
          <cell r="C2539">
            <v>2.9513323932458349</v>
          </cell>
          <cell r="D2539">
            <v>-1.9869387333224182</v>
          </cell>
        </row>
        <row r="2540">
          <cell r="C2540">
            <v>2.9504350223949984</v>
          </cell>
          <cell r="D2540">
            <v>4.5278069927051234</v>
          </cell>
        </row>
        <row r="2541">
          <cell r="C2541">
            <v>2.9496926048648646</v>
          </cell>
          <cell r="D2541">
            <v>2.8912849934651632</v>
          </cell>
        </row>
        <row r="2542">
          <cell r="C2542">
            <v>2.9484846385439312</v>
          </cell>
          <cell r="D2542">
            <v>2.5931067429457073</v>
          </cell>
        </row>
        <row r="2543">
          <cell r="C2543">
            <v>2.9460520617021757</v>
          </cell>
          <cell r="D2543">
            <v>5.0041603556445722</v>
          </cell>
        </row>
        <row r="2544">
          <cell r="C2544">
            <v>2.942683188751019</v>
          </cell>
          <cell r="D2544">
            <v>4.1732955891624783</v>
          </cell>
        </row>
        <row r="2545">
          <cell r="C2545">
            <v>2.9426122539190089</v>
          </cell>
          <cell r="D2545">
            <v>6.5878456088696709</v>
          </cell>
        </row>
        <row r="2546">
          <cell r="C2546">
            <v>2.9402755339626054</v>
          </cell>
          <cell r="D2546">
            <v>1.7919856160727221</v>
          </cell>
        </row>
        <row r="2547">
          <cell r="C2547">
            <v>2.9344690739991677</v>
          </cell>
          <cell r="D2547">
            <v>1.3312613268995079</v>
          </cell>
        </row>
        <row r="2548">
          <cell r="C2548">
            <v>2.9261976085587236</v>
          </cell>
          <cell r="D2548">
            <v>6.6134057453967898</v>
          </cell>
        </row>
        <row r="2549">
          <cell r="C2549">
            <v>2.9248962170902644</v>
          </cell>
          <cell r="D2549">
            <v>3.9333075946279337</v>
          </cell>
        </row>
        <row r="2550">
          <cell r="C2550">
            <v>2.9233565586185932</v>
          </cell>
          <cell r="D2550">
            <v>3.1368672943869313</v>
          </cell>
        </row>
        <row r="2551">
          <cell r="C2551">
            <v>2.9213373200271775</v>
          </cell>
          <cell r="D2551">
            <v>3.9933103279532673</v>
          </cell>
        </row>
        <row r="2552">
          <cell r="C2552">
            <v>2.9123481402177021</v>
          </cell>
          <cell r="D2552">
            <v>3.0695930561623186</v>
          </cell>
        </row>
        <row r="2553">
          <cell r="C2553">
            <v>2.9110530449116396</v>
          </cell>
          <cell r="D2553">
            <v>1.0788352102373722</v>
          </cell>
        </row>
        <row r="2554">
          <cell r="C2554">
            <v>2.9105862714735338</v>
          </cell>
          <cell r="D2554">
            <v>3.8374556060522877</v>
          </cell>
        </row>
        <row r="2555">
          <cell r="C2555">
            <v>2.9091014226542171</v>
          </cell>
          <cell r="D2555">
            <v>6.3576790979193163</v>
          </cell>
        </row>
        <row r="2556">
          <cell r="C2556">
            <v>2.9088815250218829</v>
          </cell>
          <cell r="D2556">
            <v>2.9346381805283244</v>
          </cell>
        </row>
        <row r="2557">
          <cell r="C2557">
            <v>2.9086575429222421</v>
          </cell>
          <cell r="D2557">
            <v>3.4480256276252703</v>
          </cell>
        </row>
        <row r="2558">
          <cell r="C2558">
            <v>2.9077741397351815</v>
          </cell>
          <cell r="D2558">
            <v>3.0429765625704164</v>
          </cell>
        </row>
        <row r="2559">
          <cell r="C2559">
            <v>2.9076748491632998</v>
          </cell>
          <cell r="D2559">
            <v>2.7459272587673382</v>
          </cell>
        </row>
        <row r="2560">
          <cell r="C2560">
            <v>2.9076294524014799</v>
          </cell>
          <cell r="D2560">
            <v>3.2387912295236418</v>
          </cell>
        </row>
        <row r="2561">
          <cell r="C2561">
            <v>2.9068505410699998</v>
          </cell>
          <cell r="D2561">
            <v>4.1124809832512597</v>
          </cell>
        </row>
        <row r="2562">
          <cell r="C2562">
            <v>2.9068505410699998</v>
          </cell>
          <cell r="D2562">
            <v>4.1124809832512597</v>
          </cell>
        </row>
        <row r="2563">
          <cell r="C2563">
            <v>2.9059067358009969</v>
          </cell>
          <cell r="D2563">
            <v>3.9568608920002077</v>
          </cell>
        </row>
        <row r="2564">
          <cell r="C2564">
            <v>2.9053249480528649</v>
          </cell>
          <cell r="D2564">
            <v>4.2179420957250642</v>
          </cell>
        </row>
        <row r="2565">
          <cell r="C2565">
            <v>2.9046409729666749</v>
          </cell>
          <cell r="D2565">
            <v>6.0167150440274071</v>
          </cell>
        </row>
        <row r="2566">
          <cell r="C2566">
            <v>2.9018636431646883</v>
          </cell>
          <cell r="D2566">
            <v>2.9819363164467205</v>
          </cell>
        </row>
        <row r="2567">
          <cell r="C2567">
            <v>2.8997715976654632</v>
          </cell>
          <cell r="D2567">
            <v>4.0193456169557606</v>
          </cell>
        </row>
        <row r="2568">
          <cell r="C2568">
            <v>2.8972964389217566</v>
          </cell>
          <cell r="D2568">
            <v>4.4104813981602291</v>
          </cell>
        </row>
        <row r="2569">
          <cell r="C2569">
            <v>2.8971162886745958</v>
          </cell>
          <cell r="D2569">
            <v>2.7962091006717031</v>
          </cell>
        </row>
        <row r="2570">
          <cell r="C2570">
            <v>2.8950832568092295</v>
          </cell>
          <cell r="D2570">
            <v>5.6368763869477192</v>
          </cell>
        </row>
        <row r="2571">
          <cell r="C2571">
            <v>2.8888761552087487</v>
          </cell>
          <cell r="D2571">
            <v>2.717781957022126</v>
          </cell>
        </row>
        <row r="2572">
          <cell r="C2572">
            <v>2.8847665052168736</v>
          </cell>
          <cell r="D2572">
            <v>7.2630845812869467</v>
          </cell>
        </row>
        <row r="2573">
          <cell r="C2573">
            <v>2.8830691849636167</v>
          </cell>
          <cell r="D2573">
            <v>3.730197374857454</v>
          </cell>
        </row>
        <row r="2574">
          <cell r="C2574">
            <v>2.8800001091466214</v>
          </cell>
          <cell r="D2574">
            <v>2.2299998678201547</v>
          </cell>
        </row>
        <row r="2575">
          <cell r="C2575">
            <v>2.8793722976695619</v>
          </cell>
          <cell r="D2575">
            <v>1.6499020297865172</v>
          </cell>
        </row>
        <row r="2576">
          <cell r="C2576">
            <v>2.8770872313096589</v>
          </cell>
          <cell r="D2576">
            <v>5.124159994398056</v>
          </cell>
        </row>
        <row r="2577">
          <cell r="C2577">
            <v>2.8751930502719745</v>
          </cell>
          <cell r="D2577">
            <v>3.3995739593672738</v>
          </cell>
        </row>
        <row r="2578">
          <cell r="C2578">
            <v>2.8741418764302011</v>
          </cell>
          <cell r="D2578">
            <v>0.51284309570074527</v>
          </cell>
        </row>
        <row r="2579">
          <cell r="C2579">
            <v>2.8736450546954302</v>
          </cell>
          <cell r="D2579">
            <v>5.0784283951182658</v>
          </cell>
        </row>
        <row r="2580">
          <cell r="C2580">
            <v>2.8731781837972221</v>
          </cell>
          <cell r="D2580">
            <v>2.7192440802028983</v>
          </cell>
        </row>
        <row r="2581">
          <cell r="C2581">
            <v>2.8713035500267665</v>
          </cell>
          <cell r="D2581">
            <v>1.9249932624075399</v>
          </cell>
        </row>
        <row r="2582">
          <cell r="C2582">
            <v>2.867437170423301</v>
          </cell>
          <cell r="D2582">
            <v>4.002995550904572</v>
          </cell>
        </row>
        <row r="2583">
          <cell r="C2583">
            <v>2.8672150721725416</v>
          </cell>
          <cell r="D2583">
            <v>3.4231498284378148</v>
          </cell>
        </row>
        <row r="2584">
          <cell r="C2584">
            <v>2.8657153318318649</v>
          </cell>
          <cell r="D2584">
            <v>1.7504481397421188</v>
          </cell>
        </row>
        <row r="2585">
          <cell r="C2585">
            <v>2.8656474090109612</v>
          </cell>
          <cell r="D2585">
            <v>3.0138164385781891</v>
          </cell>
        </row>
        <row r="2586">
          <cell r="C2586">
            <v>2.8632721178281741</v>
          </cell>
          <cell r="D2586">
            <v>3.2165603345289071</v>
          </cell>
        </row>
        <row r="2587">
          <cell r="C2587">
            <v>2.8630026425502422</v>
          </cell>
          <cell r="D2587">
            <v>3.6856677821252646</v>
          </cell>
        </row>
        <row r="2588">
          <cell r="C2588">
            <v>2.8591712008305734</v>
          </cell>
          <cell r="D2588">
            <v>1.3259339292769567</v>
          </cell>
        </row>
        <row r="2589">
          <cell r="C2589">
            <v>2.8591198994647016</v>
          </cell>
          <cell r="D2589">
            <v>2.5876538438434551</v>
          </cell>
        </row>
        <row r="2590">
          <cell r="C2590">
            <v>2.8566584854143855</v>
          </cell>
          <cell r="D2590">
            <v>2.6493365035490228</v>
          </cell>
        </row>
        <row r="2591">
          <cell r="C2591">
            <v>2.8557198543456934</v>
          </cell>
          <cell r="D2591">
            <v>7.9838628784712995</v>
          </cell>
        </row>
        <row r="2592">
          <cell r="C2592">
            <v>2.8538177459541458</v>
          </cell>
          <cell r="D2592">
            <v>4.7164652757203385</v>
          </cell>
        </row>
        <row r="2593">
          <cell r="C2593">
            <v>2.8512331179229022</v>
          </cell>
          <cell r="D2593">
            <v>3.4028727689265423</v>
          </cell>
        </row>
        <row r="2594">
          <cell r="C2594">
            <v>2.8505178417957779</v>
          </cell>
          <cell r="D2594">
            <v>2.1519424985363429</v>
          </cell>
        </row>
        <row r="2595">
          <cell r="C2595">
            <v>2.8497257842826684</v>
          </cell>
          <cell r="D2595">
            <v>2.7867570790746328</v>
          </cell>
        </row>
        <row r="2596">
          <cell r="C2596">
            <v>2.8477245289399775</v>
          </cell>
          <cell r="D2596">
            <v>2.4123852760557867</v>
          </cell>
        </row>
        <row r="2597">
          <cell r="C2597">
            <v>2.8462404433930715</v>
          </cell>
          <cell r="D2597">
            <v>3.8269698200933675</v>
          </cell>
        </row>
        <row r="2598">
          <cell r="C2598">
            <v>2.8460224683972513</v>
          </cell>
          <cell r="D2598">
            <v>4.7464843272456108</v>
          </cell>
        </row>
        <row r="2599">
          <cell r="C2599">
            <v>2.8458563073802168</v>
          </cell>
          <cell r="D2599">
            <v>3.0138386917136586</v>
          </cell>
        </row>
        <row r="2600">
          <cell r="C2600">
            <v>2.8433168485860705</v>
          </cell>
          <cell r="D2600">
            <v>2.932475545709039</v>
          </cell>
        </row>
        <row r="2601">
          <cell r="C2601">
            <v>2.8430536476455472</v>
          </cell>
          <cell r="D2601">
            <v>2.3366413082194697</v>
          </cell>
        </row>
        <row r="2602">
          <cell r="C2602">
            <v>2.8427333848237453</v>
          </cell>
          <cell r="D2602">
            <v>1.4062823997130067</v>
          </cell>
        </row>
        <row r="2603">
          <cell r="C2603">
            <v>2.8405813202399486</v>
          </cell>
          <cell r="D2603">
            <v>6.7669326812542749</v>
          </cell>
        </row>
        <row r="2604">
          <cell r="C2604">
            <v>2.8405280974214406</v>
          </cell>
          <cell r="D2604">
            <v>2.6457179200895808</v>
          </cell>
        </row>
        <row r="2605">
          <cell r="C2605">
            <v>2.8395951850341845</v>
          </cell>
          <cell r="D2605">
            <v>4.670141924469533</v>
          </cell>
        </row>
        <row r="2606">
          <cell r="C2606">
            <v>2.8390910276926604</v>
          </cell>
          <cell r="D2606">
            <v>6.6016175298895092</v>
          </cell>
        </row>
        <row r="2607">
          <cell r="C2607">
            <v>2.8374006026508596</v>
          </cell>
          <cell r="D2607">
            <v>2.8375478698833234</v>
          </cell>
        </row>
        <row r="2608">
          <cell r="C2608">
            <v>2.8335381840213927</v>
          </cell>
          <cell r="D2608">
            <v>3.9379838063235297</v>
          </cell>
        </row>
        <row r="2609">
          <cell r="C2609">
            <v>2.8333567821580203</v>
          </cell>
          <cell r="D2609">
            <v>9.3315117662921239</v>
          </cell>
        </row>
        <row r="2610">
          <cell r="C2610">
            <v>2.8321610619509272</v>
          </cell>
          <cell r="D2610">
            <v>4.8256563560495636</v>
          </cell>
        </row>
        <row r="2611">
          <cell r="C2611">
            <v>2.8309093396678691</v>
          </cell>
          <cell r="D2611">
            <v>1.7968531154643301</v>
          </cell>
        </row>
        <row r="2612">
          <cell r="C2612">
            <v>2.8303251946958596</v>
          </cell>
          <cell r="D2612">
            <v>5.2993365073902083</v>
          </cell>
        </row>
        <row r="2613">
          <cell r="C2613">
            <v>2.8265201370318209</v>
          </cell>
          <cell r="D2613">
            <v>2.7179592667898191</v>
          </cell>
        </row>
        <row r="2614">
          <cell r="C2614">
            <v>2.8254191946765843</v>
          </cell>
          <cell r="D2614">
            <v>4.0755954658503413</v>
          </cell>
        </row>
        <row r="2615">
          <cell r="C2615">
            <v>2.823455523828116</v>
          </cell>
          <cell r="D2615">
            <v>2.7859524054781843</v>
          </cell>
        </row>
        <row r="2616">
          <cell r="C2616">
            <v>2.8211568313523969</v>
          </cell>
          <cell r="D2616">
            <v>3.7869551432397941</v>
          </cell>
        </row>
        <row r="2617">
          <cell r="C2617">
            <v>2.8206217606196589</v>
          </cell>
          <cell r="D2617">
            <v>2.5101427649190526</v>
          </cell>
        </row>
        <row r="2618">
          <cell r="C2618">
            <v>2.8181422050014788</v>
          </cell>
          <cell r="D2618">
            <v>3.8648127614590067</v>
          </cell>
        </row>
        <row r="2619">
          <cell r="C2619">
            <v>2.8172450814986263</v>
          </cell>
          <cell r="D2619">
            <v>2.7798505555612252</v>
          </cell>
        </row>
        <row r="2620">
          <cell r="C2620">
            <v>2.8170059110132826</v>
          </cell>
          <cell r="D2620">
            <v>1.047576631876538</v>
          </cell>
        </row>
        <row r="2621">
          <cell r="C2621">
            <v>2.816730035883424</v>
          </cell>
          <cell r="D2621">
            <v>3.8356906620750522</v>
          </cell>
        </row>
        <row r="2622">
          <cell r="C2622">
            <v>2.8158508269078908</v>
          </cell>
          <cell r="D2622">
            <v>-0.81173670328081471</v>
          </cell>
        </row>
        <row r="2623">
          <cell r="C2623">
            <v>2.8158503303960032</v>
          </cell>
          <cell r="D2623">
            <v>3.7311403443300861</v>
          </cell>
        </row>
        <row r="2624">
          <cell r="C2624">
            <v>2.8138986410481124</v>
          </cell>
          <cell r="D2624">
            <v>4.5491357828887402</v>
          </cell>
        </row>
        <row r="2625">
          <cell r="C2625">
            <v>2.8138462298287408</v>
          </cell>
          <cell r="D2625">
            <v>2.0705931505209634</v>
          </cell>
        </row>
        <row r="2626">
          <cell r="C2626">
            <v>2.8125713602571381</v>
          </cell>
          <cell r="D2626">
            <v>5.7979382959026111</v>
          </cell>
        </row>
        <row r="2627">
          <cell r="C2627">
            <v>2.8108454177297091</v>
          </cell>
          <cell r="D2627">
            <v>2.4382254086085453</v>
          </cell>
        </row>
        <row r="2628">
          <cell r="C2628">
            <v>2.8101428173481082</v>
          </cell>
          <cell r="D2628">
            <v>5.03949288842378</v>
          </cell>
        </row>
        <row r="2629">
          <cell r="C2629">
            <v>2.8094610276509826</v>
          </cell>
          <cell r="D2629">
            <v>2.2215798228510693</v>
          </cell>
        </row>
        <row r="2630">
          <cell r="C2630">
            <v>2.8092457796869468</v>
          </cell>
          <cell r="D2630">
            <v>3.9130079783106027</v>
          </cell>
        </row>
        <row r="2631">
          <cell r="C2631">
            <v>2.8083859577199917</v>
          </cell>
          <cell r="D2631">
            <v>3.9005251555163056</v>
          </cell>
        </row>
        <row r="2632">
          <cell r="C2632">
            <v>2.8071098148985811</v>
          </cell>
          <cell r="D2632">
            <v>4.6999999986741159</v>
          </cell>
        </row>
        <row r="2633">
          <cell r="C2633">
            <v>2.804769309576713</v>
          </cell>
          <cell r="D2633">
            <v>4.3591927784399189</v>
          </cell>
        </row>
        <row r="2634">
          <cell r="C2634">
            <v>2.8046458276804032</v>
          </cell>
          <cell r="D2634">
            <v>2.4000000885211534</v>
          </cell>
        </row>
        <row r="2635">
          <cell r="C2635">
            <v>2.8040541251818496</v>
          </cell>
          <cell r="D2635">
            <v>2.7049562473102924</v>
          </cell>
        </row>
        <row r="2636">
          <cell r="C2636">
            <v>2.8016997084120874</v>
          </cell>
          <cell r="D2636">
            <v>8.2869798438196085E-2</v>
          </cell>
        </row>
        <row r="2637">
          <cell r="C2637">
            <v>2.8001640413309872</v>
          </cell>
          <cell r="D2637">
            <v>3.8095832756613675</v>
          </cell>
        </row>
        <row r="2638">
          <cell r="C2638">
            <v>2.7999999993824787</v>
          </cell>
          <cell r="D2638">
            <v>4.2000000056670501</v>
          </cell>
        </row>
        <row r="2639">
          <cell r="C2639">
            <v>2.7999999992700992</v>
          </cell>
          <cell r="D2639">
            <v>5.8999999973054855</v>
          </cell>
        </row>
        <row r="2640">
          <cell r="C2640">
            <v>2.794217254344062</v>
          </cell>
          <cell r="D2640">
            <v>3.4519485638194283</v>
          </cell>
        </row>
        <row r="2641">
          <cell r="C2641">
            <v>2.7922245453111572</v>
          </cell>
          <cell r="D2641">
            <v>3.383079711943779</v>
          </cell>
        </row>
        <row r="2642">
          <cell r="C2642">
            <v>2.7916426142346182</v>
          </cell>
          <cell r="D2642">
            <v>2.2472297610679988</v>
          </cell>
        </row>
        <row r="2643">
          <cell r="C2643">
            <v>2.7884800175709898</v>
          </cell>
          <cell r="D2643">
            <v>2.6838714347763073</v>
          </cell>
        </row>
        <row r="2644">
          <cell r="C2644">
            <v>2.7876173566548914</v>
          </cell>
          <cell r="D2644">
            <v>3.0656413302595524</v>
          </cell>
        </row>
        <row r="2645">
          <cell r="C2645">
            <v>2.784493806515826</v>
          </cell>
          <cell r="D2645">
            <v>2.8909747613707708</v>
          </cell>
        </row>
        <row r="2646">
          <cell r="C2646">
            <v>2.7835328849229626</v>
          </cell>
          <cell r="D2646">
            <v>3.4392217760006503</v>
          </cell>
        </row>
        <row r="2647">
          <cell r="C2647">
            <v>2.7832087681620266</v>
          </cell>
          <cell r="D2647">
            <v>4.4662473147817963</v>
          </cell>
        </row>
        <row r="2648">
          <cell r="C2648">
            <v>2.7810918861354281</v>
          </cell>
          <cell r="D2648">
            <v>3.1379168360919323</v>
          </cell>
        </row>
        <row r="2649">
          <cell r="C2649">
            <v>2.7795179649855726</v>
          </cell>
          <cell r="D2649">
            <v>6.5510668850848504</v>
          </cell>
        </row>
        <row r="2650">
          <cell r="C2650">
            <v>2.7792962920222095</v>
          </cell>
          <cell r="D2650">
            <v>1.8063851348452147</v>
          </cell>
        </row>
        <row r="2651">
          <cell r="C2651">
            <v>2.7779791870094783</v>
          </cell>
          <cell r="D2651">
            <v>1.6959429227495662</v>
          </cell>
        </row>
        <row r="2652">
          <cell r="C2652">
            <v>2.777909245062645</v>
          </cell>
          <cell r="D2652">
            <v>2.2651378691536479</v>
          </cell>
        </row>
        <row r="2653">
          <cell r="C2653">
            <v>2.7770075738377216</v>
          </cell>
          <cell r="D2653">
            <v>2.5165922171270552</v>
          </cell>
        </row>
        <row r="2654">
          <cell r="C2654">
            <v>2.7738364351010887</v>
          </cell>
          <cell r="D2654">
            <v>2.7429634311255455</v>
          </cell>
        </row>
        <row r="2655">
          <cell r="C2655">
            <v>2.7701899779310821</v>
          </cell>
          <cell r="D2655">
            <v>6.3174763832658556</v>
          </cell>
        </row>
        <row r="2656">
          <cell r="C2656">
            <v>2.7670389922187439</v>
          </cell>
          <cell r="D2656">
            <v>3.4252908019447972</v>
          </cell>
        </row>
        <row r="2657">
          <cell r="C2657">
            <v>2.7669453999771036</v>
          </cell>
          <cell r="D2657">
            <v>2.6203312221865644</v>
          </cell>
        </row>
        <row r="2658">
          <cell r="C2658">
            <v>2.7665303157115915</v>
          </cell>
          <cell r="D2658">
            <v>2.027498194441236</v>
          </cell>
        </row>
        <row r="2659">
          <cell r="C2659">
            <v>2.7663298113722163</v>
          </cell>
          <cell r="D2659">
            <v>7.1199123062749976</v>
          </cell>
        </row>
        <row r="2660">
          <cell r="C2660">
            <v>2.7655329722871613</v>
          </cell>
          <cell r="D2660">
            <v>3.1908817945219425</v>
          </cell>
        </row>
        <row r="2661">
          <cell r="C2661">
            <v>2.7638190954773876</v>
          </cell>
          <cell r="D2661">
            <v>-4.9924914288952493</v>
          </cell>
        </row>
        <row r="2662">
          <cell r="C2662">
            <v>2.7616172085523516</v>
          </cell>
          <cell r="D2662">
            <v>-6.2365440673457471</v>
          </cell>
        </row>
        <row r="2663">
          <cell r="C2663">
            <v>2.7590091633919087</v>
          </cell>
          <cell r="D2663">
            <v>3.9197705299379493</v>
          </cell>
        </row>
        <row r="2664">
          <cell r="C2664">
            <v>2.756814659877719</v>
          </cell>
          <cell r="D2664">
            <v>2.3269550869925837</v>
          </cell>
        </row>
        <row r="2665">
          <cell r="C2665">
            <v>2.7550096369302679</v>
          </cell>
          <cell r="D2665">
            <v>8.8289987273030022</v>
          </cell>
        </row>
        <row r="2666">
          <cell r="C2666">
            <v>2.7518341526971568</v>
          </cell>
          <cell r="D2666">
            <v>2.5989657464322562</v>
          </cell>
        </row>
        <row r="2667">
          <cell r="C2667">
            <v>2.7482954287456351</v>
          </cell>
          <cell r="D2667">
            <v>3.0923638345656173</v>
          </cell>
        </row>
        <row r="2668">
          <cell r="C2668">
            <v>2.7459359851105773</v>
          </cell>
          <cell r="D2668">
            <v>2.6464207660951189</v>
          </cell>
        </row>
        <row r="2669">
          <cell r="C2669">
            <v>2.7459359851105489</v>
          </cell>
          <cell r="D2669">
            <v>2.6464207660951189</v>
          </cell>
        </row>
        <row r="2670">
          <cell r="C2670">
            <v>2.7457248255755786</v>
          </cell>
          <cell r="D2670">
            <v>3.4961183647086642</v>
          </cell>
        </row>
        <row r="2671">
          <cell r="C2671">
            <v>2.7449941957565613</v>
          </cell>
          <cell r="D2671">
            <v>6.3187074579488893</v>
          </cell>
        </row>
        <row r="2672">
          <cell r="C2672">
            <v>2.7435142324687263</v>
          </cell>
          <cell r="D2672">
            <v>2.6455173502227751</v>
          </cell>
        </row>
        <row r="2673">
          <cell r="C2673">
            <v>2.7424030309811656</v>
          </cell>
          <cell r="D2673">
            <v>2.5188354423313513</v>
          </cell>
        </row>
        <row r="2674">
          <cell r="C2674">
            <v>2.7405928135295028</v>
          </cell>
          <cell r="D2674">
            <v>6.3130584585547496</v>
          </cell>
        </row>
        <row r="2675">
          <cell r="C2675">
            <v>2.7405928135294744</v>
          </cell>
          <cell r="D2675">
            <v>6.3130584585547496</v>
          </cell>
        </row>
        <row r="2676">
          <cell r="C2676">
            <v>2.7372089624192739</v>
          </cell>
          <cell r="D2676">
            <v>3.9905192406926915</v>
          </cell>
        </row>
        <row r="2677">
          <cell r="C2677">
            <v>2.7359784436036279</v>
          </cell>
          <cell r="D2677">
            <v>1.4248212614128164</v>
          </cell>
        </row>
        <row r="2678">
          <cell r="C2678">
            <v>2.7346790463290489</v>
          </cell>
          <cell r="D2678">
            <v>3.701852913816353</v>
          </cell>
        </row>
        <row r="2679">
          <cell r="C2679">
            <v>2.7345247288961048</v>
          </cell>
          <cell r="D2679">
            <v>4.2825969512076085</v>
          </cell>
        </row>
        <row r="2680">
          <cell r="C2680">
            <v>2.7333807809169173</v>
          </cell>
          <cell r="D2680">
            <v>3.9182719032251327</v>
          </cell>
        </row>
        <row r="2681">
          <cell r="C2681">
            <v>2.732574735134591</v>
          </cell>
          <cell r="D2681">
            <v>4.0147779176822525</v>
          </cell>
        </row>
        <row r="2682">
          <cell r="C2682">
            <v>2.7313596695345979</v>
          </cell>
          <cell r="D2682">
            <v>3.3169773029586622</v>
          </cell>
        </row>
        <row r="2683">
          <cell r="C2683">
            <v>2.7311828734386552</v>
          </cell>
          <cell r="D2683">
            <v>3.6905569036943291</v>
          </cell>
        </row>
        <row r="2684">
          <cell r="C2684">
            <v>2.730572946809076</v>
          </cell>
          <cell r="D2684">
            <v>2.9271129490824563</v>
          </cell>
        </row>
        <row r="2685">
          <cell r="C2685">
            <v>2.7287949987049558</v>
          </cell>
          <cell r="D2685">
            <v>6.4788460164794799</v>
          </cell>
        </row>
        <row r="2686">
          <cell r="C2686">
            <v>2.7275437750530926</v>
          </cell>
          <cell r="D2686">
            <v>3.6155537186264581</v>
          </cell>
        </row>
        <row r="2687">
          <cell r="C2687">
            <v>2.7273484061784359</v>
          </cell>
          <cell r="D2687">
            <v>2.7228773369547383</v>
          </cell>
        </row>
        <row r="2688">
          <cell r="C2688">
            <v>2.7261218479846008</v>
          </cell>
          <cell r="D2688">
            <v>2.6718405823294518</v>
          </cell>
        </row>
        <row r="2689">
          <cell r="C2689">
            <v>2.7249520728371124</v>
          </cell>
          <cell r="D2689">
            <v>3.4351577169218217</v>
          </cell>
        </row>
        <row r="2690">
          <cell r="C2690">
            <v>2.7248678419026504</v>
          </cell>
          <cell r="D2690">
            <v>3.6513501708376452</v>
          </cell>
        </row>
        <row r="2691">
          <cell r="C2691">
            <v>2.7241274535163313</v>
          </cell>
          <cell r="D2691">
            <v>0.99623070429832694</v>
          </cell>
        </row>
        <row r="2692">
          <cell r="C2692">
            <v>2.7189986791501042</v>
          </cell>
          <cell r="D2692">
            <v>4.153199565878424</v>
          </cell>
        </row>
        <row r="2693">
          <cell r="C2693">
            <v>2.7185069472308214</v>
          </cell>
          <cell r="D2693">
            <v>2.8808700155330769</v>
          </cell>
        </row>
        <row r="2694">
          <cell r="C2694">
            <v>2.717453804755948</v>
          </cell>
          <cell r="D2694">
            <v>6.3026954198744249</v>
          </cell>
        </row>
        <row r="2695">
          <cell r="C2695">
            <v>2.716701142537616</v>
          </cell>
          <cell r="D2695">
            <v>4.4112321290958931</v>
          </cell>
        </row>
        <row r="2696">
          <cell r="C2696">
            <v>2.7165772115404394</v>
          </cell>
          <cell r="D2696">
            <v>3.1056002139671506</v>
          </cell>
        </row>
        <row r="2697">
          <cell r="C2697">
            <v>2.7134121764663206</v>
          </cell>
          <cell r="D2697">
            <v>2.2987199119866233</v>
          </cell>
        </row>
        <row r="2698">
          <cell r="C2698">
            <v>2.7114869371559109</v>
          </cell>
          <cell r="D2698">
            <v>4.1650231366611195</v>
          </cell>
        </row>
        <row r="2699">
          <cell r="C2699">
            <v>2.7089847122755657</v>
          </cell>
          <cell r="D2699">
            <v>3.2125640373829185</v>
          </cell>
        </row>
        <row r="2700">
          <cell r="C2700">
            <v>2.7061014199916826</v>
          </cell>
          <cell r="D2700">
            <v>6.0064715363131995</v>
          </cell>
        </row>
        <row r="2701">
          <cell r="C2701">
            <v>2.7053509576793431</v>
          </cell>
          <cell r="D2701">
            <v>3.8385188766748399</v>
          </cell>
        </row>
        <row r="2702">
          <cell r="C2702">
            <v>2.7045541732887699</v>
          </cell>
          <cell r="D2702">
            <v>8.4606974720542638</v>
          </cell>
        </row>
        <row r="2703">
          <cell r="C2703">
            <v>2.7029213439092814</v>
          </cell>
          <cell r="D2703">
            <v>3.2976410083183794</v>
          </cell>
        </row>
        <row r="2704">
          <cell r="C2704">
            <v>2.701940623703905</v>
          </cell>
          <cell r="D2704">
            <v>3.4911698708803129</v>
          </cell>
        </row>
        <row r="2705">
          <cell r="C2705">
            <v>2.7017633115318205</v>
          </cell>
          <cell r="D2705">
            <v>4.967810892461074</v>
          </cell>
        </row>
        <row r="2706">
          <cell r="C2706">
            <v>2.7015668465247842</v>
          </cell>
          <cell r="D2706">
            <v>2.7388424037973351</v>
          </cell>
        </row>
        <row r="2707">
          <cell r="C2707">
            <v>2.701379561402419</v>
          </cell>
          <cell r="D2707">
            <v>1.1174258593283071</v>
          </cell>
        </row>
        <row r="2708">
          <cell r="C2708">
            <v>2.7010565037740122</v>
          </cell>
          <cell r="D2708">
            <v>2.1324044623096938</v>
          </cell>
        </row>
        <row r="2709">
          <cell r="C2709">
            <v>2.700000000661376</v>
          </cell>
          <cell r="D2709">
            <v>1.2000000010239376</v>
          </cell>
        </row>
        <row r="2710">
          <cell r="C2710">
            <v>2.7000000001095685</v>
          </cell>
          <cell r="D2710">
            <v>3.2000016467070651</v>
          </cell>
        </row>
        <row r="2711">
          <cell r="C2711">
            <v>2.6999999963313002</v>
          </cell>
          <cell r="D2711">
            <v>4.0999999930984075</v>
          </cell>
        </row>
        <row r="2712">
          <cell r="C2712">
            <v>2.6953336606705562</v>
          </cell>
          <cell r="D2712">
            <v>4.8752050933227054</v>
          </cell>
        </row>
        <row r="2713">
          <cell r="C2713">
            <v>2.6938024896961963</v>
          </cell>
          <cell r="D2713">
            <v>4.3415289176776781</v>
          </cell>
        </row>
        <row r="2714">
          <cell r="C2714">
            <v>2.6881575013009353</v>
          </cell>
          <cell r="D2714">
            <v>1.5567838465237998</v>
          </cell>
        </row>
        <row r="2715">
          <cell r="C2715">
            <v>2.6854279433360091</v>
          </cell>
          <cell r="D2715">
            <v>3.7166793842087458</v>
          </cell>
        </row>
        <row r="2716">
          <cell r="C2716">
            <v>2.6833128279402985</v>
          </cell>
          <cell r="D2716">
            <v>3.1957824656192173</v>
          </cell>
        </row>
        <row r="2717">
          <cell r="C2717">
            <v>2.6822246104803042</v>
          </cell>
          <cell r="D2717">
            <v>2.3554552978875449</v>
          </cell>
        </row>
        <row r="2718">
          <cell r="C2718">
            <v>2.6816888460856632</v>
          </cell>
          <cell r="D2718">
            <v>3.8438647490633713</v>
          </cell>
        </row>
        <row r="2719">
          <cell r="C2719">
            <v>2.6813152349801186</v>
          </cell>
          <cell r="D2719">
            <v>2.5907854572536024</v>
          </cell>
        </row>
        <row r="2720">
          <cell r="C2720">
            <v>2.6795010075215657</v>
          </cell>
          <cell r="D2720">
            <v>2.2697844841956538</v>
          </cell>
        </row>
        <row r="2721">
          <cell r="C2721">
            <v>2.6772269529326707</v>
          </cell>
          <cell r="D2721">
            <v>1.7926494736180558</v>
          </cell>
        </row>
        <row r="2722">
          <cell r="C2722">
            <v>2.6752103824938303</v>
          </cell>
          <cell r="D2722">
            <v>3.267847325578515</v>
          </cell>
        </row>
        <row r="2723">
          <cell r="C2723">
            <v>2.6744945747916944</v>
          </cell>
          <cell r="D2723">
            <v>5.7396157385433639</v>
          </cell>
        </row>
        <row r="2724">
          <cell r="C2724">
            <v>2.6720181066173723</v>
          </cell>
          <cell r="D2724">
            <v>2.7727464505576336</v>
          </cell>
        </row>
        <row r="2725">
          <cell r="C2725">
            <v>2.6703710327974761</v>
          </cell>
          <cell r="D2725">
            <v>5.4351516905080928</v>
          </cell>
        </row>
        <row r="2726">
          <cell r="C2726">
            <v>2.6671051301351696</v>
          </cell>
          <cell r="D2726">
            <v>0.95433872870837888</v>
          </cell>
        </row>
        <row r="2727">
          <cell r="C2727">
            <v>2.6666944931002803</v>
          </cell>
          <cell r="D2727">
            <v>1.0289337065620288</v>
          </cell>
        </row>
        <row r="2728">
          <cell r="C2728">
            <v>2.6656354727552412</v>
          </cell>
          <cell r="D2728">
            <v>4.2434941946242617</v>
          </cell>
        </row>
        <row r="2729">
          <cell r="C2729">
            <v>2.6642476464977563</v>
          </cell>
          <cell r="D2729">
            <v>2.8869634544938236</v>
          </cell>
        </row>
        <row r="2730">
          <cell r="C2730">
            <v>2.6630270539768901</v>
          </cell>
          <cell r="D2730">
            <v>6.807233343618833</v>
          </cell>
        </row>
        <row r="2731">
          <cell r="C2731">
            <v>2.6611935425217865</v>
          </cell>
          <cell r="D2731">
            <v>1.8750981321680342</v>
          </cell>
        </row>
        <row r="2732">
          <cell r="C2732">
            <v>2.6601387188902663</v>
          </cell>
          <cell r="D2732">
            <v>2.0671304605461813</v>
          </cell>
        </row>
        <row r="2733">
          <cell r="C2733">
            <v>2.6590930436774585</v>
          </cell>
          <cell r="D2733">
            <v>5.3978975401418126</v>
          </cell>
        </row>
        <row r="2734">
          <cell r="C2734">
            <v>2.6588250657028709</v>
          </cell>
          <cell r="D2734">
            <v>1.1651473473234688</v>
          </cell>
        </row>
        <row r="2735">
          <cell r="C2735">
            <v>2.6579844081185229</v>
          </cell>
          <cell r="D2735">
            <v>3.8650438609047626</v>
          </cell>
        </row>
        <row r="2736">
          <cell r="C2736">
            <v>2.6578310807676218</v>
          </cell>
          <cell r="D2736">
            <v>-0.21416588929274383</v>
          </cell>
        </row>
        <row r="2737">
          <cell r="C2737">
            <v>2.6574613592064651</v>
          </cell>
          <cell r="D2737">
            <v>6.325266168614661</v>
          </cell>
        </row>
        <row r="2738">
          <cell r="C2738">
            <v>2.655026434940595</v>
          </cell>
          <cell r="D2738">
            <v>12.269548103676883</v>
          </cell>
        </row>
        <row r="2739">
          <cell r="C2739">
            <v>2.6520965388906745</v>
          </cell>
          <cell r="D2739">
            <v>-1.1009052929135237</v>
          </cell>
        </row>
        <row r="2740">
          <cell r="C2740">
            <v>2.6469036768306751</v>
          </cell>
          <cell r="D2740">
            <v>2.6469554759411977</v>
          </cell>
        </row>
        <row r="2741">
          <cell r="C2741">
            <v>2.6457188446417916</v>
          </cell>
          <cell r="D2741">
            <v>4.0629449916719693</v>
          </cell>
        </row>
        <row r="2742">
          <cell r="C2742">
            <v>2.6398651104333055</v>
          </cell>
          <cell r="D2742">
            <v>3.0298786634527914</v>
          </cell>
        </row>
        <row r="2743">
          <cell r="C2743">
            <v>2.6375518237989866</v>
          </cell>
          <cell r="D2743">
            <v>3.7893928023371046</v>
          </cell>
        </row>
        <row r="2744">
          <cell r="C2744">
            <v>2.6362180783102218</v>
          </cell>
          <cell r="D2744">
            <v>0.50087698215865828</v>
          </cell>
        </row>
        <row r="2745">
          <cell r="C2745">
            <v>2.634924953299759</v>
          </cell>
          <cell r="D2745">
            <v>8.1483860967759938</v>
          </cell>
        </row>
        <row r="2746">
          <cell r="C2746">
            <v>2.6308297747634555</v>
          </cell>
          <cell r="D2746">
            <v>1.8489710653806952</v>
          </cell>
        </row>
        <row r="2747">
          <cell r="C2747">
            <v>2.6304523817833001</v>
          </cell>
          <cell r="D2747">
            <v>4.3772032234429332</v>
          </cell>
        </row>
        <row r="2748">
          <cell r="C2748">
            <v>2.6293982172488342</v>
          </cell>
          <cell r="D2748">
            <v>2.4086325775151778</v>
          </cell>
        </row>
        <row r="2749">
          <cell r="C2749">
            <v>2.6290043386404562</v>
          </cell>
          <cell r="D2749">
            <v>0.43311371938152377</v>
          </cell>
        </row>
        <row r="2750">
          <cell r="C2750">
            <v>2.6277776364060657</v>
          </cell>
          <cell r="D2750">
            <v>3.1910438863287993</v>
          </cell>
        </row>
        <row r="2751">
          <cell r="C2751">
            <v>2.6276956993261962</v>
          </cell>
          <cell r="D2751">
            <v>4.9874917709019257</v>
          </cell>
        </row>
        <row r="2752">
          <cell r="C2752">
            <v>2.6254698195046018</v>
          </cell>
          <cell r="D2752">
            <v>3.0670082983554892</v>
          </cell>
        </row>
        <row r="2753">
          <cell r="C2753">
            <v>2.6247649641261148</v>
          </cell>
          <cell r="D2753">
            <v>-0.30017619444267041</v>
          </cell>
        </row>
        <row r="2754">
          <cell r="C2754">
            <v>2.6226685684360262</v>
          </cell>
          <cell r="D2754">
            <v>2.8204532089729071</v>
          </cell>
        </row>
        <row r="2755">
          <cell r="C2755">
            <v>2.6222556973849862</v>
          </cell>
          <cell r="D2755">
            <v>3.1322980749030478</v>
          </cell>
        </row>
        <row r="2756">
          <cell r="C2756">
            <v>2.6171362599251466</v>
          </cell>
          <cell r="D2756">
            <v>4.9781904368162913</v>
          </cell>
        </row>
        <row r="2757">
          <cell r="C2757">
            <v>2.616715193980852</v>
          </cell>
          <cell r="D2757">
            <v>2.9158479150004979</v>
          </cell>
        </row>
        <row r="2758">
          <cell r="C2758">
            <v>2.6157111421520938</v>
          </cell>
          <cell r="D2758">
            <v>3.2110864743824123</v>
          </cell>
        </row>
        <row r="2759">
          <cell r="C2759">
            <v>2.610362347500697</v>
          </cell>
          <cell r="D2759">
            <v>2.6943713980691228</v>
          </cell>
        </row>
        <row r="2760">
          <cell r="C2760">
            <v>2.6094785873434319</v>
          </cell>
          <cell r="D2760">
            <v>4.2942776100917825</v>
          </cell>
        </row>
        <row r="2761">
          <cell r="C2761">
            <v>2.6088337671522908</v>
          </cell>
          <cell r="D2761">
            <v>1.1665265182411133</v>
          </cell>
        </row>
        <row r="2762">
          <cell r="C2762">
            <v>2.6072082000603274</v>
          </cell>
          <cell r="D2762">
            <v>1.788735681571211</v>
          </cell>
        </row>
        <row r="2763">
          <cell r="C2763">
            <v>2.6061413985139836</v>
          </cell>
          <cell r="D2763">
            <v>0.74881480295732672</v>
          </cell>
        </row>
        <row r="2764">
          <cell r="C2764">
            <v>2.604294210481541</v>
          </cell>
          <cell r="D2764">
            <v>3.6239142259662458</v>
          </cell>
        </row>
        <row r="2765">
          <cell r="C2765">
            <v>2.6040618153827921</v>
          </cell>
          <cell r="D2765">
            <v>1.3626874655806205</v>
          </cell>
        </row>
        <row r="2766">
          <cell r="C2766">
            <v>2.6035275343279523</v>
          </cell>
          <cell r="D2766">
            <v>3.3975538759064818</v>
          </cell>
        </row>
        <row r="2767">
          <cell r="C2767">
            <v>2.6022080496391311</v>
          </cell>
          <cell r="D2767">
            <v>3.8263591660248011</v>
          </cell>
        </row>
        <row r="2768">
          <cell r="C2768">
            <v>2.6013963217516505</v>
          </cell>
          <cell r="D2768">
            <v>1.8573397264330254</v>
          </cell>
        </row>
        <row r="2769">
          <cell r="C2769">
            <v>2.6012379775131222</v>
          </cell>
          <cell r="D2769">
            <v>3.5055980569207179</v>
          </cell>
        </row>
        <row r="2770">
          <cell r="C2770">
            <v>2.600000000021268</v>
          </cell>
          <cell r="D2770">
            <v>3.2000000017394541</v>
          </cell>
        </row>
        <row r="2771">
          <cell r="C2771">
            <v>2.5997497981815627</v>
          </cell>
          <cell r="D2771">
            <v>0.6882409595817478</v>
          </cell>
        </row>
        <row r="2772">
          <cell r="C2772">
            <v>2.5957758465917209</v>
          </cell>
          <cell r="D2772">
            <v>2.1941903488808236</v>
          </cell>
        </row>
        <row r="2773">
          <cell r="C2773">
            <v>2.5954472407283049</v>
          </cell>
          <cell r="D2773">
            <v>2.6100191239207362</v>
          </cell>
        </row>
        <row r="2774">
          <cell r="C2774">
            <v>2.5943699042272499</v>
          </cell>
          <cell r="D2774">
            <v>3.3689749577318366</v>
          </cell>
        </row>
        <row r="2775">
          <cell r="C2775">
            <v>2.5885442649549901</v>
          </cell>
          <cell r="D2775">
            <v>3.5622878289271398</v>
          </cell>
        </row>
        <row r="2776">
          <cell r="C2776">
            <v>2.5881547530993316</v>
          </cell>
          <cell r="D2776">
            <v>4.2766992471427301</v>
          </cell>
        </row>
        <row r="2777">
          <cell r="C2777">
            <v>2.5862771060322132</v>
          </cell>
          <cell r="D2777">
            <v>2.7828106258432683</v>
          </cell>
        </row>
        <row r="2778">
          <cell r="C2778">
            <v>2.5858721818134711</v>
          </cell>
          <cell r="D2778">
            <v>5.6009918214721353</v>
          </cell>
        </row>
        <row r="2779">
          <cell r="C2779">
            <v>2.5856002390720789</v>
          </cell>
          <cell r="D2779">
            <v>2.7678126091228279</v>
          </cell>
        </row>
        <row r="2780">
          <cell r="C2780">
            <v>2.5848077281764859</v>
          </cell>
          <cell r="D2780">
            <v>2.8091032682413299</v>
          </cell>
        </row>
        <row r="2781">
          <cell r="C2781">
            <v>2.5837605759929261</v>
          </cell>
          <cell r="D2781">
            <v>7.388152214446734</v>
          </cell>
        </row>
        <row r="2782">
          <cell r="C2782">
            <v>2.5807991703936892</v>
          </cell>
          <cell r="D2782">
            <v>-1.5596426918154123</v>
          </cell>
        </row>
        <row r="2783">
          <cell r="C2783">
            <v>2.5796208710326738</v>
          </cell>
          <cell r="D2783">
            <v>2.1118308892515074</v>
          </cell>
        </row>
        <row r="2784">
          <cell r="C2784">
            <v>2.5756643152861471</v>
          </cell>
          <cell r="D2784">
            <v>3.1340472491163496</v>
          </cell>
        </row>
        <row r="2785">
          <cell r="C2785">
            <v>2.573881614509105</v>
          </cell>
          <cell r="D2785">
            <v>5.076835405246058</v>
          </cell>
        </row>
        <row r="2786">
          <cell r="C2786">
            <v>2.5724382979641405</v>
          </cell>
          <cell r="D2786">
            <v>2.0558071083524254</v>
          </cell>
        </row>
        <row r="2787">
          <cell r="C2787">
            <v>2.5715846838638896</v>
          </cell>
          <cell r="D2787">
            <v>1.7836985810670143</v>
          </cell>
        </row>
        <row r="2788">
          <cell r="C2788">
            <v>2.5662293040854252</v>
          </cell>
          <cell r="D2788">
            <v>3.3150769979078092</v>
          </cell>
        </row>
        <row r="2789">
          <cell r="C2789">
            <v>2.5633740280543833</v>
          </cell>
          <cell r="D2789">
            <v>6.2417480437644741</v>
          </cell>
        </row>
        <row r="2790">
          <cell r="C2790">
            <v>2.562612586437325</v>
          </cell>
          <cell r="D2790">
            <v>4.1382803182538481</v>
          </cell>
        </row>
        <row r="2791">
          <cell r="C2791">
            <v>2.5584741010896437</v>
          </cell>
          <cell r="D2791">
            <v>3.0111481162120839</v>
          </cell>
        </row>
        <row r="2792">
          <cell r="C2792">
            <v>2.5577321090224814</v>
          </cell>
          <cell r="D2792">
            <v>1.0555982306971146</v>
          </cell>
        </row>
        <row r="2793">
          <cell r="C2793">
            <v>2.555438863409293</v>
          </cell>
          <cell r="D2793">
            <v>-1.3088686224227928</v>
          </cell>
        </row>
        <row r="2794">
          <cell r="C2794">
            <v>2.5492403054262098</v>
          </cell>
          <cell r="D2794">
            <v>2.7023234255064636</v>
          </cell>
        </row>
        <row r="2795">
          <cell r="C2795">
            <v>2.5472257964326985</v>
          </cell>
          <cell r="D2795">
            <v>0.94490939111871342</v>
          </cell>
        </row>
        <row r="2796">
          <cell r="C2796">
            <v>2.546019829759814</v>
          </cell>
          <cell r="D2796">
            <v>5.6947773818595238</v>
          </cell>
        </row>
        <row r="2797">
          <cell r="C2797">
            <v>2.54553611244161</v>
          </cell>
          <cell r="D2797">
            <v>3.2027991398553297</v>
          </cell>
        </row>
        <row r="2798">
          <cell r="C2798">
            <v>2.5445148159257513</v>
          </cell>
          <cell r="D2798">
            <v>3.8266225796226934</v>
          </cell>
        </row>
        <row r="2799">
          <cell r="C2799">
            <v>2.5437911765683623</v>
          </cell>
          <cell r="D2799">
            <v>5.0451247991933741</v>
          </cell>
        </row>
        <row r="2800">
          <cell r="C2800">
            <v>2.5428943784439326</v>
          </cell>
          <cell r="D2800">
            <v>5.0536248925681804</v>
          </cell>
        </row>
        <row r="2801">
          <cell r="C2801">
            <v>2.5419581213171654</v>
          </cell>
          <cell r="D2801">
            <v>5.3369719023992559</v>
          </cell>
        </row>
        <row r="2802">
          <cell r="C2802">
            <v>2.5379177100677879</v>
          </cell>
          <cell r="D2802">
            <v>2.0116534187522035</v>
          </cell>
        </row>
        <row r="2803">
          <cell r="C2803">
            <v>2.5335942075379307</v>
          </cell>
          <cell r="D2803">
            <v>1.5318982875968175</v>
          </cell>
        </row>
        <row r="2804">
          <cell r="C2804">
            <v>2.5321578610034976</v>
          </cell>
          <cell r="D2804">
            <v>2.7045214675688527</v>
          </cell>
        </row>
        <row r="2805">
          <cell r="C2805">
            <v>2.5311957967133765</v>
          </cell>
          <cell r="D2805">
            <v>3.8025987201905309</v>
          </cell>
        </row>
        <row r="2806">
          <cell r="C2806">
            <v>2.5311746934504384</v>
          </cell>
          <cell r="D2806">
            <v>2.4175118170644936</v>
          </cell>
        </row>
        <row r="2807">
          <cell r="C2807">
            <v>2.5299097183612957</v>
          </cell>
          <cell r="D2807">
            <v>2.9757607292486341</v>
          </cell>
        </row>
        <row r="2808">
          <cell r="C2808">
            <v>2.529029677343857</v>
          </cell>
          <cell r="D2808">
            <v>2.9282992334503462</v>
          </cell>
        </row>
        <row r="2809">
          <cell r="C2809">
            <v>2.5285358203331896</v>
          </cell>
          <cell r="D2809">
            <v>2.1746545992135964</v>
          </cell>
        </row>
        <row r="2810">
          <cell r="C2810">
            <v>2.5241198862945566</v>
          </cell>
          <cell r="D2810">
            <v>3.4142409226334109</v>
          </cell>
        </row>
        <row r="2811">
          <cell r="C2811">
            <v>2.5241198862945566</v>
          </cell>
          <cell r="D2811">
            <v>3.414230250201399</v>
          </cell>
        </row>
        <row r="2812">
          <cell r="C2812">
            <v>2.5228792909197608</v>
          </cell>
          <cell r="D2812">
            <v>2.2018101533680721</v>
          </cell>
        </row>
        <row r="2813">
          <cell r="C2813">
            <v>2.5218886959868598</v>
          </cell>
          <cell r="D2813">
            <v>1.5060630665842325</v>
          </cell>
        </row>
        <row r="2814">
          <cell r="C2814">
            <v>2.5204462801208649</v>
          </cell>
          <cell r="D2814">
            <v>2.1811091061096022</v>
          </cell>
        </row>
        <row r="2815">
          <cell r="C2815">
            <v>2.516177948553235</v>
          </cell>
          <cell r="D2815">
            <v>3.173811871001945</v>
          </cell>
        </row>
        <row r="2816">
          <cell r="C2816">
            <v>2.5149015365368683</v>
          </cell>
          <cell r="D2816">
            <v>4.0775380661033296</v>
          </cell>
        </row>
        <row r="2817">
          <cell r="C2817">
            <v>2.5146857901366246</v>
          </cell>
          <cell r="D2817">
            <v>3.2024537945736</v>
          </cell>
        </row>
        <row r="2818">
          <cell r="C2818">
            <v>2.5122883014409751</v>
          </cell>
          <cell r="D2818">
            <v>4.6627735517512576</v>
          </cell>
        </row>
        <row r="2819">
          <cell r="C2819">
            <v>2.5118015078007687</v>
          </cell>
          <cell r="D2819">
            <v>4.1484193075426674</v>
          </cell>
        </row>
        <row r="2820">
          <cell r="C2820">
            <v>2.5104677263781241</v>
          </cell>
          <cell r="D2820">
            <v>2.9453848312678019</v>
          </cell>
        </row>
        <row r="2821">
          <cell r="C2821">
            <v>2.5086818438158502</v>
          </cell>
          <cell r="D2821">
            <v>4.6308215520391371</v>
          </cell>
        </row>
        <row r="2822">
          <cell r="C2822">
            <v>2.5080804289056005</v>
          </cell>
          <cell r="D2822">
            <v>9.7875871972803452E-2</v>
          </cell>
        </row>
        <row r="2823">
          <cell r="C2823">
            <v>2.5030273437229482</v>
          </cell>
          <cell r="D2823">
            <v>3.3604060997413256</v>
          </cell>
        </row>
        <row r="2824">
          <cell r="C2824">
            <v>2.5024639963130824</v>
          </cell>
          <cell r="D2824">
            <v>3.4609889541150238</v>
          </cell>
        </row>
        <row r="2825">
          <cell r="C2825">
            <v>2.5022222111523007</v>
          </cell>
          <cell r="D2825">
            <v>2.8511008349769469</v>
          </cell>
        </row>
        <row r="2826">
          <cell r="C2826">
            <v>2.4975385977108715</v>
          </cell>
          <cell r="D2826">
            <v>3.5389120531784215</v>
          </cell>
        </row>
        <row r="2827">
          <cell r="C2827">
            <v>2.4974725091117165</v>
          </cell>
          <cell r="D2827">
            <v>2.6864119509276208</v>
          </cell>
        </row>
        <row r="2828">
          <cell r="C2828">
            <v>2.4937108130694838</v>
          </cell>
          <cell r="D2828">
            <v>5.8211210996902452</v>
          </cell>
        </row>
        <row r="2829">
          <cell r="C2829">
            <v>2.4919937448351988</v>
          </cell>
          <cell r="D2829">
            <v>4.5357942367880071</v>
          </cell>
        </row>
        <row r="2830">
          <cell r="C2830">
            <v>2.4856800685856655</v>
          </cell>
          <cell r="D2830">
            <v>7.7314142277733708</v>
          </cell>
        </row>
        <row r="2831">
          <cell r="C2831">
            <v>2.4853088796190832</v>
          </cell>
          <cell r="D2831">
            <v>4.8225592696215642</v>
          </cell>
        </row>
        <row r="2832">
          <cell r="C2832">
            <v>2.4837992974972423</v>
          </cell>
          <cell r="D2832">
            <v>5.8105465675713646</v>
          </cell>
        </row>
        <row r="2833">
          <cell r="C2833">
            <v>2.4817437229760912</v>
          </cell>
          <cell r="D2833">
            <v>2.1668484365375207</v>
          </cell>
        </row>
        <row r="2834">
          <cell r="C2834">
            <v>2.4788423958087833</v>
          </cell>
          <cell r="D2834">
            <v>1.7071489619806499</v>
          </cell>
        </row>
        <row r="2835">
          <cell r="C2835">
            <v>2.47554233542769</v>
          </cell>
          <cell r="D2835">
            <v>4.4353755768697454</v>
          </cell>
        </row>
        <row r="2836">
          <cell r="C2836">
            <v>2.4719070873482849</v>
          </cell>
          <cell r="D2836">
            <v>2.9571517348710614</v>
          </cell>
        </row>
        <row r="2837">
          <cell r="C2837">
            <v>2.464249858712094</v>
          </cell>
          <cell r="D2837">
            <v>3.0896192984810114</v>
          </cell>
        </row>
        <row r="2838">
          <cell r="C2838">
            <v>2.4641935964065453</v>
          </cell>
          <cell r="D2838">
            <v>2.220258322227096</v>
          </cell>
        </row>
        <row r="2839">
          <cell r="C2839">
            <v>2.4640780845004144</v>
          </cell>
          <cell r="D2839">
            <v>8.9772793564346642</v>
          </cell>
        </row>
        <row r="2840">
          <cell r="C2840">
            <v>2.4584626439969668</v>
          </cell>
          <cell r="D2840">
            <v>1.1992105214515334</v>
          </cell>
        </row>
        <row r="2841">
          <cell r="C2841">
            <v>2.4515422367414033</v>
          </cell>
          <cell r="D2841">
            <v>4.1113790176151639</v>
          </cell>
        </row>
        <row r="2842">
          <cell r="C2842">
            <v>2.4444700119300649</v>
          </cell>
          <cell r="D2842">
            <v>1.8611779429387383</v>
          </cell>
        </row>
        <row r="2843">
          <cell r="C2843">
            <v>2.4402103163721591</v>
          </cell>
          <cell r="D2843">
            <v>5.5917480667634294</v>
          </cell>
        </row>
        <row r="2844">
          <cell r="C2844">
            <v>2.437850990859431</v>
          </cell>
          <cell r="D2844">
            <v>3.3149806838413696</v>
          </cell>
        </row>
        <row r="2845">
          <cell r="C2845">
            <v>2.4342847974662618</v>
          </cell>
          <cell r="D2845">
            <v>-5.3402751520229401</v>
          </cell>
        </row>
        <row r="2846">
          <cell r="C2846">
            <v>2.4322320426528563</v>
          </cell>
          <cell r="D2846">
            <v>0.59638322431705149</v>
          </cell>
        </row>
        <row r="2847">
          <cell r="C2847">
            <v>2.4296859168212848</v>
          </cell>
          <cell r="D2847">
            <v>2.4595163677291794</v>
          </cell>
        </row>
        <row r="2848">
          <cell r="C2848">
            <v>2.4238891547574042</v>
          </cell>
          <cell r="D2848">
            <v>1.2585694606656972</v>
          </cell>
        </row>
        <row r="2849">
          <cell r="C2849">
            <v>2.4207098016157431</v>
          </cell>
          <cell r="D2849">
            <v>-5.4818253789344453</v>
          </cell>
        </row>
        <row r="2850">
          <cell r="C2850">
            <v>2.4199613323189482</v>
          </cell>
          <cell r="D2850">
            <v>2.4607833136610395</v>
          </cell>
        </row>
        <row r="2851">
          <cell r="C2851">
            <v>2.4181977672768085</v>
          </cell>
          <cell r="D2851">
            <v>-21.514402194774082</v>
          </cell>
        </row>
        <row r="2852">
          <cell r="C2852">
            <v>2.4155906445630677</v>
          </cell>
          <cell r="D2852">
            <v>1.3801858908320668</v>
          </cell>
        </row>
        <row r="2853">
          <cell r="C2853">
            <v>2.4146210876847078</v>
          </cell>
          <cell r="D2853">
            <v>3.1647086364718433</v>
          </cell>
        </row>
        <row r="2854">
          <cell r="C2854">
            <v>2.4144725690347713</v>
          </cell>
          <cell r="D2854">
            <v>2.4101379918910197</v>
          </cell>
        </row>
        <row r="2855">
          <cell r="C2855">
            <v>2.4131704228324935</v>
          </cell>
          <cell r="D2855">
            <v>1.2536934250131111</v>
          </cell>
        </row>
        <row r="2856">
          <cell r="C2856">
            <v>2.4131582346485771</v>
          </cell>
          <cell r="D2856">
            <v>2.0406169656141344</v>
          </cell>
        </row>
        <row r="2857">
          <cell r="C2857">
            <v>2.4125098457837169</v>
          </cell>
          <cell r="D2857">
            <v>-0.11422092790782301</v>
          </cell>
        </row>
        <row r="2858">
          <cell r="C2858">
            <v>2.4124434346509247</v>
          </cell>
          <cell r="D2858">
            <v>2.6193785793916504</v>
          </cell>
        </row>
        <row r="2859">
          <cell r="C2859">
            <v>2.4115280508149084</v>
          </cell>
          <cell r="D2859">
            <v>1.4154393353491628</v>
          </cell>
        </row>
        <row r="2860">
          <cell r="C2860">
            <v>2.411304738015204</v>
          </cell>
          <cell r="D2860">
            <v>2.8321775679868324</v>
          </cell>
        </row>
        <row r="2861">
          <cell r="C2861">
            <v>2.4105698108378704</v>
          </cell>
          <cell r="D2861">
            <v>3.6033215666705303</v>
          </cell>
        </row>
        <row r="2862">
          <cell r="C2862">
            <v>2.4096092037768813</v>
          </cell>
          <cell r="D2862">
            <v>4.7327579245202998</v>
          </cell>
        </row>
        <row r="2863">
          <cell r="C2863">
            <v>2.4090161190873971</v>
          </cell>
          <cell r="D2863">
            <v>3.0255000395052178</v>
          </cell>
        </row>
        <row r="2864">
          <cell r="C2864">
            <v>2.4076725846431657</v>
          </cell>
          <cell r="D2864">
            <v>2.7173678967056247</v>
          </cell>
        </row>
        <row r="2865">
          <cell r="C2865">
            <v>2.4071273249617775</v>
          </cell>
          <cell r="D2865">
            <v>0.51394167062817075</v>
          </cell>
        </row>
        <row r="2866">
          <cell r="C2866">
            <v>2.4037132163388293</v>
          </cell>
          <cell r="D2866">
            <v>0.15600000113791168</v>
          </cell>
        </row>
        <row r="2867">
          <cell r="C2867">
            <v>2.403357530617086</v>
          </cell>
          <cell r="D2867">
            <v>3.4540418361412151</v>
          </cell>
        </row>
        <row r="2868">
          <cell r="C2868">
            <v>2.4023233025402249</v>
          </cell>
          <cell r="D2868">
            <v>4.1615744771983145</v>
          </cell>
        </row>
        <row r="2869">
          <cell r="C2869">
            <v>2.4009979825448227</v>
          </cell>
          <cell r="D2869">
            <v>5.6150826271760081</v>
          </cell>
        </row>
        <row r="2870">
          <cell r="C2870">
            <v>2.4008523422869104</v>
          </cell>
          <cell r="D2870">
            <v>7.6332953153615648</v>
          </cell>
        </row>
        <row r="2871">
          <cell r="C2871">
            <v>2.3989553271039199</v>
          </cell>
          <cell r="D2871">
            <v>3.8039753211217544</v>
          </cell>
        </row>
        <row r="2872">
          <cell r="C2872">
            <v>2.3960837378140809</v>
          </cell>
          <cell r="D2872">
            <v>2.6230860157719178</v>
          </cell>
        </row>
        <row r="2873">
          <cell r="C2873">
            <v>2.3960244737392742</v>
          </cell>
          <cell r="D2873">
            <v>1.705248868295655</v>
          </cell>
        </row>
        <row r="2874">
          <cell r="C2874">
            <v>2.3952733122349485</v>
          </cell>
          <cell r="D2874">
            <v>2.4247362433730473</v>
          </cell>
        </row>
        <row r="2875">
          <cell r="C2875">
            <v>2.3938651574960232</v>
          </cell>
          <cell r="D2875">
            <v>4.1776810321000966</v>
          </cell>
        </row>
        <row r="2876">
          <cell r="C2876">
            <v>2.390892029088576</v>
          </cell>
          <cell r="D2876">
            <v>9.6081323482307965</v>
          </cell>
        </row>
        <row r="2877">
          <cell r="C2877">
            <v>2.3888011217918574</v>
          </cell>
          <cell r="D2877">
            <v>2.014200346241779</v>
          </cell>
        </row>
        <row r="2878">
          <cell r="C2878">
            <v>2.3868510387129191</v>
          </cell>
          <cell r="D2878">
            <v>3.5353379466431818</v>
          </cell>
        </row>
        <row r="2879">
          <cell r="C2879">
            <v>2.3854050965766049</v>
          </cell>
          <cell r="D2879">
            <v>3.3485506679411969</v>
          </cell>
        </row>
        <row r="2880">
          <cell r="C2880">
            <v>2.3849022078689757</v>
          </cell>
          <cell r="D2880">
            <v>8.8005408148643625</v>
          </cell>
        </row>
        <row r="2881">
          <cell r="C2881">
            <v>2.3772537412879871</v>
          </cell>
          <cell r="D2881">
            <v>5.9147600187971818</v>
          </cell>
        </row>
        <row r="2882">
          <cell r="C2882">
            <v>2.3772503386100539</v>
          </cell>
          <cell r="D2882">
            <v>2.5972120453544818</v>
          </cell>
        </row>
        <row r="2883">
          <cell r="C2883">
            <v>2.3770884816756421</v>
          </cell>
          <cell r="D2883">
            <v>1.7783274608394066</v>
          </cell>
        </row>
        <row r="2884">
          <cell r="C2884">
            <v>2.3768559227214041</v>
          </cell>
          <cell r="D2884">
            <v>1.7597178396977284</v>
          </cell>
        </row>
        <row r="2885">
          <cell r="C2885">
            <v>2.3744478594885692</v>
          </cell>
          <cell r="D2885">
            <v>3.6873440324666689</v>
          </cell>
        </row>
        <row r="2886">
          <cell r="C2886">
            <v>2.3728402161643061</v>
          </cell>
          <cell r="D2886">
            <v>4.0861337146166647</v>
          </cell>
        </row>
        <row r="2887">
          <cell r="C2887">
            <v>2.3722254245424352</v>
          </cell>
          <cell r="D2887">
            <v>1.8884738890652528</v>
          </cell>
        </row>
        <row r="2888">
          <cell r="C2888">
            <v>2.3666097074575418</v>
          </cell>
          <cell r="D2888">
            <v>1.2892919329050159</v>
          </cell>
        </row>
        <row r="2889">
          <cell r="C2889">
            <v>2.3635279901603781</v>
          </cell>
          <cell r="D2889">
            <v>2.7997017323568798</v>
          </cell>
        </row>
        <row r="2890">
          <cell r="C2890">
            <v>2.3625139305487153</v>
          </cell>
          <cell r="D2890">
            <v>2.4547581766070721</v>
          </cell>
        </row>
        <row r="2891">
          <cell r="C2891">
            <v>2.3623224012249153</v>
          </cell>
          <cell r="D2891">
            <v>3.1934547373974453</v>
          </cell>
        </row>
        <row r="2892">
          <cell r="C2892">
            <v>2.3606159150643578</v>
          </cell>
          <cell r="D2892">
            <v>1.5545494085694287</v>
          </cell>
        </row>
        <row r="2893">
          <cell r="C2893">
            <v>2.360493361953516</v>
          </cell>
          <cell r="D2893">
            <v>-0.15786665085529705</v>
          </cell>
        </row>
        <row r="2894">
          <cell r="C2894">
            <v>2.3585098660861945</v>
          </cell>
          <cell r="D2894">
            <v>1.9468545352399076</v>
          </cell>
        </row>
        <row r="2895">
          <cell r="C2895">
            <v>2.3576691602524136</v>
          </cell>
          <cell r="D2895">
            <v>2.2274806753240597</v>
          </cell>
        </row>
        <row r="2896">
          <cell r="C2896">
            <v>2.3552629097053313</v>
          </cell>
          <cell r="D2896">
            <v>4.2654921615856267</v>
          </cell>
        </row>
        <row r="2897">
          <cell r="C2897">
            <v>2.3511532012704635</v>
          </cell>
          <cell r="D2897">
            <v>3.6291235127637265</v>
          </cell>
        </row>
        <row r="2898">
          <cell r="C2898">
            <v>2.3497904749564071</v>
          </cell>
          <cell r="D2898">
            <v>-5.6675085048668592</v>
          </cell>
        </row>
        <row r="2899">
          <cell r="C2899">
            <v>2.3475397828707401</v>
          </cell>
          <cell r="D2899">
            <v>2.6971898070712541</v>
          </cell>
        </row>
        <row r="2900">
          <cell r="C2900">
            <v>2.3469999108643123</v>
          </cell>
          <cell r="D2900">
            <v>5.9187436837056424</v>
          </cell>
        </row>
        <row r="2901">
          <cell r="C2901">
            <v>2.3423724391085159</v>
          </cell>
          <cell r="D2901">
            <v>2.1011638474124084</v>
          </cell>
        </row>
        <row r="2902">
          <cell r="C2902">
            <v>2.341017346979271</v>
          </cell>
          <cell r="D2902">
            <v>-0.24903316854343416</v>
          </cell>
        </row>
        <row r="2903">
          <cell r="C2903">
            <v>2.3391531215734886</v>
          </cell>
          <cell r="D2903">
            <v>1.5483684375859923</v>
          </cell>
        </row>
        <row r="2904">
          <cell r="C2904">
            <v>2.3376238327623469</v>
          </cell>
          <cell r="D2904">
            <v>2.5439566655709456</v>
          </cell>
        </row>
        <row r="2905">
          <cell r="C2905">
            <v>2.3373685323090569</v>
          </cell>
          <cell r="D2905">
            <v>3.3757221470847725</v>
          </cell>
        </row>
        <row r="2906">
          <cell r="C2906">
            <v>2.3349683848788771</v>
          </cell>
          <cell r="D2906">
            <v>2.5615641067098522</v>
          </cell>
        </row>
        <row r="2907">
          <cell r="C2907">
            <v>2.3330262123909336</v>
          </cell>
          <cell r="D2907">
            <v>2.2944390776931129</v>
          </cell>
        </row>
        <row r="2908">
          <cell r="C2908">
            <v>2.3329278082801892</v>
          </cell>
          <cell r="D2908">
            <v>2.332907101828738</v>
          </cell>
        </row>
        <row r="2909">
          <cell r="C2909">
            <v>2.3325401164939734</v>
          </cell>
          <cell r="D2909">
            <v>2.1066575894247421</v>
          </cell>
        </row>
        <row r="2910">
          <cell r="C2910">
            <v>2.3323798943805798</v>
          </cell>
          <cell r="D2910">
            <v>1.667472075961868</v>
          </cell>
        </row>
        <row r="2911">
          <cell r="C2911">
            <v>2.3303445450821698</v>
          </cell>
          <cell r="D2911">
            <v>1.3593608678874602</v>
          </cell>
        </row>
        <row r="2912">
          <cell r="C2912">
            <v>2.3281546156566151</v>
          </cell>
          <cell r="D2912">
            <v>2.2583560697447354</v>
          </cell>
        </row>
        <row r="2913">
          <cell r="C2913">
            <v>2.324785404941494</v>
          </cell>
          <cell r="D2913">
            <v>2.3249448613997998</v>
          </cell>
        </row>
        <row r="2914">
          <cell r="C2914">
            <v>2.3222493071423997</v>
          </cell>
          <cell r="D2914">
            <v>2.9977756021430508</v>
          </cell>
        </row>
        <row r="2915">
          <cell r="C2915">
            <v>2.32103335290725</v>
          </cell>
          <cell r="D2915">
            <v>1.5383204517732167</v>
          </cell>
        </row>
        <row r="2916">
          <cell r="C2916">
            <v>2.3197175995965722</v>
          </cell>
          <cell r="D2916">
            <v>0.62306542854094005</v>
          </cell>
        </row>
        <row r="2917">
          <cell r="C2917">
            <v>2.3189061284365664</v>
          </cell>
          <cell r="D2917">
            <v>6.2258942686919312</v>
          </cell>
        </row>
        <row r="2918">
          <cell r="C2918">
            <v>2.3185052457781978</v>
          </cell>
          <cell r="D2918">
            <v>5.4733559142289891</v>
          </cell>
        </row>
        <row r="2919">
          <cell r="C2919">
            <v>2.3175641741323858</v>
          </cell>
          <cell r="D2919">
            <v>0.85210156409291926</v>
          </cell>
        </row>
        <row r="2920">
          <cell r="C2920">
            <v>2.3170827840468036</v>
          </cell>
          <cell r="D2920">
            <v>2.8990247212201439</v>
          </cell>
        </row>
        <row r="2921">
          <cell r="C2921">
            <v>2.3165059025850923</v>
          </cell>
          <cell r="D2921">
            <v>2.9930650841929491</v>
          </cell>
        </row>
        <row r="2922">
          <cell r="C2922">
            <v>2.3165059025850354</v>
          </cell>
          <cell r="D2922">
            <v>2.9930650841929207</v>
          </cell>
        </row>
        <row r="2923">
          <cell r="C2923">
            <v>2.31599061247951</v>
          </cell>
          <cell r="D2923">
            <v>2.0051001767726007</v>
          </cell>
        </row>
        <row r="2924">
          <cell r="C2924">
            <v>2.3156615670369547</v>
          </cell>
          <cell r="D2924">
            <v>1.5553595130147357</v>
          </cell>
        </row>
        <row r="2925">
          <cell r="C2925">
            <v>2.3147087161709834</v>
          </cell>
          <cell r="D2925">
            <v>1.5784270536655498</v>
          </cell>
        </row>
        <row r="2926">
          <cell r="C2926">
            <v>2.3096801549014572</v>
          </cell>
          <cell r="D2926">
            <v>1.6171720249636792</v>
          </cell>
        </row>
        <row r="2927">
          <cell r="C2927">
            <v>2.308854168596369</v>
          </cell>
          <cell r="D2927">
            <v>4.3445829763523847</v>
          </cell>
        </row>
        <row r="2928">
          <cell r="C2928">
            <v>2.3068702609679406</v>
          </cell>
          <cell r="D2928">
            <v>1.5279069737160711</v>
          </cell>
        </row>
        <row r="2929">
          <cell r="C2929">
            <v>2.3064304725737088</v>
          </cell>
          <cell r="D2929">
            <v>2.1264879829195422</v>
          </cell>
        </row>
        <row r="2930">
          <cell r="C2930">
            <v>2.3054205838401174</v>
          </cell>
          <cell r="D2930">
            <v>5.7920446746649361</v>
          </cell>
        </row>
        <row r="2931">
          <cell r="C2931">
            <v>2.3047723466977743</v>
          </cell>
          <cell r="D2931">
            <v>2.9197879259141928</v>
          </cell>
        </row>
        <row r="2932">
          <cell r="C2932">
            <v>2.3025117241217288</v>
          </cell>
          <cell r="D2932">
            <v>3.3587508577381158</v>
          </cell>
        </row>
        <row r="2933">
          <cell r="C2933">
            <v>2.3017274101643181</v>
          </cell>
          <cell r="D2933">
            <v>1.7131645636118407</v>
          </cell>
        </row>
        <row r="2934">
          <cell r="C2934">
            <v>2.3013332852104895</v>
          </cell>
          <cell r="D2934">
            <v>5.2691052487431591</v>
          </cell>
        </row>
        <row r="2935">
          <cell r="C2935">
            <v>2.3004137201990034</v>
          </cell>
          <cell r="D2935">
            <v>3.861213797666224</v>
          </cell>
        </row>
        <row r="2936">
          <cell r="C2936">
            <v>2.2999999999999998</v>
          </cell>
          <cell r="D2936">
            <v>3.3</v>
          </cell>
        </row>
        <row r="2937">
          <cell r="C2937">
            <v>2.2977775625814019</v>
          </cell>
          <cell r="D2937">
            <v>4.4245995983621071</v>
          </cell>
        </row>
        <row r="2938">
          <cell r="C2938">
            <v>2.2976963354770703</v>
          </cell>
          <cell r="D2938">
            <v>-1.2354504470769996</v>
          </cell>
        </row>
        <row r="2939">
          <cell r="C2939">
            <v>2.2952799353271018</v>
          </cell>
          <cell r="D2939">
            <v>2.6577982753164235</v>
          </cell>
        </row>
        <row r="2940">
          <cell r="C2940">
            <v>2.2941325283216401</v>
          </cell>
          <cell r="D2940">
            <v>1.9895373149643234</v>
          </cell>
        </row>
        <row r="2941">
          <cell r="C2941">
            <v>2.2940145183679022</v>
          </cell>
          <cell r="D2941">
            <v>3.7030553569093314</v>
          </cell>
        </row>
        <row r="2942">
          <cell r="C2942">
            <v>2.2866031958165252</v>
          </cell>
          <cell r="D2942">
            <v>3.7728425207388199</v>
          </cell>
        </row>
        <row r="2943">
          <cell r="C2943">
            <v>2.2844963033991235</v>
          </cell>
          <cell r="D2943">
            <v>2.0481319985508435</v>
          </cell>
        </row>
        <row r="2944">
          <cell r="C2944">
            <v>2.2837012431118637</v>
          </cell>
          <cell r="D2944">
            <v>2.3626449920136565</v>
          </cell>
        </row>
        <row r="2945">
          <cell r="C2945">
            <v>2.2762404655940003</v>
          </cell>
          <cell r="D2945">
            <v>2.0105075516332818</v>
          </cell>
        </row>
        <row r="2946">
          <cell r="C2946">
            <v>2.276053125936528</v>
          </cell>
          <cell r="D2946">
            <v>2.4025309924618625</v>
          </cell>
        </row>
        <row r="2947">
          <cell r="C2947">
            <v>2.27571609474073</v>
          </cell>
          <cell r="D2947">
            <v>2.4853785575880352</v>
          </cell>
        </row>
        <row r="2948">
          <cell r="C2948">
            <v>2.2752620236773993</v>
          </cell>
          <cell r="D2948">
            <v>3.5532107501490202</v>
          </cell>
        </row>
        <row r="2949">
          <cell r="C2949">
            <v>2.274807988841431</v>
          </cell>
          <cell r="D2949">
            <v>3.0129848728116713</v>
          </cell>
        </row>
        <row r="2950">
          <cell r="C2950">
            <v>2.2747171175972341</v>
          </cell>
          <cell r="D2950">
            <v>3.037774141724455</v>
          </cell>
        </row>
        <row r="2951">
          <cell r="C2951">
            <v>2.2739486488325724</v>
          </cell>
          <cell r="D2951">
            <v>2.0340543780523035</v>
          </cell>
        </row>
        <row r="2952">
          <cell r="C2952">
            <v>2.2734811911447395</v>
          </cell>
          <cell r="D2952">
            <v>2.507810808994833</v>
          </cell>
        </row>
        <row r="2953">
          <cell r="C2953">
            <v>2.2714198342002732</v>
          </cell>
          <cell r="D2953">
            <v>1.2270773778270296</v>
          </cell>
        </row>
        <row r="2954">
          <cell r="C2954">
            <v>2.2709431156945357</v>
          </cell>
          <cell r="D2954">
            <v>1.1279069767441854</v>
          </cell>
        </row>
        <row r="2955">
          <cell r="C2955">
            <v>2.2652013232103911</v>
          </cell>
          <cell r="D2955">
            <v>3.7979726419864903</v>
          </cell>
        </row>
        <row r="2956">
          <cell r="C2956">
            <v>2.2646718437093369</v>
          </cell>
          <cell r="D2956">
            <v>2.26341855426422</v>
          </cell>
        </row>
        <row r="2957">
          <cell r="C2957">
            <v>2.2645569011230862</v>
          </cell>
          <cell r="D2957">
            <v>4.8112233156879967</v>
          </cell>
        </row>
        <row r="2958">
          <cell r="C2958">
            <v>2.2618348873281775</v>
          </cell>
          <cell r="D2958">
            <v>5.4990830769915675</v>
          </cell>
        </row>
        <row r="2959">
          <cell r="C2959">
            <v>2.2596253066914187</v>
          </cell>
          <cell r="D2959">
            <v>2.491354696140661</v>
          </cell>
        </row>
        <row r="2960">
          <cell r="C2960">
            <v>2.2591408184132149</v>
          </cell>
          <cell r="D2960">
            <v>1.7949496442057011</v>
          </cell>
        </row>
        <row r="2961">
          <cell r="C2961">
            <v>2.2586490950310889</v>
          </cell>
          <cell r="D2961">
            <v>3.4944450796020874</v>
          </cell>
        </row>
        <row r="2962">
          <cell r="C2962">
            <v>2.2575007503547369</v>
          </cell>
          <cell r="D2962">
            <v>2.1204410433083041</v>
          </cell>
        </row>
        <row r="2963">
          <cell r="C2963">
            <v>2.2526709611107947</v>
          </cell>
          <cell r="D2963">
            <v>3.39088925336209</v>
          </cell>
        </row>
        <row r="2964">
          <cell r="C2964">
            <v>2.251566051212933</v>
          </cell>
          <cell r="D2964">
            <v>2.2440653246387825</v>
          </cell>
        </row>
        <row r="2965">
          <cell r="C2965">
            <v>2.2498245997206539</v>
          </cell>
          <cell r="D2965">
            <v>2.3043674626589592</v>
          </cell>
        </row>
        <row r="2966">
          <cell r="C2966">
            <v>2.2488294311415729</v>
          </cell>
          <cell r="D2966">
            <v>-0.40185510068000951</v>
          </cell>
        </row>
        <row r="2967">
          <cell r="C2967">
            <v>2.2479208127426347</v>
          </cell>
          <cell r="D2967">
            <v>2.0188019350545261</v>
          </cell>
        </row>
        <row r="2968">
          <cell r="C2968">
            <v>2.2416469919213569</v>
          </cell>
          <cell r="D2968">
            <v>0.84013208305333364</v>
          </cell>
        </row>
        <row r="2969">
          <cell r="C2969">
            <v>2.2380376174662757</v>
          </cell>
          <cell r="D2969">
            <v>2.1902945160211544</v>
          </cell>
        </row>
        <row r="2970">
          <cell r="C2970">
            <v>2.2359135499858525</v>
          </cell>
          <cell r="D2970">
            <v>5.5717745349217012</v>
          </cell>
        </row>
        <row r="2971">
          <cell r="C2971">
            <v>2.2337300292008138</v>
          </cell>
          <cell r="D2971">
            <v>2.9275110489933809E-2</v>
          </cell>
        </row>
        <row r="2972">
          <cell r="C2972">
            <v>2.2334148958744038</v>
          </cell>
          <cell r="D2972">
            <v>2.4855657378382858</v>
          </cell>
        </row>
        <row r="2973">
          <cell r="C2973">
            <v>2.2316210261965779</v>
          </cell>
          <cell r="D2973">
            <v>2.6977042222217023</v>
          </cell>
        </row>
        <row r="2974">
          <cell r="C2974">
            <v>2.2203232721163459</v>
          </cell>
          <cell r="D2974">
            <v>1.2902104877059912</v>
          </cell>
        </row>
        <row r="2975">
          <cell r="C2975">
            <v>2.2162102944052435</v>
          </cell>
          <cell r="D2975">
            <v>6.3063759558525874</v>
          </cell>
        </row>
        <row r="2976">
          <cell r="C2976">
            <v>2.2152610896580427</v>
          </cell>
          <cell r="D2976">
            <v>4.0979179193013664</v>
          </cell>
        </row>
        <row r="2977">
          <cell r="C2977">
            <v>2.2149938985638755</v>
          </cell>
          <cell r="D2977">
            <v>1.1396486454806194</v>
          </cell>
        </row>
        <row r="2978">
          <cell r="C2978">
            <v>2.2142666606079615</v>
          </cell>
          <cell r="D2978">
            <v>2.9562746775945641</v>
          </cell>
        </row>
        <row r="2979">
          <cell r="C2979">
            <v>2.213907776226236</v>
          </cell>
          <cell r="D2979">
            <v>2.1969210621745958</v>
          </cell>
        </row>
        <row r="2980">
          <cell r="C2980">
            <v>2.2014722052989555</v>
          </cell>
          <cell r="D2980">
            <v>3.9208087945283125</v>
          </cell>
        </row>
        <row r="2981">
          <cell r="C2981">
            <v>2.2006389074110615</v>
          </cell>
          <cell r="D2981">
            <v>0.69666684011858138</v>
          </cell>
        </row>
        <row r="2982">
          <cell r="C2982">
            <v>2.2000000799513089</v>
          </cell>
          <cell r="D2982">
            <v>2.1652394748415986</v>
          </cell>
        </row>
        <row r="2983">
          <cell r="C2983">
            <v>2.2000000001762317</v>
          </cell>
          <cell r="D2983">
            <v>1.299999998276661</v>
          </cell>
        </row>
        <row r="2984">
          <cell r="C2984">
            <v>2.1994271206221612</v>
          </cell>
          <cell r="D2984">
            <v>2.4947661138637471</v>
          </cell>
        </row>
        <row r="2985">
          <cell r="C2985">
            <v>2.1990555923078574</v>
          </cell>
          <cell r="D2985">
            <v>1.0100476869204158</v>
          </cell>
        </row>
        <row r="2986">
          <cell r="C2986">
            <v>2.1988814458999428</v>
          </cell>
          <cell r="D2986">
            <v>2.1334906645960103</v>
          </cell>
        </row>
        <row r="2987">
          <cell r="C2987">
            <v>2.1972408882437975</v>
          </cell>
          <cell r="D2987">
            <v>1.4919315276077185</v>
          </cell>
        </row>
        <row r="2988">
          <cell r="C2988">
            <v>2.1970505319824696</v>
          </cell>
          <cell r="D2988">
            <v>2.8493259343617865</v>
          </cell>
        </row>
        <row r="2989">
          <cell r="C2989">
            <v>2.1944454973276777</v>
          </cell>
          <cell r="D2989">
            <v>3.5991999021528756</v>
          </cell>
        </row>
        <row r="2990">
          <cell r="C2990">
            <v>2.1944454973276777</v>
          </cell>
          <cell r="D2990">
            <v>3.5991999021528756</v>
          </cell>
        </row>
        <row r="2991">
          <cell r="C2991">
            <v>2.193151591556159</v>
          </cell>
          <cell r="D2991">
            <v>1.9223051353616682</v>
          </cell>
        </row>
        <row r="2992">
          <cell r="C2992">
            <v>2.1901499956928632</v>
          </cell>
          <cell r="D2992">
            <v>1.793299500608228</v>
          </cell>
        </row>
        <row r="2993">
          <cell r="C2993">
            <v>2.186083711010383</v>
          </cell>
          <cell r="D2993">
            <v>6.3173053844307674</v>
          </cell>
        </row>
        <row r="2994">
          <cell r="C2994">
            <v>2.1849770793979246</v>
          </cell>
          <cell r="D2994">
            <v>4.405475386499603</v>
          </cell>
        </row>
        <row r="2995">
          <cell r="C2995">
            <v>2.1833977143855776</v>
          </cell>
          <cell r="D2995">
            <v>2.0194853956131169</v>
          </cell>
        </row>
        <row r="2996">
          <cell r="C2996">
            <v>2.1809259805429519</v>
          </cell>
          <cell r="D2996">
            <v>2.4442587354407692</v>
          </cell>
        </row>
        <row r="2997">
          <cell r="C2997">
            <v>2.1809259805429519</v>
          </cell>
          <cell r="D2997">
            <v>2.4442587354407124</v>
          </cell>
        </row>
        <row r="2998">
          <cell r="C2998">
            <v>2.1803899420162764</v>
          </cell>
          <cell r="D2998">
            <v>2.113247114732971</v>
          </cell>
        </row>
        <row r="2999">
          <cell r="C2999">
            <v>2.1783820311632098</v>
          </cell>
          <cell r="D2999">
            <v>1.7921440570748359</v>
          </cell>
        </row>
        <row r="3000">
          <cell r="C3000">
            <v>2.1781010865210959</v>
          </cell>
          <cell r="D3000">
            <v>1.0161908240927175</v>
          </cell>
        </row>
        <row r="3001">
          <cell r="C3001">
            <v>2.1780119704449419</v>
          </cell>
          <cell r="D3001">
            <v>3.5068346143592066</v>
          </cell>
        </row>
        <row r="3002">
          <cell r="C3002">
            <v>2.1774700535341509</v>
          </cell>
          <cell r="D3002">
            <v>2.1754189894251965</v>
          </cell>
        </row>
        <row r="3003">
          <cell r="C3003">
            <v>2.1772482482206357</v>
          </cell>
          <cell r="D3003">
            <v>-0.26113732808028089</v>
          </cell>
        </row>
        <row r="3004">
          <cell r="C3004">
            <v>2.174591001027153</v>
          </cell>
          <cell r="D3004">
            <v>2.4439679154501022</v>
          </cell>
        </row>
        <row r="3005">
          <cell r="C3005">
            <v>2.1740720172018797</v>
          </cell>
          <cell r="D3005">
            <v>3.1561209445336829</v>
          </cell>
        </row>
        <row r="3006">
          <cell r="C3006">
            <v>2.1739266024156478</v>
          </cell>
          <cell r="D3006">
            <v>3.9587197193351642</v>
          </cell>
        </row>
        <row r="3007">
          <cell r="C3007">
            <v>2.17088944951999</v>
          </cell>
          <cell r="D3007">
            <v>3.0266283922412356</v>
          </cell>
        </row>
        <row r="3008">
          <cell r="C3008">
            <v>2.1689210963152163</v>
          </cell>
          <cell r="D3008">
            <v>2.2419212159774844</v>
          </cell>
        </row>
        <row r="3009">
          <cell r="C3009">
            <v>2.1679649635704124</v>
          </cell>
          <cell r="D3009">
            <v>7.039011295651278</v>
          </cell>
        </row>
        <row r="3010">
          <cell r="C3010">
            <v>2.1647038392119384</v>
          </cell>
          <cell r="D3010">
            <v>2.8642927076415532</v>
          </cell>
        </row>
        <row r="3011">
          <cell r="C3011">
            <v>2.1641256337466217</v>
          </cell>
          <cell r="D3011">
            <v>3.3903813971207342</v>
          </cell>
        </row>
        <row r="3012">
          <cell r="C3012">
            <v>2.1630622955178609</v>
          </cell>
          <cell r="D3012">
            <v>2.2877759325535862</v>
          </cell>
        </row>
        <row r="3013">
          <cell r="C3013">
            <v>2.162395571608883</v>
          </cell>
          <cell r="D3013">
            <v>3.3485735198061093</v>
          </cell>
        </row>
        <row r="3014">
          <cell r="C3014">
            <v>2.1618988237767809</v>
          </cell>
          <cell r="D3014">
            <v>0.14026853724020327</v>
          </cell>
        </row>
        <row r="3015">
          <cell r="C3015">
            <v>2.161608111881435</v>
          </cell>
          <cell r="D3015">
            <v>-0.33517254306121913</v>
          </cell>
        </row>
        <row r="3016">
          <cell r="C3016">
            <v>2.1606504367760238</v>
          </cell>
          <cell r="D3016">
            <v>-0.29818152456547864</v>
          </cell>
        </row>
        <row r="3017">
          <cell r="C3017">
            <v>2.158163149672049</v>
          </cell>
          <cell r="D3017">
            <v>3.6424511379731968</v>
          </cell>
        </row>
        <row r="3018">
          <cell r="C3018">
            <v>2.1580286683419985</v>
          </cell>
          <cell r="D3018">
            <v>1.8218384692012819</v>
          </cell>
        </row>
        <row r="3019">
          <cell r="C3019">
            <v>2.1559204909357135</v>
          </cell>
          <cell r="D3019">
            <v>-1.2537577992083158</v>
          </cell>
        </row>
        <row r="3020">
          <cell r="C3020">
            <v>2.1529278131430658</v>
          </cell>
          <cell r="D3020">
            <v>2.3323291862348441</v>
          </cell>
        </row>
        <row r="3021">
          <cell r="C3021">
            <v>2.1511716743423506</v>
          </cell>
          <cell r="D3021">
            <v>2.9086406082474525</v>
          </cell>
        </row>
        <row r="3022">
          <cell r="C3022">
            <v>2.1487394254449725</v>
          </cell>
          <cell r="D3022">
            <v>5.3121706121541195</v>
          </cell>
        </row>
        <row r="3023">
          <cell r="C3023">
            <v>2.1441439480115179</v>
          </cell>
          <cell r="D3023">
            <v>2.8482051936330635</v>
          </cell>
        </row>
        <row r="3024">
          <cell r="C3024">
            <v>2.1428346780323579</v>
          </cell>
          <cell r="D3024">
            <v>2.0637009405291451</v>
          </cell>
        </row>
        <row r="3025">
          <cell r="C3025">
            <v>2.1418577964967369</v>
          </cell>
          <cell r="D3025">
            <v>1.6446276869928482</v>
          </cell>
        </row>
        <row r="3026">
          <cell r="C3026">
            <v>2.1390761216886034</v>
          </cell>
          <cell r="D3026">
            <v>1.5878467320356009</v>
          </cell>
        </row>
        <row r="3027">
          <cell r="C3027">
            <v>2.1377288697043184</v>
          </cell>
          <cell r="D3027">
            <v>2.3419330191279357</v>
          </cell>
        </row>
        <row r="3028">
          <cell r="C3028">
            <v>2.13712004451871</v>
          </cell>
          <cell r="D3028">
            <v>4.3268456145297591</v>
          </cell>
        </row>
        <row r="3029">
          <cell r="C3029">
            <v>2.1365330848089457</v>
          </cell>
          <cell r="D3029">
            <v>3.1398029002341161</v>
          </cell>
        </row>
        <row r="3030">
          <cell r="C3030">
            <v>2.1330184387457649</v>
          </cell>
          <cell r="D3030">
            <v>2.8588032399026133</v>
          </cell>
        </row>
        <row r="3031">
          <cell r="C3031">
            <v>2.1319396440893144</v>
          </cell>
          <cell r="D3031">
            <v>-0.73529411764705799</v>
          </cell>
        </row>
        <row r="3032">
          <cell r="C3032">
            <v>2.1301955682145035</v>
          </cell>
          <cell r="D3032">
            <v>1.9717657120594083</v>
          </cell>
        </row>
        <row r="3033">
          <cell r="C3033">
            <v>2.1297776015070582</v>
          </cell>
          <cell r="D3033">
            <v>2.0796924636798764</v>
          </cell>
        </row>
        <row r="3034">
          <cell r="C3034">
            <v>2.1290330885683346</v>
          </cell>
          <cell r="D3034">
            <v>0.38610342614575188</v>
          </cell>
        </row>
        <row r="3035">
          <cell r="C3035">
            <v>2.1237850091609687</v>
          </cell>
          <cell r="D3035">
            <v>1.91040616938092</v>
          </cell>
        </row>
        <row r="3036">
          <cell r="C3036">
            <v>2.121063857438827</v>
          </cell>
          <cell r="D3036">
            <v>2.6074010318852743</v>
          </cell>
        </row>
        <row r="3037">
          <cell r="C3037">
            <v>2.1203308772601304</v>
          </cell>
          <cell r="D3037">
            <v>2.4000071839534627</v>
          </cell>
        </row>
        <row r="3038">
          <cell r="C3038">
            <v>2.1202703593780683</v>
          </cell>
          <cell r="D3038">
            <v>1.8990441400024167</v>
          </cell>
        </row>
        <row r="3039">
          <cell r="C3039">
            <v>2.1182188015918655</v>
          </cell>
          <cell r="D3039">
            <v>1.466751164934621</v>
          </cell>
        </row>
        <row r="3040">
          <cell r="C3040">
            <v>2.1174312909141975</v>
          </cell>
          <cell r="D3040">
            <v>2.7351202224102309</v>
          </cell>
        </row>
        <row r="3041">
          <cell r="C3041">
            <v>2.1159235191688026</v>
          </cell>
          <cell r="D3041">
            <v>2.4637462851014647</v>
          </cell>
        </row>
        <row r="3042">
          <cell r="C3042">
            <v>2.1136972247957146</v>
          </cell>
          <cell r="D3042">
            <v>0.68954305846484942</v>
          </cell>
        </row>
        <row r="3043">
          <cell r="C3043">
            <v>2.1135315899725242</v>
          </cell>
          <cell r="D3043">
            <v>0.21727359494956033</v>
          </cell>
        </row>
        <row r="3044">
          <cell r="C3044">
            <v>2.1123140888421972</v>
          </cell>
          <cell r="D3044">
            <v>2.711339837006733</v>
          </cell>
        </row>
        <row r="3045">
          <cell r="C3045">
            <v>2.1109721683939568</v>
          </cell>
          <cell r="D3045">
            <v>1.5756619674415617</v>
          </cell>
        </row>
        <row r="3046">
          <cell r="C3046">
            <v>2.1098532302432034</v>
          </cell>
          <cell r="D3046">
            <v>3.5251531712914925</v>
          </cell>
        </row>
        <row r="3047">
          <cell r="C3047">
            <v>2.1096654825062586</v>
          </cell>
          <cell r="D3047">
            <v>2.2100816065059377</v>
          </cell>
        </row>
        <row r="3048">
          <cell r="C3048">
            <v>2.1063391769782385</v>
          </cell>
          <cell r="D3048">
            <v>4.6656783812234011</v>
          </cell>
        </row>
        <row r="3049">
          <cell r="C3049">
            <v>2.1044483070863436</v>
          </cell>
          <cell r="D3049">
            <v>2.5207328923667376</v>
          </cell>
        </row>
        <row r="3050">
          <cell r="C3050">
            <v>2.1041035125398935</v>
          </cell>
          <cell r="D3050">
            <v>2.1038716355304956</v>
          </cell>
        </row>
        <row r="3051">
          <cell r="C3051">
            <v>2.102416012732462</v>
          </cell>
          <cell r="D3051">
            <v>1.0547649060689253</v>
          </cell>
        </row>
        <row r="3052">
          <cell r="C3052">
            <v>2.1011420968783483</v>
          </cell>
          <cell r="D3052">
            <v>5.1042997762973812</v>
          </cell>
        </row>
        <row r="3053">
          <cell r="C3053">
            <v>2.099489056149423</v>
          </cell>
          <cell r="D3053">
            <v>5.2570036220874243</v>
          </cell>
        </row>
        <row r="3054">
          <cell r="C3054">
            <v>2.0938562775259868</v>
          </cell>
          <cell r="D3054">
            <v>1.7360117074404826</v>
          </cell>
        </row>
        <row r="3055">
          <cell r="C3055">
            <v>2.0926372058824398</v>
          </cell>
          <cell r="D3055">
            <v>4.0920716112534024</v>
          </cell>
        </row>
        <row r="3056">
          <cell r="C3056">
            <v>2.0920534432905811</v>
          </cell>
          <cell r="D3056">
            <v>5.391888041414731</v>
          </cell>
        </row>
        <row r="3057">
          <cell r="C3057">
            <v>2.0917836274561665</v>
          </cell>
          <cell r="D3057">
            <v>0.50000126242927934</v>
          </cell>
        </row>
        <row r="3058">
          <cell r="C3058">
            <v>2.0899941464029581</v>
          </cell>
          <cell r="D3058">
            <v>1.9424361930311989</v>
          </cell>
        </row>
        <row r="3059">
          <cell r="C3059">
            <v>2.0899296503522891</v>
          </cell>
          <cell r="D3059">
            <v>0.98292000000006396</v>
          </cell>
        </row>
        <row r="3060">
          <cell r="C3060">
            <v>2.0896900521289155</v>
          </cell>
          <cell r="D3060">
            <v>7.721825195777285</v>
          </cell>
        </row>
        <row r="3061">
          <cell r="C3061">
            <v>2.0837149456977926</v>
          </cell>
          <cell r="D3061">
            <v>1.9837214186329248</v>
          </cell>
        </row>
        <row r="3062">
          <cell r="C3062">
            <v>2.0789268927889282</v>
          </cell>
          <cell r="D3062">
            <v>2.506579645517732</v>
          </cell>
        </row>
        <row r="3063">
          <cell r="C3063">
            <v>2.0786528211352646</v>
          </cell>
          <cell r="D3063">
            <v>2.7646475514364823</v>
          </cell>
        </row>
        <row r="3064">
          <cell r="C3064">
            <v>2.0749440681896374</v>
          </cell>
          <cell r="D3064">
            <v>0.56080027854063985</v>
          </cell>
        </row>
        <row r="3065">
          <cell r="C3065">
            <v>2.0724985197896331</v>
          </cell>
          <cell r="D3065">
            <v>1.663219980300795</v>
          </cell>
        </row>
        <row r="3066">
          <cell r="C3066">
            <v>2.0722284924638643</v>
          </cell>
          <cell r="D3066">
            <v>2.3902040259598891</v>
          </cell>
        </row>
        <row r="3067">
          <cell r="C3067">
            <v>2.069499369938967</v>
          </cell>
          <cell r="D3067">
            <v>3.8852600542676328</v>
          </cell>
        </row>
        <row r="3068">
          <cell r="C3068">
            <v>2.0692221294274589</v>
          </cell>
          <cell r="D3068">
            <v>2.3425911075704704</v>
          </cell>
        </row>
        <row r="3069">
          <cell r="C3069">
            <v>2.0662305763454043</v>
          </cell>
          <cell r="D3069">
            <v>-7.5484377913417831</v>
          </cell>
        </row>
        <row r="3070">
          <cell r="C3070">
            <v>2.0661577335666408</v>
          </cell>
          <cell r="D3070">
            <v>0.64997099370913247</v>
          </cell>
        </row>
        <row r="3071">
          <cell r="C3071">
            <v>2.0656539706190671</v>
          </cell>
          <cell r="D3071">
            <v>1.3420737728552439</v>
          </cell>
        </row>
        <row r="3072">
          <cell r="C3072">
            <v>2.0611348826803209</v>
          </cell>
          <cell r="D3072">
            <v>5.3053264725922702</v>
          </cell>
        </row>
        <row r="3073">
          <cell r="C3073">
            <v>2.0607034335973395</v>
          </cell>
          <cell r="D3073">
            <v>4.9200677477757608</v>
          </cell>
        </row>
        <row r="3074">
          <cell r="C3074">
            <v>2.0600620993606498</v>
          </cell>
          <cell r="D3074">
            <v>2.0901756964412073</v>
          </cell>
        </row>
        <row r="3075">
          <cell r="C3075">
            <v>2.0580727052946486</v>
          </cell>
          <cell r="D3075">
            <v>1.0272357385212416</v>
          </cell>
        </row>
        <row r="3076">
          <cell r="C3076">
            <v>2.0560623045757325</v>
          </cell>
          <cell r="D3076">
            <v>10.950000005946478</v>
          </cell>
        </row>
        <row r="3077">
          <cell r="C3077">
            <v>2.0543999371384274</v>
          </cell>
          <cell r="D3077">
            <v>3.2511633607907271</v>
          </cell>
        </row>
        <row r="3078">
          <cell r="C3078">
            <v>2.0536941992933038</v>
          </cell>
          <cell r="D3078">
            <v>3.230714598549639</v>
          </cell>
        </row>
        <row r="3079">
          <cell r="C3079">
            <v>2.0531850233340236</v>
          </cell>
          <cell r="D3079">
            <v>2.504243712384806</v>
          </cell>
        </row>
        <row r="3080">
          <cell r="C3080">
            <v>2.0528900394190828</v>
          </cell>
          <cell r="D3080">
            <v>3.9163758177817982</v>
          </cell>
        </row>
        <row r="3081">
          <cell r="C3081">
            <v>2.0497797108894389</v>
          </cell>
          <cell r="D3081">
            <v>-0.65392143209801645</v>
          </cell>
        </row>
        <row r="3082">
          <cell r="C3082">
            <v>2.0496355550076544</v>
          </cell>
          <cell r="D3082">
            <v>3.4977815042990983</v>
          </cell>
        </row>
        <row r="3083">
          <cell r="C3083">
            <v>2.0491967219748943</v>
          </cell>
          <cell r="D3083">
            <v>5.735274236644841</v>
          </cell>
        </row>
        <row r="3084">
          <cell r="C3084">
            <v>2.0466867951475507</v>
          </cell>
          <cell r="D3084">
            <v>1.8274547652703035</v>
          </cell>
        </row>
        <row r="3085">
          <cell r="C3085">
            <v>2.0442913160771923</v>
          </cell>
          <cell r="D3085">
            <v>3.8519854742634578</v>
          </cell>
        </row>
        <row r="3086">
          <cell r="C3086">
            <v>2.0442566022216084</v>
          </cell>
          <cell r="D3086">
            <v>7.7023070491292032</v>
          </cell>
        </row>
        <row r="3087">
          <cell r="C3087">
            <v>2.0414618276460459</v>
          </cell>
          <cell r="D3087">
            <v>3.6768811359497278</v>
          </cell>
        </row>
        <row r="3088">
          <cell r="C3088">
            <v>2.0395038531924001</v>
          </cell>
          <cell r="D3088">
            <v>0.52118550608967951</v>
          </cell>
        </row>
        <row r="3089">
          <cell r="C3089">
            <v>2.0374540397898073</v>
          </cell>
          <cell r="D3089">
            <v>1.9247422683400544</v>
          </cell>
        </row>
        <row r="3090">
          <cell r="C3090">
            <v>2.0353650843715485</v>
          </cell>
          <cell r="D3090">
            <v>6.9809605942982529</v>
          </cell>
        </row>
        <row r="3091">
          <cell r="C3091">
            <v>2.0334948610795749</v>
          </cell>
          <cell r="D3091">
            <v>2.8873433441487464</v>
          </cell>
        </row>
        <row r="3092">
          <cell r="C3092">
            <v>2.030998109018725</v>
          </cell>
          <cell r="D3092">
            <v>2.873466771849948</v>
          </cell>
        </row>
        <row r="3093">
          <cell r="C3093">
            <v>2.0279953729246785</v>
          </cell>
          <cell r="D3093">
            <v>2.5037635028866418</v>
          </cell>
        </row>
        <row r="3094">
          <cell r="C3094">
            <v>2.0272104714447892</v>
          </cell>
          <cell r="D3094">
            <v>3.4986691839353483</v>
          </cell>
        </row>
        <row r="3095">
          <cell r="C3095">
            <v>2.0272104714447892</v>
          </cell>
          <cell r="D3095">
            <v>3.4986691839353483</v>
          </cell>
        </row>
        <row r="3096">
          <cell r="C3096">
            <v>2.0268701658817037</v>
          </cell>
          <cell r="D3096">
            <v>2.3338349930081819</v>
          </cell>
        </row>
        <row r="3097">
          <cell r="C3097">
            <v>2.0221974479519531</v>
          </cell>
          <cell r="D3097">
            <v>2.2398032835390609</v>
          </cell>
        </row>
        <row r="3098">
          <cell r="C3098">
            <v>2.0204084860942118</v>
          </cell>
          <cell r="D3098">
            <v>0.92323054714435671</v>
          </cell>
        </row>
        <row r="3099">
          <cell r="C3099">
            <v>2.0200734737805419</v>
          </cell>
          <cell r="D3099">
            <v>2.8297529286989089</v>
          </cell>
        </row>
        <row r="3100">
          <cell r="C3100">
            <v>2.0196113507507931</v>
          </cell>
          <cell r="D3100">
            <v>3.1540349243740025</v>
          </cell>
        </row>
        <row r="3101">
          <cell r="C3101">
            <v>2.0175296495053487</v>
          </cell>
          <cell r="D3101">
            <v>1.0385509349179785</v>
          </cell>
        </row>
        <row r="3102">
          <cell r="C3102">
            <v>2.0171569906648443</v>
          </cell>
          <cell r="D3102">
            <v>2.1759092847481725</v>
          </cell>
        </row>
        <row r="3103">
          <cell r="C3103">
            <v>2.0161766177336347</v>
          </cell>
          <cell r="D3103">
            <v>-0.45084525321594526</v>
          </cell>
        </row>
        <row r="3104">
          <cell r="C3104">
            <v>2.0147088447322119</v>
          </cell>
          <cell r="D3104">
            <v>1.0442986945573125</v>
          </cell>
        </row>
        <row r="3105">
          <cell r="C3105">
            <v>2.0140487850514432</v>
          </cell>
          <cell r="D3105">
            <v>0.95473693778139079</v>
          </cell>
        </row>
        <row r="3106">
          <cell r="C3106">
            <v>2.012637725582394</v>
          </cell>
          <cell r="D3106">
            <v>3.4037986720714173</v>
          </cell>
        </row>
        <row r="3107">
          <cell r="C3107">
            <v>2.0122874764298757</v>
          </cell>
          <cell r="D3107">
            <v>3.1371943897366066</v>
          </cell>
        </row>
        <row r="3108">
          <cell r="C3108">
            <v>2.0104206533465145</v>
          </cell>
          <cell r="D3108">
            <v>3.0560422730913928</v>
          </cell>
        </row>
        <row r="3109">
          <cell r="C3109">
            <v>2.0080829033489778</v>
          </cell>
          <cell r="D3109">
            <v>2.3609150947851276</v>
          </cell>
        </row>
        <row r="3110">
          <cell r="C3110">
            <v>2.0053489298763338</v>
          </cell>
          <cell r="D3110">
            <v>3.4725505956734821</v>
          </cell>
        </row>
        <row r="3111">
          <cell r="C3111">
            <v>2.003159170792145</v>
          </cell>
          <cell r="D3111">
            <v>5.9000000002489941</v>
          </cell>
        </row>
        <row r="3112">
          <cell r="C3112">
            <v>2.001196000536936</v>
          </cell>
          <cell r="D3112">
            <v>5.6169144696991822</v>
          </cell>
        </row>
        <row r="3113">
          <cell r="C3113">
            <v>2.0001177319513062</v>
          </cell>
          <cell r="D3113">
            <v>1.135531482146007</v>
          </cell>
        </row>
        <row r="3114">
          <cell r="C3114">
            <v>1.9988532028181396</v>
          </cell>
          <cell r="D3114">
            <v>2.1955552949982433</v>
          </cell>
        </row>
        <row r="3115">
          <cell r="C3115">
            <v>1.9976156311296052</v>
          </cell>
          <cell r="D3115">
            <v>2.1466564663967063</v>
          </cell>
        </row>
        <row r="3116">
          <cell r="C3116">
            <v>1.9951466991436178</v>
          </cell>
          <cell r="D3116">
            <v>1.5842963796839342</v>
          </cell>
        </row>
        <row r="3117">
          <cell r="C3117">
            <v>1.9917066660045037</v>
          </cell>
          <cell r="D3117">
            <v>7.3999997335818932</v>
          </cell>
        </row>
        <row r="3118">
          <cell r="C3118">
            <v>1.99119317041594</v>
          </cell>
          <cell r="D3118">
            <v>3.1638199419457465</v>
          </cell>
        </row>
        <row r="3119">
          <cell r="C3119">
            <v>1.9895839196102401</v>
          </cell>
          <cell r="D3119">
            <v>8.6392983956527019</v>
          </cell>
        </row>
        <row r="3120">
          <cell r="C3120">
            <v>1.9894067438747527</v>
          </cell>
          <cell r="D3120">
            <v>3.8274992054689676</v>
          </cell>
        </row>
        <row r="3121">
          <cell r="C3121">
            <v>1.9886700893179352</v>
          </cell>
          <cell r="D3121">
            <v>1.8577656116815149</v>
          </cell>
        </row>
        <row r="3122">
          <cell r="C3122">
            <v>1.9879346739123349</v>
          </cell>
          <cell r="D3122">
            <v>-1.1746966503255436</v>
          </cell>
        </row>
        <row r="3123">
          <cell r="C3123">
            <v>1.9827333089303778</v>
          </cell>
          <cell r="D3123">
            <v>0.70925628476643965</v>
          </cell>
        </row>
        <row r="3124">
          <cell r="C3124">
            <v>1.9820667466730129</v>
          </cell>
          <cell r="D3124">
            <v>1.7836667616339952</v>
          </cell>
        </row>
        <row r="3125">
          <cell r="C3125">
            <v>1.9813402259987356</v>
          </cell>
          <cell r="D3125">
            <v>2.4409819449206651</v>
          </cell>
        </row>
        <row r="3126">
          <cell r="C3126">
            <v>1.9797670365875319</v>
          </cell>
          <cell r="D3126">
            <v>-0.98517752499138567</v>
          </cell>
        </row>
        <row r="3127">
          <cell r="C3127">
            <v>1.9749634063749255</v>
          </cell>
          <cell r="D3127">
            <v>2.2479485408623248</v>
          </cell>
        </row>
        <row r="3128">
          <cell r="C3128">
            <v>1.9715895944192994</v>
          </cell>
          <cell r="D3128">
            <v>2.3778521437805722</v>
          </cell>
        </row>
        <row r="3129">
          <cell r="C3129">
            <v>1.9697143659025187</v>
          </cell>
          <cell r="D3129">
            <v>3.1859586540770266</v>
          </cell>
        </row>
        <row r="3130">
          <cell r="C3130">
            <v>1.9696914945341177</v>
          </cell>
          <cell r="D3130">
            <v>1.7923222159081291</v>
          </cell>
        </row>
        <row r="3131">
          <cell r="C3131">
            <v>1.9672920731900803</v>
          </cell>
          <cell r="D3131">
            <v>1.0020175407110798</v>
          </cell>
        </row>
        <row r="3132">
          <cell r="C3132">
            <v>1.9654643068302846</v>
          </cell>
          <cell r="D3132">
            <v>0.81852593620826042</v>
          </cell>
        </row>
        <row r="3133">
          <cell r="C3133">
            <v>1.9625873853778728</v>
          </cell>
          <cell r="D3133">
            <v>0.19701671035903701</v>
          </cell>
        </row>
        <row r="3134">
          <cell r="C3134">
            <v>1.9574668171625405</v>
          </cell>
          <cell r="D3134">
            <v>0.48191954123197434</v>
          </cell>
        </row>
        <row r="3135">
          <cell r="C3135">
            <v>1.9560621035643209</v>
          </cell>
          <cell r="D3135">
            <v>2.5476648384262717</v>
          </cell>
        </row>
        <row r="3136">
          <cell r="C3136">
            <v>1.9483746109789024</v>
          </cell>
          <cell r="D3136">
            <v>3.0149002889877181</v>
          </cell>
        </row>
        <row r="3137">
          <cell r="C3137">
            <v>1.9478634158940622</v>
          </cell>
          <cell r="D3137">
            <v>3.7069381525531924</v>
          </cell>
        </row>
        <row r="3138">
          <cell r="C3138">
            <v>1.9478415013050636</v>
          </cell>
          <cell r="D3138">
            <v>0.87961365988272178</v>
          </cell>
        </row>
        <row r="3139">
          <cell r="C3139">
            <v>1.9477336293338254</v>
          </cell>
          <cell r="D3139">
            <v>2.2359796746621612</v>
          </cell>
        </row>
        <row r="3140">
          <cell r="C3140">
            <v>1.9445328021803192</v>
          </cell>
          <cell r="D3140">
            <v>2.1140647264839174</v>
          </cell>
        </row>
        <row r="3141">
          <cell r="C3141">
            <v>1.9439461809369192</v>
          </cell>
          <cell r="D3141">
            <v>2.5821809149974655</v>
          </cell>
        </row>
        <row r="3142">
          <cell r="C3142">
            <v>1.9425396996802391</v>
          </cell>
          <cell r="D3142">
            <v>2.8114577666343337</v>
          </cell>
        </row>
        <row r="3143">
          <cell r="C3143">
            <v>1.9400672351268327</v>
          </cell>
          <cell r="D3143">
            <v>0.82343874878093004</v>
          </cell>
        </row>
        <row r="3144">
          <cell r="C3144">
            <v>1.9396590343382201</v>
          </cell>
          <cell r="D3144">
            <v>1.9356345918708087</v>
          </cell>
        </row>
        <row r="3145">
          <cell r="C3145">
            <v>1.9394864263135645</v>
          </cell>
          <cell r="D3145">
            <v>1.374750999208743</v>
          </cell>
        </row>
        <row r="3146">
          <cell r="C3146">
            <v>1.9357568530099485</v>
          </cell>
          <cell r="D3146">
            <v>1.1056560273372753</v>
          </cell>
        </row>
        <row r="3147">
          <cell r="C3147">
            <v>1.9353758248554414</v>
          </cell>
          <cell r="D3147">
            <v>1.8794899859081653</v>
          </cell>
        </row>
        <row r="3148">
          <cell r="C3148">
            <v>1.9281622373129323</v>
          </cell>
          <cell r="D3148">
            <v>5.3209795654899779</v>
          </cell>
        </row>
        <row r="3149">
          <cell r="C3149">
            <v>1.925197571255822</v>
          </cell>
          <cell r="D3149">
            <v>4.7558450949911872</v>
          </cell>
        </row>
        <row r="3150">
          <cell r="C3150">
            <v>1.9229106595863641</v>
          </cell>
          <cell r="D3150">
            <v>9.8600273155359019</v>
          </cell>
        </row>
        <row r="3151">
          <cell r="C3151">
            <v>1.9219471896926734</v>
          </cell>
          <cell r="D3151">
            <v>2.4854680082658831</v>
          </cell>
        </row>
        <row r="3152">
          <cell r="C3152">
            <v>1.9199728033330672</v>
          </cell>
          <cell r="D3152">
            <v>1.7724932340810824</v>
          </cell>
        </row>
        <row r="3153">
          <cell r="C3153">
            <v>1.9196015913169617</v>
          </cell>
          <cell r="D3153">
            <v>1.9196598071227839</v>
          </cell>
        </row>
        <row r="3154">
          <cell r="C3154">
            <v>1.9190400586926728</v>
          </cell>
          <cell r="D3154">
            <v>0.88312039356537753</v>
          </cell>
        </row>
        <row r="3155">
          <cell r="C3155">
            <v>1.9159670729403331</v>
          </cell>
          <cell r="D3155">
            <v>2.8450523732548589</v>
          </cell>
        </row>
        <row r="3156">
          <cell r="C3156">
            <v>1.9157709045150426</v>
          </cell>
          <cell r="D3156">
            <v>-1.798239889314857</v>
          </cell>
        </row>
        <row r="3157">
          <cell r="C3157">
            <v>1.9140032851056503</v>
          </cell>
          <cell r="D3157">
            <v>3.0014588550999406</v>
          </cell>
        </row>
        <row r="3158">
          <cell r="C3158">
            <v>1.912392992084051</v>
          </cell>
          <cell r="D3158">
            <v>2.1278513615475845</v>
          </cell>
        </row>
        <row r="3159">
          <cell r="C3159">
            <v>1.9104165180584971</v>
          </cell>
          <cell r="D3159">
            <v>2.3092189684509492</v>
          </cell>
        </row>
        <row r="3160">
          <cell r="C3160">
            <v>1.9098536739183771</v>
          </cell>
          <cell r="D3160">
            <v>1.7590813599988024</v>
          </cell>
        </row>
        <row r="3161">
          <cell r="C3161">
            <v>1.9096618539454511</v>
          </cell>
          <cell r="D3161">
            <v>0.66037125395273222</v>
          </cell>
        </row>
        <row r="3162">
          <cell r="C3162">
            <v>1.9093613074487479</v>
          </cell>
          <cell r="D3162">
            <v>0.78399506087652071</v>
          </cell>
        </row>
        <row r="3163">
          <cell r="C3163">
            <v>1.9070362455928915</v>
          </cell>
          <cell r="D3163">
            <v>0.50395574024224743</v>
          </cell>
        </row>
        <row r="3164">
          <cell r="C3164">
            <v>1.9061119075675066</v>
          </cell>
          <cell r="D3164">
            <v>3.5800062184821826</v>
          </cell>
        </row>
        <row r="3165">
          <cell r="C3165">
            <v>1.9050447687560421</v>
          </cell>
          <cell r="D3165">
            <v>2.4493236011188486</v>
          </cell>
        </row>
        <row r="3166">
          <cell r="C3166">
            <v>1.903891325206942</v>
          </cell>
          <cell r="D3166">
            <v>1.6872150175064178</v>
          </cell>
        </row>
        <row r="3167">
          <cell r="C3167">
            <v>1.9000000001246207</v>
          </cell>
          <cell r="D3167">
            <v>1.2000000005328815</v>
          </cell>
        </row>
        <row r="3168">
          <cell r="C3168">
            <v>1.899999999269113</v>
          </cell>
          <cell r="D3168">
            <v>0.99999999815558738</v>
          </cell>
        </row>
        <row r="3169">
          <cell r="C3169">
            <v>1.8986584402661748</v>
          </cell>
          <cell r="D3169">
            <v>0.81326407630378128</v>
          </cell>
        </row>
        <row r="3170">
          <cell r="C3170">
            <v>1.8981711907186849</v>
          </cell>
          <cell r="D3170">
            <v>0.44692873527590393</v>
          </cell>
        </row>
        <row r="3171">
          <cell r="C3171">
            <v>1.897751751754484</v>
          </cell>
          <cell r="D3171">
            <v>0.99606556485476005</v>
          </cell>
        </row>
        <row r="3172">
          <cell r="C3172">
            <v>1.8976995984995426</v>
          </cell>
          <cell r="D3172">
            <v>3.7473981993719576</v>
          </cell>
        </row>
        <row r="3173">
          <cell r="C3173">
            <v>1.894244693294894</v>
          </cell>
          <cell r="D3173">
            <v>3.56544103201486</v>
          </cell>
        </row>
        <row r="3174">
          <cell r="C3174">
            <v>1.8928080479329026</v>
          </cell>
          <cell r="D3174">
            <v>3.4218087011616234</v>
          </cell>
        </row>
        <row r="3175">
          <cell r="C3175">
            <v>1.888337375012199</v>
          </cell>
          <cell r="D3175">
            <v>2.5925062830020096</v>
          </cell>
        </row>
        <row r="3176">
          <cell r="C3176">
            <v>1.8873103852875062</v>
          </cell>
          <cell r="D3176">
            <v>-2.2973746307154528</v>
          </cell>
        </row>
        <row r="3177">
          <cell r="C3177">
            <v>1.8849823672384645</v>
          </cell>
          <cell r="D3177">
            <v>3.9089704400271614</v>
          </cell>
        </row>
        <row r="3178">
          <cell r="C3178">
            <v>1.8842123395939723</v>
          </cell>
          <cell r="D3178">
            <v>-1.103441457807719E-2</v>
          </cell>
        </row>
        <row r="3179">
          <cell r="C3179">
            <v>1.8825326519443735</v>
          </cell>
          <cell r="D3179">
            <v>3.3602037121926571</v>
          </cell>
        </row>
        <row r="3180">
          <cell r="C3180">
            <v>1.8787703569815619</v>
          </cell>
          <cell r="D3180">
            <v>13.787373018708934</v>
          </cell>
        </row>
        <row r="3181">
          <cell r="C3181">
            <v>1.8754293565376656</v>
          </cell>
          <cell r="D3181">
            <v>1.7748539948338191</v>
          </cell>
        </row>
        <row r="3182">
          <cell r="C3182">
            <v>1.8749871578012147</v>
          </cell>
          <cell r="D3182">
            <v>7.3318688425851661</v>
          </cell>
        </row>
        <row r="3183">
          <cell r="C3183">
            <v>1.8744461893665232</v>
          </cell>
          <cell r="D3183">
            <v>4.150813186271705</v>
          </cell>
        </row>
        <row r="3184">
          <cell r="C3184">
            <v>1.873181128595931</v>
          </cell>
          <cell r="D3184">
            <v>1.7633523558655355</v>
          </cell>
        </row>
        <row r="3185">
          <cell r="C3185">
            <v>1.8719866200707145</v>
          </cell>
          <cell r="D3185">
            <v>1.0754716357642309</v>
          </cell>
        </row>
        <row r="3186">
          <cell r="C3186">
            <v>1.8718970383297489</v>
          </cell>
          <cell r="D3186">
            <v>1.2801721121459053</v>
          </cell>
        </row>
        <row r="3187">
          <cell r="C3187">
            <v>1.8718970383297489</v>
          </cell>
          <cell r="D3187">
            <v>1.2801721121459053</v>
          </cell>
        </row>
        <row r="3188">
          <cell r="C3188">
            <v>1.8699094800507652</v>
          </cell>
          <cell r="D3188">
            <v>1.6811802739589439</v>
          </cell>
        </row>
        <row r="3189">
          <cell r="C3189">
            <v>1.8670177694519339</v>
          </cell>
          <cell r="D3189">
            <v>2.9619508586669241</v>
          </cell>
        </row>
        <row r="3190">
          <cell r="C3190">
            <v>1.8652654019912802</v>
          </cell>
          <cell r="D3190">
            <v>1.2770423910589415</v>
          </cell>
        </row>
        <row r="3191">
          <cell r="C3191">
            <v>1.864165029252618</v>
          </cell>
          <cell r="D3191">
            <v>1.8046781202597231</v>
          </cell>
        </row>
        <row r="3192">
          <cell r="C3192">
            <v>1.8638513385371027</v>
          </cell>
          <cell r="D3192">
            <v>2.9739914629681437</v>
          </cell>
        </row>
        <row r="3193">
          <cell r="C3193">
            <v>1.8633698332882318</v>
          </cell>
          <cell r="D3193">
            <v>2.2408353310313913</v>
          </cell>
        </row>
        <row r="3194">
          <cell r="C3194">
            <v>1.8630845551543587</v>
          </cell>
          <cell r="D3194">
            <v>2.5996533775552564</v>
          </cell>
        </row>
        <row r="3195">
          <cell r="C3195">
            <v>1.8621995789605421</v>
          </cell>
          <cell r="D3195">
            <v>4.3371210302023115</v>
          </cell>
        </row>
        <row r="3196">
          <cell r="C3196">
            <v>1.8610342964305033</v>
          </cell>
          <cell r="D3196">
            <v>5.7733624584816994</v>
          </cell>
        </row>
        <row r="3197">
          <cell r="C3197">
            <v>1.8561922265752884</v>
          </cell>
          <cell r="D3197">
            <v>4.1062269398856301</v>
          </cell>
        </row>
        <row r="3198">
          <cell r="C3198">
            <v>1.8560970198920472</v>
          </cell>
          <cell r="D3198">
            <v>-4.8513356403616683</v>
          </cell>
        </row>
        <row r="3199">
          <cell r="C3199">
            <v>1.8547262718976043</v>
          </cell>
          <cell r="D3199">
            <v>1.2207778236084152</v>
          </cell>
        </row>
        <row r="3200">
          <cell r="C3200">
            <v>1.8523833611799034</v>
          </cell>
          <cell r="D3200">
            <v>2.5719414797201949</v>
          </cell>
        </row>
        <row r="3201">
          <cell r="C3201">
            <v>1.8511456972099865</v>
          </cell>
          <cell r="D3201">
            <v>0.78184821592743958</v>
          </cell>
        </row>
        <row r="3202">
          <cell r="C3202">
            <v>1.8498108394271213</v>
          </cell>
          <cell r="D3202">
            <v>6.4670001219958522</v>
          </cell>
        </row>
        <row r="3203">
          <cell r="C3203">
            <v>1.848856877737461</v>
          </cell>
          <cell r="D3203">
            <v>5.2237790776771931E-2</v>
          </cell>
        </row>
        <row r="3204">
          <cell r="C3204">
            <v>1.8481578962150707</v>
          </cell>
          <cell r="D3204">
            <v>1.7929451930207563</v>
          </cell>
        </row>
        <row r="3205">
          <cell r="C3205">
            <v>1.844648240319799</v>
          </cell>
          <cell r="D3205">
            <v>3.4807797318832598</v>
          </cell>
        </row>
        <row r="3206">
          <cell r="C3206">
            <v>1.8432809866502566</v>
          </cell>
          <cell r="D3206">
            <v>3.498391213402499</v>
          </cell>
        </row>
        <row r="3207">
          <cell r="C3207">
            <v>1.8402483128511875</v>
          </cell>
          <cell r="D3207">
            <v>4.0079125956693673</v>
          </cell>
        </row>
        <row r="3208">
          <cell r="C3208">
            <v>1.8342815574620772</v>
          </cell>
          <cell r="D3208">
            <v>1.7308894025894119</v>
          </cell>
        </row>
        <row r="3209">
          <cell r="C3209">
            <v>1.8302788980209925</v>
          </cell>
          <cell r="D3209">
            <v>2.2844694194762241</v>
          </cell>
        </row>
        <row r="3210">
          <cell r="C3210">
            <v>1.8295102425141181</v>
          </cell>
          <cell r="D3210">
            <v>3.0534618590931188</v>
          </cell>
        </row>
        <row r="3211">
          <cell r="C3211">
            <v>1.8291758513242655</v>
          </cell>
          <cell r="D3211">
            <v>1.1538510920040324</v>
          </cell>
        </row>
        <row r="3212">
          <cell r="C3212">
            <v>1.8255123192463429</v>
          </cell>
          <cell r="D3212">
            <v>3.1717904991600534</v>
          </cell>
        </row>
        <row r="3213">
          <cell r="C3213">
            <v>1.8235370402561983</v>
          </cell>
          <cell r="D3213">
            <v>2.4526893056224992</v>
          </cell>
        </row>
        <row r="3214">
          <cell r="C3214">
            <v>1.8230973767089438</v>
          </cell>
          <cell r="D3214">
            <v>1.1855448614425512</v>
          </cell>
        </row>
        <row r="3215">
          <cell r="C3215">
            <v>1.8230182221514468</v>
          </cell>
          <cell r="D3215">
            <v>2.1330590930634656</v>
          </cell>
        </row>
        <row r="3216">
          <cell r="C3216">
            <v>1.8199956965705439</v>
          </cell>
          <cell r="D3216">
            <v>3.5122245554977809</v>
          </cell>
        </row>
        <row r="3217">
          <cell r="C3217">
            <v>1.8173325028917162</v>
          </cell>
          <cell r="D3217">
            <v>1.8097917721228356</v>
          </cell>
        </row>
        <row r="3218">
          <cell r="C3218">
            <v>1.8162161910557586</v>
          </cell>
          <cell r="D3218">
            <v>0.63213672738513083</v>
          </cell>
        </row>
        <row r="3219">
          <cell r="C3219">
            <v>1.8084182034076406</v>
          </cell>
          <cell r="D3219">
            <v>3.2797469402193258</v>
          </cell>
        </row>
        <row r="3220">
          <cell r="C3220">
            <v>1.8076656868294805</v>
          </cell>
          <cell r="D3220">
            <v>1.6954352430327475</v>
          </cell>
        </row>
        <row r="3221">
          <cell r="C3221">
            <v>1.8044704857233569</v>
          </cell>
          <cell r="D3221">
            <v>1.1792538332510816</v>
          </cell>
        </row>
        <row r="3222">
          <cell r="C3222">
            <v>1.7999999998027789</v>
          </cell>
          <cell r="D3222">
            <v>2.9999999991376711</v>
          </cell>
        </row>
        <row r="3223">
          <cell r="C3223">
            <v>1.7990669202675207</v>
          </cell>
          <cell r="D3223">
            <v>2.9890840860365273</v>
          </cell>
        </row>
        <row r="3224">
          <cell r="C3224">
            <v>1.7985954049790251</v>
          </cell>
          <cell r="D3224">
            <v>2.0992983005543238</v>
          </cell>
        </row>
        <row r="3225">
          <cell r="C3225">
            <v>1.7985421895014326</v>
          </cell>
          <cell r="D3225">
            <v>2.8217363412902614</v>
          </cell>
        </row>
        <row r="3226">
          <cell r="C3226">
            <v>1.7952865450777864</v>
          </cell>
          <cell r="D3226">
            <v>2.4044695212085685</v>
          </cell>
        </row>
        <row r="3227">
          <cell r="C3227">
            <v>1.7931722242813066</v>
          </cell>
          <cell r="D3227">
            <v>8.0986676066054031</v>
          </cell>
        </row>
        <row r="3228">
          <cell r="C3228">
            <v>1.7918985034789614</v>
          </cell>
          <cell r="D3228">
            <v>0.41506630159686608</v>
          </cell>
        </row>
        <row r="3229">
          <cell r="C3229">
            <v>1.7903551833670264</v>
          </cell>
          <cell r="D3229">
            <v>4.2883351169545847</v>
          </cell>
        </row>
        <row r="3230">
          <cell r="C3230">
            <v>1.7900996246329015</v>
          </cell>
          <cell r="D3230">
            <v>3.1417970048634061</v>
          </cell>
        </row>
        <row r="3231">
          <cell r="C3231">
            <v>1.789036130398955</v>
          </cell>
          <cell r="D3231">
            <v>4.2831104447246844</v>
          </cell>
        </row>
        <row r="3232">
          <cell r="C3232">
            <v>1.7888482027436794</v>
          </cell>
          <cell r="D3232">
            <v>3.7777667498225469</v>
          </cell>
        </row>
        <row r="3233">
          <cell r="C3233">
            <v>1.7838143851933239</v>
          </cell>
          <cell r="D3233">
            <v>5.7463969006449958</v>
          </cell>
        </row>
        <row r="3234">
          <cell r="C3234">
            <v>1.7770925900954637</v>
          </cell>
          <cell r="D3234">
            <v>1.7920460455598288</v>
          </cell>
        </row>
        <row r="3235">
          <cell r="C3235">
            <v>1.7747618754113859</v>
          </cell>
          <cell r="D3235">
            <v>1.6819271021777098</v>
          </cell>
        </row>
        <row r="3236">
          <cell r="C3236">
            <v>1.773600846095519</v>
          </cell>
          <cell r="D3236">
            <v>2.7017092096702839</v>
          </cell>
        </row>
        <row r="3237">
          <cell r="C3237">
            <v>1.7710122348152595</v>
          </cell>
          <cell r="D3237">
            <v>1.5771045278381735</v>
          </cell>
        </row>
        <row r="3238">
          <cell r="C3238">
            <v>1.7708778759620998</v>
          </cell>
          <cell r="D3238">
            <v>0.88940448569219654</v>
          </cell>
        </row>
        <row r="3239">
          <cell r="C3239">
            <v>1.769762871103751</v>
          </cell>
          <cell r="D3239">
            <v>1.9919646064785468</v>
          </cell>
        </row>
        <row r="3240">
          <cell r="C3240">
            <v>1.7697199454750745</v>
          </cell>
          <cell r="D3240">
            <v>1.1397180134304961</v>
          </cell>
        </row>
        <row r="3241">
          <cell r="C3241">
            <v>1.7602987715062142</v>
          </cell>
          <cell r="D3241">
            <v>6.8161477968170345</v>
          </cell>
        </row>
        <row r="3242">
          <cell r="C3242">
            <v>1.7594591894037279</v>
          </cell>
          <cell r="D3242">
            <v>4.6826032515294429</v>
          </cell>
        </row>
        <row r="3243">
          <cell r="C3243">
            <v>1.753971438649728</v>
          </cell>
          <cell r="D3243">
            <v>4.2318913073558235</v>
          </cell>
        </row>
        <row r="3244">
          <cell r="C3244">
            <v>1.7534220766776514</v>
          </cell>
          <cell r="D3244">
            <v>1.8488520354621443</v>
          </cell>
        </row>
        <row r="3245">
          <cell r="C3245">
            <v>1.7511864573139349</v>
          </cell>
          <cell r="D3245">
            <v>4.3368561538447352</v>
          </cell>
        </row>
        <row r="3246">
          <cell r="C3246">
            <v>1.7500511910449887</v>
          </cell>
          <cell r="D3246">
            <v>6.2259695437619058</v>
          </cell>
        </row>
        <row r="3247">
          <cell r="C3247">
            <v>1.7451285164406443</v>
          </cell>
          <cell r="D3247">
            <v>1.9513715560523792</v>
          </cell>
        </row>
        <row r="3248">
          <cell r="C3248">
            <v>1.7444533766369972</v>
          </cell>
          <cell r="D3248">
            <v>4.353499949884025</v>
          </cell>
        </row>
        <row r="3249">
          <cell r="C3249">
            <v>1.740453656406487</v>
          </cell>
          <cell r="D3249">
            <v>2.3379173688533825</v>
          </cell>
        </row>
        <row r="3250">
          <cell r="C3250">
            <v>1.7367638806635739</v>
          </cell>
          <cell r="D3250">
            <v>1.6416109962887617</v>
          </cell>
        </row>
        <row r="3251">
          <cell r="C3251">
            <v>1.7273605277410269</v>
          </cell>
          <cell r="D3251">
            <v>2.0521909292474163</v>
          </cell>
        </row>
        <row r="3252">
          <cell r="C3252">
            <v>1.7251447511904558</v>
          </cell>
          <cell r="D3252">
            <v>3.0580805621437008</v>
          </cell>
        </row>
        <row r="3253">
          <cell r="C3253">
            <v>1.7217248045867706</v>
          </cell>
          <cell r="D3253">
            <v>1.1877757159059996</v>
          </cell>
        </row>
        <row r="3254">
          <cell r="C3254">
            <v>1.7196640942077579</v>
          </cell>
          <cell r="D3254">
            <v>1.3924391258585587</v>
          </cell>
        </row>
        <row r="3255">
          <cell r="C3255">
            <v>1.7186450810219043</v>
          </cell>
          <cell r="D3255">
            <v>2.531773061470318</v>
          </cell>
        </row>
        <row r="3256">
          <cell r="C3256">
            <v>1.7168179265474492</v>
          </cell>
          <cell r="D3256">
            <v>0.79219030187536532</v>
          </cell>
        </row>
        <row r="3257">
          <cell r="C3257">
            <v>1.7116616604023562</v>
          </cell>
          <cell r="D3257">
            <v>2.8079836316869233</v>
          </cell>
        </row>
        <row r="3258">
          <cell r="C3258">
            <v>1.7112722691518627</v>
          </cell>
          <cell r="D3258">
            <v>-3.2935638466719865</v>
          </cell>
        </row>
        <row r="3259">
          <cell r="C3259">
            <v>1.7061235889508737</v>
          </cell>
          <cell r="D3259">
            <v>0.63707023858061973</v>
          </cell>
        </row>
        <row r="3260">
          <cell r="C3260">
            <v>1.7053251228327895</v>
          </cell>
          <cell r="D3260">
            <v>3.1245142986683163</v>
          </cell>
        </row>
        <row r="3261">
          <cell r="C3261">
            <v>1.7018311737181335</v>
          </cell>
          <cell r="D3261">
            <v>2.9109025131500488</v>
          </cell>
        </row>
        <row r="3262">
          <cell r="C3262">
            <v>1.7009403688399658</v>
          </cell>
          <cell r="D3262">
            <v>1.9494376231266273</v>
          </cell>
        </row>
        <row r="3263">
          <cell r="C3263">
            <v>1.699491412354277</v>
          </cell>
          <cell r="D3263">
            <v>2.5679245252647576</v>
          </cell>
        </row>
        <row r="3264">
          <cell r="C3264">
            <v>1.6986295764611583</v>
          </cell>
          <cell r="D3264">
            <v>2.9152854235633612</v>
          </cell>
        </row>
        <row r="3265">
          <cell r="C3265">
            <v>1.6978344451578522</v>
          </cell>
          <cell r="D3265">
            <v>2.3093579976479361</v>
          </cell>
        </row>
        <row r="3266">
          <cell r="C3266">
            <v>1.6975479934373539</v>
          </cell>
          <cell r="D3266">
            <v>3.2422552117191401</v>
          </cell>
        </row>
        <row r="3267">
          <cell r="C3267">
            <v>1.6971355309086675</v>
          </cell>
          <cell r="D3267">
            <v>3.5063452848123973</v>
          </cell>
        </row>
        <row r="3268">
          <cell r="C3268">
            <v>1.6933577052532058</v>
          </cell>
          <cell r="D3268">
            <v>3.2433973355017258</v>
          </cell>
        </row>
        <row r="3269">
          <cell r="C3269">
            <v>1.6875240660783533</v>
          </cell>
          <cell r="D3269">
            <v>1.972082111177059</v>
          </cell>
        </row>
        <row r="3270">
          <cell r="C3270">
            <v>1.6867918295724991</v>
          </cell>
          <cell r="D3270">
            <v>5.5436400107221999</v>
          </cell>
        </row>
        <row r="3271">
          <cell r="C3271">
            <v>1.686292446095436</v>
          </cell>
          <cell r="D3271">
            <v>2.3258135739347807</v>
          </cell>
        </row>
        <row r="3272">
          <cell r="C3272">
            <v>1.6856762037231334</v>
          </cell>
          <cell r="D3272">
            <v>2.1360517964949395</v>
          </cell>
        </row>
        <row r="3273">
          <cell r="C3273">
            <v>1.6818272232764286</v>
          </cell>
          <cell r="D3273">
            <v>1.2881878255640089</v>
          </cell>
        </row>
        <row r="3274">
          <cell r="C3274">
            <v>1.6810186122541353</v>
          </cell>
          <cell r="D3274">
            <v>2.0865786226766545</v>
          </cell>
        </row>
        <row r="3275">
          <cell r="C3275">
            <v>1.6809090784988996</v>
          </cell>
          <cell r="D3275">
            <v>5.0046206916491514</v>
          </cell>
        </row>
        <row r="3276">
          <cell r="C3276">
            <v>1.6806818137204971</v>
          </cell>
          <cell r="D3276">
            <v>-1.199990524609504</v>
          </cell>
        </row>
        <row r="3277">
          <cell r="C3277">
            <v>1.6804303648897587</v>
          </cell>
          <cell r="D3277">
            <v>0.46634557149423017</v>
          </cell>
        </row>
        <row r="3278">
          <cell r="C3278">
            <v>1.6796666100890718</v>
          </cell>
          <cell r="D3278">
            <v>1.3296812237297218</v>
          </cell>
        </row>
        <row r="3279">
          <cell r="C3279">
            <v>1.6767714357505525</v>
          </cell>
          <cell r="D3279">
            <v>1.5708284408860749</v>
          </cell>
        </row>
        <row r="3280">
          <cell r="C3280">
            <v>1.6766942152027156</v>
          </cell>
          <cell r="D3280">
            <v>6.8696574741906602E-2</v>
          </cell>
        </row>
        <row r="3281">
          <cell r="C3281">
            <v>1.6749389951854994</v>
          </cell>
          <cell r="D3281">
            <v>1.6778983078757932</v>
          </cell>
        </row>
        <row r="3282">
          <cell r="C3282">
            <v>1.6731052715134354</v>
          </cell>
          <cell r="D3282">
            <v>2.0663170148774697</v>
          </cell>
        </row>
        <row r="3283">
          <cell r="C3283">
            <v>1.671687631178969</v>
          </cell>
          <cell r="D3283">
            <v>2.2730314818846864</v>
          </cell>
        </row>
        <row r="3284">
          <cell r="C3284">
            <v>1.6706380618410037</v>
          </cell>
          <cell r="D3284">
            <v>2.6159044028515552</v>
          </cell>
        </row>
        <row r="3285">
          <cell r="C3285">
            <v>1.6675730730983958</v>
          </cell>
          <cell r="D3285">
            <v>1.4604236757385962</v>
          </cell>
        </row>
        <row r="3286">
          <cell r="C3286">
            <v>1.6671735659183611</v>
          </cell>
          <cell r="D3286">
            <v>1.5129367492999108</v>
          </cell>
        </row>
        <row r="3287">
          <cell r="C3287">
            <v>1.667024650478254</v>
          </cell>
          <cell r="D3287">
            <v>-1.4248849393749055</v>
          </cell>
        </row>
        <row r="3288">
          <cell r="C3288">
            <v>1.6660336416272798</v>
          </cell>
          <cell r="D3288">
            <v>1.0954644037204844</v>
          </cell>
        </row>
        <row r="3289">
          <cell r="C3289">
            <v>1.6656855201779024</v>
          </cell>
          <cell r="D3289">
            <v>1.0921491201728344</v>
          </cell>
        </row>
        <row r="3290">
          <cell r="C3290">
            <v>1.665509540688916</v>
          </cell>
          <cell r="D3290">
            <v>2.1703248513360336</v>
          </cell>
        </row>
        <row r="3291">
          <cell r="C3291">
            <v>1.6653635108144158</v>
          </cell>
          <cell r="D3291">
            <v>3.368174827915567</v>
          </cell>
        </row>
        <row r="3292">
          <cell r="C3292">
            <v>1.6632995009192086</v>
          </cell>
          <cell r="D3292">
            <v>0.50242440358158547</v>
          </cell>
        </row>
        <row r="3293">
          <cell r="C3293">
            <v>1.6614410203962251</v>
          </cell>
          <cell r="D3293">
            <v>1.4037920858856836</v>
          </cell>
        </row>
        <row r="3294">
          <cell r="C3294">
            <v>1.659720154807971</v>
          </cell>
          <cell r="D3294">
            <v>3.2719645286232009</v>
          </cell>
        </row>
        <row r="3295">
          <cell r="C3295">
            <v>1.6531442643416625</v>
          </cell>
          <cell r="D3295">
            <v>2.7364781591964658</v>
          </cell>
        </row>
        <row r="3296">
          <cell r="C3296">
            <v>1.6518588556911311</v>
          </cell>
          <cell r="D3296">
            <v>2.9441572555326587</v>
          </cell>
        </row>
        <row r="3297">
          <cell r="C3297">
            <v>1.6469494837928664</v>
          </cell>
          <cell r="D3297">
            <v>2.9125029636670803</v>
          </cell>
        </row>
        <row r="3298">
          <cell r="C3298">
            <v>1.6459343324399072</v>
          </cell>
          <cell r="D3298">
            <v>2.4401754649897356</v>
          </cell>
        </row>
        <row r="3299">
          <cell r="C3299">
            <v>1.6362294760637894</v>
          </cell>
          <cell r="D3299">
            <v>2.2585724325067105</v>
          </cell>
        </row>
        <row r="3300">
          <cell r="C3300">
            <v>1.6361408710682923</v>
          </cell>
          <cell r="D3300">
            <v>2.2936020617291462</v>
          </cell>
        </row>
        <row r="3301">
          <cell r="C3301">
            <v>1.6356353098874195</v>
          </cell>
          <cell r="D3301">
            <v>4.6819541097230228</v>
          </cell>
        </row>
        <row r="3302">
          <cell r="C3302">
            <v>1.6350982396182445</v>
          </cell>
          <cell r="D3302">
            <v>1.8050016687760433</v>
          </cell>
        </row>
        <row r="3303">
          <cell r="C3303">
            <v>1.6312796567003574</v>
          </cell>
          <cell r="D3303">
            <v>2.5454061445010439</v>
          </cell>
        </row>
        <row r="3304">
          <cell r="C3304">
            <v>1.6310431213687906</v>
          </cell>
          <cell r="D3304">
            <v>-46.082122374300695</v>
          </cell>
        </row>
        <row r="3305">
          <cell r="C3305">
            <v>1.6304454293770902</v>
          </cell>
          <cell r="D3305">
            <v>5.5520930715695584</v>
          </cell>
        </row>
        <row r="3306">
          <cell r="C3306">
            <v>1.6263777583142911</v>
          </cell>
          <cell r="D3306">
            <v>2.0873825016279426</v>
          </cell>
        </row>
        <row r="3307">
          <cell r="C3307">
            <v>1.6260582912274657</v>
          </cell>
          <cell r="D3307">
            <v>3.2459569852439643</v>
          </cell>
        </row>
        <row r="3308">
          <cell r="C3308">
            <v>1.6243030390025552</v>
          </cell>
          <cell r="D3308">
            <v>1.9894371623046254</v>
          </cell>
        </row>
        <row r="3309">
          <cell r="C3309">
            <v>1.6203453959475524</v>
          </cell>
          <cell r="D3309">
            <v>3.9251927046341137</v>
          </cell>
        </row>
        <row r="3310">
          <cell r="C3310">
            <v>1.6198528042766327</v>
          </cell>
          <cell r="D3310">
            <v>2.882647558666477</v>
          </cell>
        </row>
        <row r="3311">
          <cell r="C3311">
            <v>1.6176135252285633</v>
          </cell>
          <cell r="D3311">
            <v>0.8231607566841177</v>
          </cell>
        </row>
        <row r="3312">
          <cell r="C3312">
            <v>1.6172682782645325</v>
          </cell>
          <cell r="D3312">
            <v>3.0131799084650766</v>
          </cell>
        </row>
        <row r="3313">
          <cell r="C3313">
            <v>1.6171134931372677</v>
          </cell>
          <cell r="D3313">
            <v>3.1850382257539991</v>
          </cell>
        </row>
        <row r="3314">
          <cell r="C3314">
            <v>1.612237755309252</v>
          </cell>
          <cell r="D3314">
            <v>3.946066880293202</v>
          </cell>
        </row>
        <row r="3315">
          <cell r="C3315">
            <v>1.6104771580000232</v>
          </cell>
          <cell r="D3315">
            <v>-1.2982806933551103</v>
          </cell>
        </row>
        <row r="3316">
          <cell r="C3316">
            <v>1.605634186298488</v>
          </cell>
          <cell r="D3316">
            <v>3.0263893638938981</v>
          </cell>
        </row>
        <row r="3317">
          <cell r="C3317">
            <v>1.6021205816669095</v>
          </cell>
          <cell r="D3317">
            <v>4.2660989314540672</v>
          </cell>
        </row>
        <row r="3318">
          <cell r="C3318">
            <v>1.5999999999999943</v>
          </cell>
          <cell r="D3318">
            <v>4.1000000025735801</v>
          </cell>
        </row>
        <row r="3319">
          <cell r="C3319">
            <v>1.5998844885157126</v>
          </cell>
          <cell r="D3319">
            <v>2.2386886338141494</v>
          </cell>
        </row>
        <row r="3320">
          <cell r="C3320">
            <v>1.5995895827809221</v>
          </cell>
          <cell r="D3320">
            <v>3.1953332348894037</v>
          </cell>
        </row>
        <row r="3321">
          <cell r="C3321">
            <v>1.5972243660317105</v>
          </cell>
          <cell r="D3321">
            <v>2.6255233869032963</v>
          </cell>
        </row>
        <row r="3322">
          <cell r="C3322">
            <v>1.5952669071244401</v>
          </cell>
          <cell r="D3322">
            <v>2.6589159794109065</v>
          </cell>
        </row>
        <row r="3323">
          <cell r="C3323">
            <v>1.5866230825848362</v>
          </cell>
          <cell r="D3323">
            <v>1.0518201345010851</v>
          </cell>
        </row>
        <row r="3324">
          <cell r="C3324">
            <v>1.5859317798139898</v>
          </cell>
          <cell r="D3324">
            <v>4.3147506111633476</v>
          </cell>
        </row>
        <row r="3325">
          <cell r="C3325">
            <v>1.5839982524655767</v>
          </cell>
          <cell r="D3325">
            <v>2.9252576645048407</v>
          </cell>
        </row>
        <row r="3326">
          <cell r="C3326">
            <v>1.580593688396803</v>
          </cell>
          <cell r="D3326">
            <v>0.77092402429121876</v>
          </cell>
        </row>
        <row r="3327">
          <cell r="C3327">
            <v>1.5781951921648698</v>
          </cell>
          <cell r="D3327">
            <v>1.2871039154328798</v>
          </cell>
        </row>
        <row r="3328">
          <cell r="C3328">
            <v>1.5768264743247755</v>
          </cell>
          <cell r="D3328">
            <v>0.90923892830237207</v>
          </cell>
        </row>
        <row r="3329">
          <cell r="C3329">
            <v>1.57526899954334</v>
          </cell>
          <cell r="D3329">
            <v>0.79269898951818618</v>
          </cell>
        </row>
        <row r="3330">
          <cell r="C3330">
            <v>1.5705909956667483</v>
          </cell>
          <cell r="D3330">
            <v>3.0138461888613506</v>
          </cell>
        </row>
        <row r="3331">
          <cell r="C3331">
            <v>1.5702659325036166</v>
          </cell>
          <cell r="D3331">
            <v>2.6580323082746986</v>
          </cell>
        </row>
        <row r="3332">
          <cell r="C3332">
            <v>1.5675579417381016</v>
          </cell>
          <cell r="D3332">
            <v>4.7747058021245294</v>
          </cell>
        </row>
        <row r="3333">
          <cell r="C3333">
            <v>1.566812919023036</v>
          </cell>
          <cell r="D3333">
            <v>1.7556613254060096</v>
          </cell>
        </row>
        <row r="3334">
          <cell r="C3334">
            <v>1.5648536084651425</v>
          </cell>
          <cell r="D3334">
            <v>2.6061984470602653</v>
          </cell>
        </row>
        <row r="3335">
          <cell r="C3335">
            <v>1.5616282889777295</v>
          </cell>
          <cell r="D3335">
            <v>1.9160439590391718</v>
          </cell>
        </row>
        <row r="3336">
          <cell r="C3336">
            <v>1.5604398700827176</v>
          </cell>
          <cell r="D3336">
            <v>1.9555884157404648</v>
          </cell>
        </row>
        <row r="3337">
          <cell r="C3337">
            <v>1.5595157962856376</v>
          </cell>
          <cell r="D3337">
            <v>2.6550696681192818</v>
          </cell>
        </row>
        <row r="3338">
          <cell r="C3338">
            <v>1.5563931515452794</v>
          </cell>
          <cell r="D3338">
            <v>10.68333714760017</v>
          </cell>
        </row>
        <row r="3339">
          <cell r="C3339">
            <v>1.5556529273169133</v>
          </cell>
          <cell r="D3339">
            <v>1.5017175215288319</v>
          </cell>
        </row>
        <row r="3340">
          <cell r="C3340">
            <v>1.5543560993529297</v>
          </cell>
          <cell r="D3340">
            <v>0.94147092072533667</v>
          </cell>
        </row>
        <row r="3341">
          <cell r="C3341">
            <v>1.5516620624682815</v>
          </cell>
          <cell r="D3341">
            <v>2.219014607870335</v>
          </cell>
        </row>
        <row r="3342">
          <cell r="C3342">
            <v>1.5478678881787289</v>
          </cell>
          <cell r="D3342">
            <v>2.5390624113586426</v>
          </cell>
        </row>
        <row r="3343">
          <cell r="C3343">
            <v>1.5477853215921442</v>
          </cell>
          <cell r="D3343">
            <v>-3.9180258792329283</v>
          </cell>
        </row>
        <row r="3344">
          <cell r="C3344">
            <v>1.5459792940582417</v>
          </cell>
          <cell r="D3344">
            <v>1.0165517244783047</v>
          </cell>
        </row>
        <row r="3345">
          <cell r="C3345">
            <v>1.5436584406575378</v>
          </cell>
          <cell r="D3345">
            <v>1.1647242349728515</v>
          </cell>
        </row>
        <row r="3346">
          <cell r="C3346">
            <v>1.5430515065818895</v>
          </cell>
          <cell r="D3346">
            <v>3.3385867654298806</v>
          </cell>
        </row>
        <row r="3347">
          <cell r="C3347">
            <v>1.5395987992285995</v>
          </cell>
          <cell r="D3347">
            <v>3.4824365903820791</v>
          </cell>
        </row>
        <row r="3348">
          <cell r="C3348">
            <v>1.5392088871913643</v>
          </cell>
          <cell r="D3348">
            <v>1.8429718144589629</v>
          </cell>
        </row>
        <row r="3349">
          <cell r="C3349">
            <v>1.5351646172735229</v>
          </cell>
          <cell r="D3349">
            <v>2.0187004603920542</v>
          </cell>
        </row>
        <row r="3350">
          <cell r="C3350">
            <v>1.5348009013409722</v>
          </cell>
          <cell r="D3350">
            <v>0.59301961722123053</v>
          </cell>
        </row>
        <row r="3351">
          <cell r="C3351">
            <v>1.5330480140524969</v>
          </cell>
          <cell r="D3351">
            <v>3.5489799124505765</v>
          </cell>
        </row>
        <row r="3352">
          <cell r="C3352">
            <v>1.5315303975112897</v>
          </cell>
          <cell r="D3352">
            <v>3.8331239399322499</v>
          </cell>
        </row>
        <row r="3353">
          <cell r="C3353">
            <v>1.5285065405101932</v>
          </cell>
          <cell r="D3353">
            <v>2.7088566941968111</v>
          </cell>
        </row>
        <row r="3354">
          <cell r="C3354">
            <v>1.5283354331265002</v>
          </cell>
          <cell r="D3354">
            <v>2.4378660647487607</v>
          </cell>
        </row>
        <row r="3355">
          <cell r="C3355">
            <v>1.5273061670017114</v>
          </cell>
          <cell r="D3355">
            <v>1.8717285247588791</v>
          </cell>
        </row>
        <row r="3356">
          <cell r="C3356">
            <v>1.5250304365210638</v>
          </cell>
          <cell r="D3356">
            <v>31.96191886853606</v>
          </cell>
        </row>
        <row r="3357">
          <cell r="C3357">
            <v>1.5208533697015554</v>
          </cell>
          <cell r="D3357">
            <v>4.8235190816742488</v>
          </cell>
        </row>
        <row r="3358">
          <cell r="C3358">
            <v>1.5191875000001005</v>
          </cell>
          <cell r="D3358">
            <v>2.8884141275412389</v>
          </cell>
        </row>
        <row r="3359">
          <cell r="C3359">
            <v>1.5177667698601311</v>
          </cell>
          <cell r="D3359">
            <v>0.90825133296125671</v>
          </cell>
        </row>
        <row r="3360">
          <cell r="C3360">
            <v>1.5164377788352397</v>
          </cell>
          <cell r="D3360">
            <v>6.7000006901625255</v>
          </cell>
        </row>
        <row r="3361">
          <cell r="C3361">
            <v>1.5148958539521686</v>
          </cell>
          <cell r="D3361">
            <v>2.1622865742436375</v>
          </cell>
        </row>
        <row r="3362">
          <cell r="C3362">
            <v>1.514610448785163</v>
          </cell>
          <cell r="D3362">
            <v>4.8153806323136621</v>
          </cell>
        </row>
        <row r="3363">
          <cell r="C3363">
            <v>1.5134971049525063</v>
          </cell>
          <cell r="D3363">
            <v>-1.2874113405043062</v>
          </cell>
        </row>
        <row r="3364">
          <cell r="C3364">
            <v>1.5128076356121056</v>
          </cell>
          <cell r="D3364">
            <v>1.3340910796125769</v>
          </cell>
        </row>
        <row r="3365">
          <cell r="C3365">
            <v>1.5114285707473982</v>
          </cell>
          <cell r="D3365">
            <v>2.5039804665965875</v>
          </cell>
        </row>
        <row r="3366">
          <cell r="C3366">
            <v>1.5104583110460652</v>
          </cell>
          <cell r="D3366">
            <v>2.3636362831625775</v>
          </cell>
        </row>
        <row r="3367">
          <cell r="C3367">
            <v>1.5096026347726621</v>
          </cell>
          <cell r="D3367">
            <v>4.8551411963090061</v>
          </cell>
        </row>
        <row r="3368">
          <cell r="C3368">
            <v>1.5090001597804985</v>
          </cell>
          <cell r="D3368">
            <v>0.9030284640738131</v>
          </cell>
        </row>
        <row r="3369">
          <cell r="C3369">
            <v>1.5046772861893487</v>
          </cell>
          <cell r="D3369">
            <v>2.55932023865617</v>
          </cell>
        </row>
        <row r="3370">
          <cell r="C3370">
            <v>1.5034709535988355</v>
          </cell>
          <cell r="D3370">
            <v>0.54365921176548682</v>
          </cell>
        </row>
        <row r="3371">
          <cell r="C3371">
            <v>1.5013093795581653</v>
          </cell>
          <cell r="D3371">
            <v>2.7343310823382865</v>
          </cell>
        </row>
        <row r="3372">
          <cell r="C3372">
            <v>1.500091080788593</v>
          </cell>
          <cell r="D3372">
            <v>1.7376254759056593</v>
          </cell>
        </row>
        <row r="3373">
          <cell r="C3373">
            <v>1.4988917355134106</v>
          </cell>
          <cell r="D3373">
            <v>2.1111304730487177</v>
          </cell>
        </row>
        <row r="3374">
          <cell r="C3374">
            <v>1.4859983742656908</v>
          </cell>
          <cell r="D3374">
            <v>1.9436722958495949</v>
          </cell>
        </row>
        <row r="3375">
          <cell r="C3375">
            <v>1.4839487666203439</v>
          </cell>
          <cell r="D3375">
            <v>-0.69061823230057939</v>
          </cell>
        </row>
        <row r="3376">
          <cell r="C3376">
            <v>1.4808418571236643</v>
          </cell>
          <cell r="D3376">
            <v>6.1046391437347154</v>
          </cell>
        </row>
        <row r="3377">
          <cell r="C3377">
            <v>1.479323301295878</v>
          </cell>
          <cell r="D3377">
            <v>1.6837991272182506</v>
          </cell>
        </row>
        <row r="3378">
          <cell r="C3378">
            <v>1.4774494364272073</v>
          </cell>
          <cell r="D3378">
            <v>2.6802311140589126</v>
          </cell>
        </row>
        <row r="3379">
          <cell r="C3379">
            <v>1.4764510026489859</v>
          </cell>
          <cell r="D3379">
            <v>2.5948166844578395</v>
          </cell>
        </row>
        <row r="3380">
          <cell r="C3380">
            <v>1.4752412778521631</v>
          </cell>
          <cell r="D3380">
            <v>1.9500228456998343</v>
          </cell>
        </row>
        <row r="3381">
          <cell r="C3381">
            <v>1.4730408500249155</v>
          </cell>
          <cell r="D3381">
            <v>3.5712043433582039</v>
          </cell>
        </row>
        <row r="3382">
          <cell r="C3382">
            <v>1.4665233513882185</v>
          </cell>
          <cell r="D3382">
            <v>-3.3765171928835827</v>
          </cell>
        </row>
        <row r="3383">
          <cell r="C3383">
            <v>1.4663385845330055</v>
          </cell>
          <cell r="D3383">
            <v>-4.3397905745293457</v>
          </cell>
        </row>
        <row r="3384">
          <cell r="C3384">
            <v>1.4635682758816273</v>
          </cell>
          <cell r="D3384">
            <v>3.0721733766473136</v>
          </cell>
        </row>
        <row r="3385">
          <cell r="C3385">
            <v>1.4613433305170247</v>
          </cell>
          <cell r="D3385">
            <v>4.6460143625940873</v>
          </cell>
        </row>
        <row r="3386">
          <cell r="C3386">
            <v>1.4599166579256035</v>
          </cell>
          <cell r="D3386">
            <v>2.5523499436635149</v>
          </cell>
        </row>
        <row r="3387">
          <cell r="C3387">
            <v>1.4598262823877945</v>
          </cell>
          <cell r="D3387">
            <v>-1.5135287159871353</v>
          </cell>
        </row>
        <row r="3388">
          <cell r="C3388">
            <v>1.4592337201961811</v>
          </cell>
          <cell r="D3388">
            <v>4.8142610012695854</v>
          </cell>
        </row>
        <row r="3389">
          <cell r="C3389">
            <v>1.4538788522700372</v>
          </cell>
          <cell r="D3389">
            <v>-0.23658800192264096</v>
          </cell>
        </row>
        <row r="3390">
          <cell r="C3390">
            <v>1.4505492598452889</v>
          </cell>
          <cell r="D3390">
            <v>1.9084319253882995</v>
          </cell>
        </row>
        <row r="3391">
          <cell r="C3391">
            <v>1.4495660746192129</v>
          </cell>
          <cell r="D3391">
            <v>1.5819022549732153</v>
          </cell>
        </row>
        <row r="3392">
          <cell r="C3392">
            <v>1.443211746564586</v>
          </cell>
          <cell r="D3392">
            <v>2.0362766886402994</v>
          </cell>
        </row>
        <row r="3393">
          <cell r="C3393">
            <v>1.4425195833385658</v>
          </cell>
          <cell r="D3393">
            <v>2.0656851450168858</v>
          </cell>
        </row>
        <row r="3394">
          <cell r="C3394">
            <v>1.4424487791439162</v>
          </cell>
          <cell r="D3394">
            <v>-0.45618322360793684</v>
          </cell>
        </row>
        <row r="3395">
          <cell r="C3395">
            <v>1.4421637616154044</v>
          </cell>
          <cell r="D3395">
            <v>4.1177063760577539</v>
          </cell>
        </row>
        <row r="3396">
          <cell r="C3396">
            <v>1.4419135394447409</v>
          </cell>
          <cell r="D3396">
            <v>2.2914199941702122</v>
          </cell>
        </row>
        <row r="3397">
          <cell r="C3397">
            <v>1.4382978723404278</v>
          </cell>
          <cell r="D3397">
            <v>3.987392802169623</v>
          </cell>
        </row>
        <row r="3398">
          <cell r="C3398">
            <v>1.4373820620500624</v>
          </cell>
          <cell r="D3398">
            <v>4.1962499312560908E-2</v>
          </cell>
        </row>
        <row r="3399">
          <cell r="C3399">
            <v>1.4361141781252513</v>
          </cell>
          <cell r="D3399">
            <v>0.41849759421759813</v>
          </cell>
        </row>
        <row r="3400">
          <cell r="C3400">
            <v>1.4293672000884357</v>
          </cell>
          <cell r="D3400">
            <v>3.9726963894190988</v>
          </cell>
        </row>
        <row r="3401">
          <cell r="C3401">
            <v>1.4270559528428208</v>
          </cell>
          <cell r="D3401">
            <v>-20.491074106799999</v>
          </cell>
        </row>
        <row r="3402">
          <cell r="C3402">
            <v>1.426666450563701</v>
          </cell>
          <cell r="D3402">
            <v>-0.51201674484910598</v>
          </cell>
        </row>
        <row r="3403">
          <cell r="C3403">
            <v>1.4241511944109249</v>
          </cell>
          <cell r="D3403">
            <v>1.3218622367822945</v>
          </cell>
        </row>
        <row r="3404">
          <cell r="C3404">
            <v>1.4201482758140713</v>
          </cell>
          <cell r="D3404">
            <v>2.8713432568061421</v>
          </cell>
        </row>
        <row r="3405">
          <cell r="C3405">
            <v>1.4186362412065563</v>
          </cell>
          <cell r="D3405">
            <v>2.4208565263835027</v>
          </cell>
        </row>
        <row r="3406">
          <cell r="C3406">
            <v>1.4172154948447258</v>
          </cell>
          <cell r="D3406">
            <v>1.9021726838050625</v>
          </cell>
        </row>
        <row r="3407">
          <cell r="C3407">
            <v>1.4155334710216607</v>
          </cell>
          <cell r="D3407">
            <v>3.2441009588946628</v>
          </cell>
        </row>
        <row r="3408">
          <cell r="C3408">
            <v>1.4106768807871788</v>
          </cell>
          <cell r="D3408">
            <v>1.0073854628562202</v>
          </cell>
        </row>
        <row r="3409">
          <cell r="C3409">
            <v>1.4077815616756482</v>
          </cell>
          <cell r="D3409">
            <v>2.9248614817677776</v>
          </cell>
        </row>
        <row r="3410">
          <cell r="C3410">
            <v>1.4075638794069079</v>
          </cell>
          <cell r="D3410">
            <v>0.25993557707082005</v>
          </cell>
        </row>
        <row r="3411">
          <cell r="C3411">
            <v>1.4071921768119182</v>
          </cell>
          <cell r="D3411">
            <v>1.8457791562421733</v>
          </cell>
        </row>
        <row r="3412">
          <cell r="C3412">
            <v>1.4051775634832637</v>
          </cell>
          <cell r="D3412">
            <v>1.8131081920369496</v>
          </cell>
        </row>
        <row r="3413">
          <cell r="C3413">
            <v>1.4007698869507408</v>
          </cell>
          <cell r="D3413">
            <v>6.8671161964455081</v>
          </cell>
        </row>
        <row r="3414">
          <cell r="C3414">
            <v>1.4002978947374345</v>
          </cell>
          <cell r="D3414">
            <v>-1.940364695051116</v>
          </cell>
        </row>
        <row r="3415">
          <cell r="C3415">
            <v>1.4000000001421569</v>
          </cell>
          <cell r="D3415">
            <v>1.0999999991017262</v>
          </cell>
        </row>
        <row r="3416">
          <cell r="C3416">
            <v>1.3990732218195348</v>
          </cell>
          <cell r="D3416">
            <v>-3.9661561362733408</v>
          </cell>
        </row>
        <row r="3417">
          <cell r="C3417">
            <v>1.395041932460245</v>
          </cell>
          <cell r="D3417">
            <v>2.0686896670996049</v>
          </cell>
        </row>
        <row r="3418">
          <cell r="C3418">
            <v>1.3910044972464704</v>
          </cell>
          <cell r="D3418">
            <v>0.40721738118678275</v>
          </cell>
        </row>
        <row r="3419">
          <cell r="C3419">
            <v>1.3895526374395359</v>
          </cell>
          <cell r="D3419">
            <v>5.0421878829294258</v>
          </cell>
        </row>
        <row r="3420">
          <cell r="C3420">
            <v>1.388205213860644</v>
          </cell>
          <cell r="D3420">
            <v>3.2471819174342897</v>
          </cell>
        </row>
        <row r="3421">
          <cell r="C3421">
            <v>1.3871150837211133</v>
          </cell>
          <cell r="D3421">
            <v>1.1107510078449394</v>
          </cell>
        </row>
        <row r="3422">
          <cell r="C3422">
            <v>1.3864972388813186</v>
          </cell>
          <cell r="D3422">
            <v>1.7068845845335403</v>
          </cell>
        </row>
        <row r="3423">
          <cell r="C3423">
            <v>1.3795587252194679</v>
          </cell>
          <cell r="D3423">
            <v>1.9265751808139129</v>
          </cell>
        </row>
        <row r="3424">
          <cell r="C3424">
            <v>1.3787283687124443</v>
          </cell>
          <cell r="D3424">
            <v>1.4920952354582084</v>
          </cell>
        </row>
        <row r="3425">
          <cell r="C3425">
            <v>1.3775519427606753</v>
          </cell>
          <cell r="D3425">
            <v>0.73921728305867873</v>
          </cell>
        </row>
        <row r="3426">
          <cell r="C3426">
            <v>1.3743815933090531</v>
          </cell>
          <cell r="D3426">
            <v>-1.0264204544320989</v>
          </cell>
        </row>
        <row r="3427">
          <cell r="C3427">
            <v>1.3726231637711095</v>
          </cell>
          <cell r="D3427">
            <v>2.0497998580928396</v>
          </cell>
        </row>
        <row r="3428">
          <cell r="C3428">
            <v>1.3637417866493138</v>
          </cell>
          <cell r="D3428">
            <v>1.7836458857511701</v>
          </cell>
        </row>
        <row r="3429">
          <cell r="C3429">
            <v>1.3616978481367283</v>
          </cell>
          <cell r="D3429">
            <v>0.682041520453879</v>
          </cell>
        </row>
        <row r="3430">
          <cell r="C3430">
            <v>1.3616085069974986</v>
          </cell>
          <cell r="D3430">
            <v>2.2378386916577284</v>
          </cell>
        </row>
        <row r="3431">
          <cell r="C3431">
            <v>1.3609382619760737</v>
          </cell>
          <cell r="D3431">
            <v>2.0577908298112817</v>
          </cell>
        </row>
        <row r="3432">
          <cell r="C3432">
            <v>1.3576415335447223</v>
          </cell>
          <cell r="D3432">
            <v>1.6195802783878008</v>
          </cell>
        </row>
        <row r="3433">
          <cell r="C3433">
            <v>1.3526247406344964</v>
          </cell>
          <cell r="D3433">
            <v>2.2857143700201448</v>
          </cell>
        </row>
        <row r="3434">
          <cell r="C3434">
            <v>1.3503398766510912</v>
          </cell>
          <cell r="D3434">
            <v>1.8039008722737151</v>
          </cell>
        </row>
        <row r="3435">
          <cell r="C3435">
            <v>1.3493991188390879</v>
          </cell>
          <cell r="D3435">
            <v>0.36380157872213204</v>
          </cell>
        </row>
        <row r="3436">
          <cell r="C3436">
            <v>1.3463643725128804</v>
          </cell>
          <cell r="D3436">
            <v>0.44684795995111415</v>
          </cell>
        </row>
        <row r="3437">
          <cell r="C3437">
            <v>1.3443659538866086</v>
          </cell>
          <cell r="D3437">
            <v>-1.2107438684266754</v>
          </cell>
        </row>
        <row r="3438">
          <cell r="C3438">
            <v>1.3348108301208157</v>
          </cell>
          <cell r="D3438">
            <v>-4.5903673551521251E-2</v>
          </cell>
        </row>
        <row r="3439">
          <cell r="C3439">
            <v>1.3339234437459027</v>
          </cell>
          <cell r="D3439">
            <v>-2.1540124907730558</v>
          </cell>
        </row>
        <row r="3440">
          <cell r="C3440">
            <v>1.3336646292575267</v>
          </cell>
          <cell r="D3440">
            <v>1.1129123405746952</v>
          </cell>
        </row>
        <row r="3441">
          <cell r="C3441">
            <v>1.3325746562556873</v>
          </cell>
          <cell r="D3441">
            <v>1.3228690540439914</v>
          </cell>
        </row>
        <row r="3442">
          <cell r="C3442">
            <v>1.3303422848788102</v>
          </cell>
          <cell r="D3442">
            <v>4.0736284499427455</v>
          </cell>
        </row>
        <row r="3443">
          <cell r="C3443">
            <v>1.3291739254798358</v>
          </cell>
          <cell r="D3443">
            <v>1.0918015643575956</v>
          </cell>
        </row>
        <row r="3444">
          <cell r="C3444">
            <v>1.3266014075482104</v>
          </cell>
          <cell r="D3444">
            <v>1.4934869585364794</v>
          </cell>
        </row>
        <row r="3445">
          <cell r="C3445">
            <v>1.3196689445205578</v>
          </cell>
          <cell r="D3445">
            <v>1.7687506028819513</v>
          </cell>
        </row>
        <row r="3446">
          <cell r="C3446">
            <v>1.3188242488490829</v>
          </cell>
          <cell r="D3446">
            <v>5.7105641988505198</v>
          </cell>
        </row>
        <row r="3447">
          <cell r="C3447">
            <v>1.3122603218059368</v>
          </cell>
          <cell r="D3447">
            <v>0.98123260600473827</v>
          </cell>
        </row>
        <row r="3448">
          <cell r="C3448">
            <v>1.3105424954446931</v>
          </cell>
          <cell r="D3448">
            <v>3.7961990893476951</v>
          </cell>
        </row>
        <row r="3449">
          <cell r="C3449">
            <v>1.3047516048911376</v>
          </cell>
          <cell r="D3449">
            <v>7.5968288005487778</v>
          </cell>
        </row>
        <row r="3450">
          <cell r="C3450">
            <v>1.3040962559739455</v>
          </cell>
          <cell r="D3450">
            <v>-1.8829663976089677</v>
          </cell>
        </row>
        <row r="3451">
          <cell r="C3451">
            <v>1.3034082221202112</v>
          </cell>
          <cell r="D3451">
            <v>0.58750238349409756</v>
          </cell>
        </row>
        <row r="3452">
          <cell r="C3452">
            <v>1.3000000000000114</v>
          </cell>
          <cell r="D3452">
            <v>5.8000000000000114</v>
          </cell>
        </row>
        <row r="3453">
          <cell r="C3453">
            <v>1.2993403294249362</v>
          </cell>
          <cell r="D3453">
            <v>-5.4555328671597891</v>
          </cell>
        </row>
        <row r="3454">
          <cell r="C3454">
            <v>1.2968154749942755</v>
          </cell>
          <cell r="D3454">
            <v>4.5207846360327153</v>
          </cell>
        </row>
        <row r="3455">
          <cell r="C3455">
            <v>1.2966038859261602</v>
          </cell>
          <cell r="D3455">
            <v>2.0778639394281697</v>
          </cell>
        </row>
        <row r="3456">
          <cell r="C3456">
            <v>1.2916956020400079</v>
          </cell>
          <cell r="D3456">
            <v>2.2621028970807799</v>
          </cell>
        </row>
        <row r="3457">
          <cell r="C3457">
            <v>1.2894874533613034</v>
          </cell>
          <cell r="D3457">
            <v>4.6258947495929874</v>
          </cell>
        </row>
        <row r="3458">
          <cell r="C3458">
            <v>1.2883712802678673</v>
          </cell>
          <cell r="D3458">
            <v>3.8164419129879974</v>
          </cell>
        </row>
        <row r="3459">
          <cell r="C3459">
            <v>1.286078033756695</v>
          </cell>
          <cell r="D3459">
            <v>5.2728182880031227E-2</v>
          </cell>
        </row>
        <row r="3460">
          <cell r="C3460">
            <v>1.2858898976447506</v>
          </cell>
          <cell r="D3460">
            <v>-3.7645781779167748</v>
          </cell>
        </row>
        <row r="3461">
          <cell r="C3461">
            <v>1.2820397667030505</v>
          </cell>
          <cell r="D3461">
            <v>1.0996188877784903</v>
          </cell>
        </row>
        <row r="3462">
          <cell r="C3462">
            <v>1.2802548795221185</v>
          </cell>
          <cell r="D3462">
            <v>2.7496989849848461</v>
          </cell>
        </row>
        <row r="3463">
          <cell r="C3463">
            <v>1.2801606476106713</v>
          </cell>
          <cell r="D3463">
            <v>6.3134715546886042</v>
          </cell>
        </row>
        <row r="3464">
          <cell r="C3464">
            <v>1.2763482870062433</v>
          </cell>
          <cell r="D3464">
            <v>1.9839662230883022</v>
          </cell>
        </row>
        <row r="3465">
          <cell r="C3465">
            <v>1.2760149547423651</v>
          </cell>
          <cell r="D3465">
            <v>-8.2944286753246388E-2</v>
          </cell>
        </row>
        <row r="3466">
          <cell r="C3466">
            <v>1.273012199407205</v>
          </cell>
          <cell r="D3466">
            <v>1.619393811030335</v>
          </cell>
        </row>
        <row r="3467">
          <cell r="C3467">
            <v>1.2711762766801371</v>
          </cell>
          <cell r="D3467">
            <v>1.341871619704051</v>
          </cell>
        </row>
        <row r="3468">
          <cell r="C3468">
            <v>1.2684696645007421</v>
          </cell>
          <cell r="D3468">
            <v>3.8490779466039555</v>
          </cell>
        </row>
        <row r="3469">
          <cell r="C3469">
            <v>1.2645197701077251</v>
          </cell>
          <cell r="D3469">
            <v>2.186115694421602</v>
          </cell>
        </row>
        <row r="3470">
          <cell r="C3470">
            <v>1.2588446234352233</v>
          </cell>
          <cell r="D3470">
            <v>3.381450475867382</v>
          </cell>
        </row>
        <row r="3471">
          <cell r="C3471">
            <v>1.2578785018692287</v>
          </cell>
          <cell r="D3471">
            <v>1.5772214612083957</v>
          </cell>
        </row>
        <row r="3472">
          <cell r="C3472">
            <v>1.2576203463035682</v>
          </cell>
          <cell r="D3472">
            <v>2.3098105903281123</v>
          </cell>
        </row>
        <row r="3473">
          <cell r="C3473">
            <v>1.2521617827846825</v>
          </cell>
          <cell r="D3473">
            <v>2.3740378003778631</v>
          </cell>
        </row>
        <row r="3474">
          <cell r="C3474">
            <v>1.252008479369195</v>
          </cell>
          <cell r="D3474">
            <v>1.1579469514764611</v>
          </cell>
        </row>
        <row r="3475">
          <cell r="C3475">
            <v>1.2503762584029801</v>
          </cell>
          <cell r="D3475">
            <v>0.77830435071658144</v>
          </cell>
        </row>
        <row r="3476">
          <cell r="C3476">
            <v>1.2496760602549415</v>
          </cell>
          <cell r="D3476">
            <v>-1.5385939211035549</v>
          </cell>
        </row>
        <row r="3477">
          <cell r="C3477">
            <v>1.2459744582899077</v>
          </cell>
          <cell r="D3477">
            <v>3.9151557693870416</v>
          </cell>
        </row>
        <row r="3478">
          <cell r="C3478">
            <v>1.2423361955274999</v>
          </cell>
          <cell r="D3478">
            <v>1.8925736085825946</v>
          </cell>
        </row>
        <row r="3479">
          <cell r="C3479">
            <v>1.2349560256944159</v>
          </cell>
          <cell r="D3479">
            <v>3.7468625954019785</v>
          </cell>
        </row>
        <row r="3480">
          <cell r="C3480">
            <v>1.2336666454828134</v>
          </cell>
          <cell r="D3480">
            <v>1.95916972105708</v>
          </cell>
        </row>
        <row r="3481">
          <cell r="C3481">
            <v>1.2329031861345641</v>
          </cell>
          <cell r="D3481">
            <v>-2.4316278798801108</v>
          </cell>
        </row>
        <row r="3482">
          <cell r="C3482">
            <v>1.2325230560556832</v>
          </cell>
          <cell r="D3482">
            <v>0.94333185805228936</v>
          </cell>
        </row>
        <row r="3483">
          <cell r="C3483">
            <v>1.2310680381643948</v>
          </cell>
          <cell r="D3483">
            <v>-0.87345594081205036</v>
          </cell>
        </row>
        <row r="3484">
          <cell r="C3484">
            <v>1.2246786680740911</v>
          </cell>
          <cell r="D3484">
            <v>8.669695926938914E-2</v>
          </cell>
        </row>
        <row r="3485">
          <cell r="C3485">
            <v>1.2219911665218035</v>
          </cell>
          <cell r="D3485">
            <v>1.2666864090209486</v>
          </cell>
        </row>
        <row r="3486">
          <cell r="C3486">
            <v>1.2206471569414106</v>
          </cell>
          <cell r="D3486">
            <v>2.2095434313487203</v>
          </cell>
        </row>
        <row r="3487">
          <cell r="C3487">
            <v>1.2196703785961205</v>
          </cell>
          <cell r="D3487">
            <v>0.31924792506308108</v>
          </cell>
        </row>
        <row r="3488">
          <cell r="C3488">
            <v>1.2173957862141549</v>
          </cell>
          <cell r="D3488">
            <v>7.4291822554783522</v>
          </cell>
        </row>
        <row r="3489">
          <cell r="C3489">
            <v>1.2167472591882103</v>
          </cell>
          <cell r="D3489">
            <v>1.0817727381324289</v>
          </cell>
        </row>
        <row r="3490">
          <cell r="C3490">
            <v>1.2124315093487752</v>
          </cell>
          <cell r="D3490">
            <v>5.755148506182266</v>
          </cell>
        </row>
        <row r="3491">
          <cell r="C3491">
            <v>1.2117058523173796</v>
          </cell>
          <cell r="D3491">
            <v>4.2600880111200752</v>
          </cell>
        </row>
        <row r="3492">
          <cell r="C3492">
            <v>1.211609302867501</v>
          </cell>
          <cell r="D3492">
            <v>-1.8197503511830888</v>
          </cell>
        </row>
        <row r="3493">
          <cell r="C3493">
            <v>1.2074170350945934</v>
          </cell>
          <cell r="D3493">
            <v>4.5482554264322914</v>
          </cell>
        </row>
        <row r="3494">
          <cell r="C3494">
            <v>1.2016474532773032</v>
          </cell>
          <cell r="D3494">
            <v>2.1917137192612302</v>
          </cell>
        </row>
        <row r="3495">
          <cell r="C3495">
            <v>1.1999999992709149</v>
          </cell>
          <cell r="D3495">
            <v>3.6000000005899295</v>
          </cell>
        </row>
        <row r="3496">
          <cell r="C3496">
            <v>1.1999113267277011</v>
          </cell>
          <cell r="D3496">
            <v>0.26345437595701071</v>
          </cell>
        </row>
        <row r="3497">
          <cell r="C3497">
            <v>1.1874584558533456</v>
          </cell>
          <cell r="D3497">
            <v>1.4513054307407032</v>
          </cell>
        </row>
        <row r="3498">
          <cell r="C3498">
            <v>1.1857093597660509</v>
          </cell>
          <cell r="D3498">
            <v>2.3498812750862612</v>
          </cell>
        </row>
        <row r="3499">
          <cell r="C3499">
            <v>1.1850898468910316</v>
          </cell>
          <cell r="D3499">
            <v>0.81784897365059805</v>
          </cell>
        </row>
        <row r="3500">
          <cell r="C3500">
            <v>1.1838625868276296</v>
          </cell>
          <cell r="D3500">
            <v>4.350390852529685</v>
          </cell>
        </row>
        <row r="3501">
          <cell r="C3501">
            <v>1.1819779766039318</v>
          </cell>
          <cell r="D3501">
            <v>5.3311086189447963</v>
          </cell>
        </row>
        <row r="3502">
          <cell r="C3502">
            <v>1.1819678592992915</v>
          </cell>
          <cell r="D3502">
            <v>2.4349021590451798</v>
          </cell>
        </row>
        <row r="3503">
          <cell r="C3503">
            <v>1.18190529526521</v>
          </cell>
          <cell r="D3503">
            <v>3.727415300935192</v>
          </cell>
        </row>
        <row r="3504">
          <cell r="C3504">
            <v>1.1813673268418938</v>
          </cell>
          <cell r="D3504">
            <v>0.45924219290770907</v>
          </cell>
        </row>
        <row r="3505">
          <cell r="C3505">
            <v>1.1807546030021996</v>
          </cell>
          <cell r="D3505">
            <v>0.95987913356484</v>
          </cell>
        </row>
        <row r="3506">
          <cell r="C3506">
            <v>1.1805731084346718</v>
          </cell>
          <cell r="D3506">
            <v>-3.7528040999494863</v>
          </cell>
        </row>
        <row r="3507">
          <cell r="C3507">
            <v>1.17908927656147</v>
          </cell>
          <cell r="D3507">
            <v>2.1541950113378618</v>
          </cell>
        </row>
        <row r="3508">
          <cell r="C3508">
            <v>1.1709043255745684</v>
          </cell>
          <cell r="D3508">
            <v>5.197391363243824</v>
          </cell>
        </row>
        <row r="3509">
          <cell r="C3509">
            <v>1.1700132682141344</v>
          </cell>
          <cell r="D3509">
            <v>3.8687180912547916</v>
          </cell>
        </row>
        <row r="3510">
          <cell r="C3510">
            <v>1.1694821500922075</v>
          </cell>
          <cell r="D3510">
            <v>1.5045453757924747</v>
          </cell>
        </row>
        <row r="3511">
          <cell r="C3511">
            <v>1.1689996453159779</v>
          </cell>
          <cell r="D3511">
            <v>2.0414590091996132</v>
          </cell>
        </row>
        <row r="3512">
          <cell r="C3512">
            <v>1.1656073414888084</v>
          </cell>
          <cell r="D3512">
            <v>0.64122644895196856</v>
          </cell>
        </row>
        <row r="3513">
          <cell r="C3513">
            <v>1.1633225245543173</v>
          </cell>
          <cell r="D3513">
            <v>-0.71243445187644738</v>
          </cell>
        </row>
        <row r="3514">
          <cell r="C3514">
            <v>1.158005123134771</v>
          </cell>
          <cell r="D3514">
            <v>6.7126325391300128</v>
          </cell>
        </row>
        <row r="3515">
          <cell r="C3515">
            <v>1.1562311531816221</v>
          </cell>
          <cell r="D3515">
            <v>1.6678590410685672</v>
          </cell>
        </row>
        <row r="3516">
          <cell r="C3516">
            <v>1.1553121872786392</v>
          </cell>
          <cell r="D3516">
            <v>1.6343101025347408</v>
          </cell>
        </row>
        <row r="3517">
          <cell r="C3517">
            <v>1.1547833397962393</v>
          </cell>
          <cell r="D3517">
            <v>6.7166327498308505</v>
          </cell>
        </row>
        <row r="3518">
          <cell r="C3518">
            <v>1.1534837667982032</v>
          </cell>
          <cell r="D3518">
            <v>1.4968581601225281</v>
          </cell>
        </row>
        <row r="3519">
          <cell r="C3519">
            <v>1.1533200448955512</v>
          </cell>
          <cell r="D3519">
            <v>2.4253853608806111</v>
          </cell>
        </row>
        <row r="3520">
          <cell r="C3520">
            <v>1.1531948736221267</v>
          </cell>
          <cell r="D3520">
            <v>2.7972661120109024</v>
          </cell>
        </row>
        <row r="3521">
          <cell r="C3521">
            <v>1.1452370010237871</v>
          </cell>
          <cell r="D3521">
            <v>1.1419823250527656</v>
          </cell>
        </row>
        <row r="3522">
          <cell r="C3522">
            <v>1.1424722790837336</v>
          </cell>
          <cell r="D3522">
            <v>4.4279303853786303</v>
          </cell>
        </row>
        <row r="3523">
          <cell r="C3523">
            <v>1.140219622269754</v>
          </cell>
          <cell r="D3523">
            <v>0.828900664137592</v>
          </cell>
        </row>
        <row r="3524">
          <cell r="C3524">
            <v>1.1389781672829429</v>
          </cell>
          <cell r="D3524">
            <v>2.7681588306503642</v>
          </cell>
        </row>
        <row r="3525">
          <cell r="C3525">
            <v>1.1365717891052043</v>
          </cell>
          <cell r="D3525">
            <v>0.89229165382222675</v>
          </cell>
        </row>
        <row r="3526">
          <cell r="C3526">
            <v>1.1357140241846935</v>
          </cell>
          <cell r="D3526">
            <v>0.90274364423568443</v>
          </cell>
        </row>
        <row r="3527">
          <cell r="C3527">
            <v>1.1347603900344865</v>
          </cell>
          <cell r="D3527">
            <v>3.1314055172359616</v>
          </cell>
        </row>
        <row r="3528">
          <cell r="C3528">
            <v>1.1301586753645694</v>
          </cell>
          <cell r="D3528">
            <v>1.3898964009563741</v>
          </cell>
        </row>
        <row r="3529">
          <cell r="C3529">
            <v>1.1273512291158454</v>
          </cell>
          <cell r="D3529">
            <v>5.9162324803594686</v>
          </cell>
        </row>
        <row r="3530">
          <cell r="C3530">
            <v>1.1244222676998845</v>
          </cell>
          <cell r="D3530">
            <v>1.2247489220622327</v>
          </cell>
        </row>
        <row r="3531">
          <cell r="C3531">
            <v>1.1209683001829802</v>
          </cell>
          <cell r="D3531">
            <v>3.5131594957314149</v>
          </cell>
        </row>
        <row r="3532">
          <cell r="C3532">
            <v>1.1174422480911659</v>
          </cell>
          <cell r="D3532">
            <v>2.6874955632055588</v>
          </cell>
        </row>
        <row r="3533">
          <cell r="C3533">
            <v>1.1172869603132085</v>
          </cell>
          <cell r="D3533">
            <v>1.3627995571141582</v>
          </cell>
        </row>
        <row r="3534">
          <cell r="C3534">
            <v>1.1169001882712166</v>
          </cell>
          <cell r="D3534">
            <v>-1.1180372326977022</v>
          </cell>
        </row>
        <row r="3535">
          <cell r="C3535">
            <v>1.1137618922559795</v>
          </cell>
          <cell r="D3535">
            <v>0.89818582973100547</v>
          </cell>
        </row>
        <row r="3536">
          <cell r="C3536">
            <v>1.1133019577070655</v>
          </cell>
          <cell r="D3536">
            <v>2.3217370538192625</v>
          </cell>
        </row>
        <row r="3537">
          <cell r="C3537">
            <v>1.1131031303321919</v>
          </cell>
          <cell r="D3537">
            <v>0.94001156689273557</v>
          </cell>
        </row>
        <row r="3538">
          <cell r="C3538">
            <v>1.107971296818036</v>
          </cell>
          <cell r="D3538">
            <v>1.8795321032758068</v>
          </cell>
        </row>
        <row r="3539">
          <cell r="C3539">
            <v>1.1079119236603532</v>
          </cell>
          <cell r="D3539">
            <v>1.2934627315590745</v>
          </cell>
        </row>
        <row r="3540">
          <cell r="C3540">
            <v>1.1075902658363077</v>
          </cell>
          <cell r="D3540">
            <v>5.3787075043723434</v>
          </cell>
        </row>
        <row r="3541">
          <cell r="C3541">
            <v>1.1059421693414606</v>
          </cell>
          <cell r="D3541">
            <v>1.3957753672797537</v>
          </cell>
        </row>
        <row r="3542">
          <cell r="C3542">
            <v>1.1021753157126</v>
          </cell>
          <cell r="D3542">
            <v>3.1106784939242971</v>
          </cell>
        </row>
        <row r="3543">
          <cell r="C3543">
            <v>1.099774315525309</v>
          </cell>
          <cell r="D3543">
            <v>0.99712306233519143</v>
          </cell>
        </row>
        <row r="3544">
          <cell r="C3544">
            <v>1.0985028260775778</v>
          </cell>
          <cell r="D3544">
            <v>-0.30682665709996115</v>
          </cell>
        </row>
        <row r="3545">
          <cell r="C3545">
            <v>1.0979034254610838</v>
          </cell>
          <cell r="D3545">
            <v>2.911772028441618</v>
          </cell>
        </row>
        <row r="3546">
          <cell r="C3546">
            <v>1.0968489450051493</v>
          </cell>
          <cell r="D3546">
            <v>1.6250341762967366</v>
          </cell>
        </row>
        <row r="3547">
          <cell r="C3547">
            <v>1.0835054857812167</v>
          </cell>
          <cell r="D3547">
            <v>1.8709911471849665</v>
          </cell>
        </row>
        <row r="3548">
          <cell r="C3548">
            <v>1.0730310120326152</v>
          </cell>
          <cell r="D3548">
            <v>2.6260098268342489</v>
          </cell>
        </row>
        <row r="3549">
          <cell r="C3549">
            <v>1.0631407890478357</v>
          </cell>
          <cell r="D3549">
            <v>1.0379825490290528</v>
          </cell>
        </row>
        <row r="3550">
          <cell r="C3550">
            <v>1.0629863226822209</v>
          </cell>
          <cell r="D3550">
            <v>2.3862753679297413</v>
          </cell>
        </row>
        <row r="3551">
          <cell r="C3551">
            <v>1.0628715273181655</v>
          </cell>
          <cell r="D3551">
            <v>5.2537463130736484</v>
          </cell>
        </row>
        <row r="3552">
          <cell r="C3552">
            <v>1.0601986986613383</v>
          </cell>
          <cell r="D3552">
            <v>1.8418753951868752</v>
          </cell>
        </row>
        <row r="3553">
          <cell r="C3553">
            <v>1.0590406184024062</v>
          </cell>
          <cell r="D3553">
            <v>1.600278724464971</v>
          </cell>
        </row>
        <row r="3554">
          <cell r="C3554">
            <v>1.0581771844535552</v>
          </cell>
          <cell r="D3554">
            <v>0.94944852082181797</v>
          </cell>
        </row>
        <row r="3555">
          <cell r="C3555">
            <v>1.0566294443365791</v>
          </cell>
          <cell r="D3555">
            <v>1.1237778743679741</v>
          </cell>
        </row>
        <row r="3556">
          <cell r="C3556">
            <v>1.0539913405040551</v>
          </cell>
          <cell r="D3556">
            <v>2.8594178653360842</v>
          </cell>
        </row>
        <row r="3557">
          <cell r="C3557">
            <v>1.0496319579530393</v>
          </cell>
          <cell r="D3557">
            <v>3.3542893498746054</v>
          </cell>
        </row>
        <row r="3558">
          <cell r="C3558">
            <v>1.0471220172984204</v>
          </cell>
          <cell r="D3558">
            <v>2.3471612046471932</v>
          </cell>
        </row>
        <row r="3559">
          <cell r="C3559">
            <v>1.0462074125661189</v>
          </cell>
          <cell r="D3559">
            <v>0.4768981065963942</v>
          </cell>
        </row>
        <row r="3560">
          <cell r="C3560">
            <v>1.0461164535868335</v>
          </cell>
          <cell r="D3560">
            <v>0.98446886361942632</v>
          </cell>
        </row>
        <row r="3561">
          <cell r="C3561">
            <v>1.0427353063311671</v>
          </cell>
          <cell r="D3561">
            <v>5.5303471214543265</v>
          </cell>
        </row>
        <row r="3562">
          <cell r="C3562">
            <v>1.0340461815735438</v>
          </cell>
          <cell r="D3562">
            <v>1.0836484837616638</v>
          </cell>
        </row>
        <row r="3563">
          <cell r="C3563">
            <v>1.033942822085649</v>
          </cell>
          <cell r="D3563">
            <v>1.3984991589828439</v>
          </cell>
        </row>
        <row r="3564">
          <cell r="C3564">
            <v>1.0296179544948956</v>
          </cell>
          <cell r="D3564">
            <v>1.4460999123575817</v>
          </cell>
        </row>
        <row r="3565">
          <cell r="C3565">
            <v>1.026928707955264</v>
          </cell>
          <cell r="D3565">
            <v>1.6814684809707927</v>
          </cell>
        </row>
        <row r="3566">
          <cell r="C3566">
            <v>1.0262289581119575</v>
          </cell>
          <cell r="D3566">
            <v>-4.3606060606060595</v>
          </cell>
        </row>
        <row r="3567">
          <cell r="C3567">
            <v>1.0219633890038722</v>
          </cell>
          <cell r="D3567">
            <v>4.52727821346231</v>
          </cell>
        </row>
        <row r="3568">
          <cell r="C3568">
            <v>1.0211585833364865</v>
          </cell>
          <cell r="D3568">
            <v>0.55951908200762546</v>
          </cell>
        </row>
        <row r="3569">
          <cell r="C3569">
            <v>1.0194754597920195</v>
          </cell>
          <cell r="D3569">
            <v>1.4870729803678557</v>
          </cell>
        </row>
        <row r="3570">
          <cell r="C3570">
            <v>1.0120715607096429</v>
          </cell>
          <cell r="D3570">
            <v>4.5524603201510701</v>
          </cell>
        </row>
        <row r="3571">
          <cell r="C3571">
            <v>1.0053526046484507</v>
          </cell>
          <cell r="D3571">
            <v>2.0508761081388087</v>
          </cell>
        </row>
        <row r="3572">
          <cell r="C3572">
            <v>1.0037497031051004</v>
          </cell>
          <cell r="D3572">
            <v>4.844487051750761</v>
          </cell>
        </row>
        <row r="3573">
          <cell r="C3573">
            <v>1.0011869254492609</v>
          </cell>
          <cell r="D3573">
            <v>1.4138264522379274</v>
          </cell>
        </row>
        <row r="3574">
          <cell r="C3574">
            <v>1.0005641315609353</v>
          </cell>
          <cell r="D3574">
            <v>0.61483059625540193</v>
          </cell>
        </row>
        <row r="3575">
          <cell r="C3575">
            <v>0.99633444178905961</v>
          </cell>
          <cell r="D3575">
            <v>0.24122796027505444</v>
          </cell>
        </row>
        <row r="3576">
          <cell r="C3576">
            <v>0.99218410027516768</v>
          </cell>
          <cell r="D3576">
            <v>2.7585052457887542</v>
          </cell>
        </row>
        <row r="3577">
          <cell r="C3577">
            <v>0.99197802345629782</v>
          </cell>
          <cell r="D3577">
            <v>2.92279728368581</v>
          </cell>
        </row>
        <row r="3578">
          <cell r="C3578">
            <v>0.98912052737689748</v>
          </cell>
          <cell r="D3578">
            <v>0.66455230785811636</v>
          </cell>
        </row>
        <row r="3579">
          <cell r="C3579">
            <v>0.98278385725238593</v>
          </cell>
          <cell r="D3579">
            <v>-1.1628066902935359</v>
          </cell>
        </row>
        <row r="3580">
          <cell r="C3580">
            <v>0.98102665925219412</v>
          </cell>
          <cell r="D3580">
            <v>0.54541271971714878</v>
          </cell>
        </row>
        <row r="3581">
          <cell r="C3581">
            <v>0.97842027141905419</v>
          </cell>
          <cell r="D3581">
            <v>2.1207593381733432</v>
          </cell>
        </row>
        <row r="3582">
          <cell r="C3582">
            <v>0.97711558906303253</v>
          </cell>
          <cell r="D3582">
            <v>-1.6819839754911641</v>
          </cell>
        </row>
        <row r="3583">
          <cell r="C3583">
            <v>0.97676126736089941</v>
          </cell>
          <cell r="D3583">
            <v>0.54685953017559541</v>
          </cell>
        </row>
        <row r="3584">
          <cell r="C3584">
            <v>0.97606528772094237</v>
          </cell>
          <cell r="D3584">
            <v>-2.3517293617601922</v>
          </cell>
        </row>
        <row r="3585">
          <cell r="C3585">
            <v>0.97604245044593085</v>
          </cell>
          <cell r="D3585">
            <v>1.8728516875087848</v>
          </cell>
        </row>
        <row r="3586">
          <cell r="C3586">
            <v>0.97375192137707245</v>
          </cell>
          <cell r="D3586">
            <v>1.5729184475978855</v>
          </cell>
        </row>
        <row r="3587">
          <cell r="C3587">
            <v>0.96837801282055125</v>
          </cell>
          <cell r="D3587">
            <v>0.9561830523715571</v>
          </cell>
        </row>
        <row r="3588">
          <cell r="C3588">
            <v>0.96669879143054516</v>
          </cell>
          <cell r="D3588">
            <v>7.5439465340679135E-2</v>
          </cell>
        </row>
        <row r="3589">
          <cell r="C3589">
            <v>0.96143957480019537</v>
          </cell>
          <cell r="D3589">
            <v>2.1121955769552727</v>
          </cell>
        </row>
        <row r="3590">
          <cell r="C3590">
            <v>0.95761738018693165</v>
          </cell>
          <cell r="D3590">
            <v>1.7132958391692199</v>
          </cell>
        </row>
        <row r="3591">
          <cell r="C3591">
            <v>0.95621445241708614</v>
          </cell>
          <cell r="D3591">
            <v>0.39005855648510135</v>
          </cell>
        </row>
        <row r="3592">
          <cell r="C3592">
            <v>0.95438329252539233</v>
          </cell>
          <cell r="D3592">
            <v>-0.34274788325214445</v>
          </cell>
        </row>
        <row r="3593">
          <cell r="C3593">
            <v>0.95344318917751991</v>
          </cell>
          <cell r="D3593">
            <v>3.241187655404417</v>
          </cell>
        </row>
        <row r="3594">
          <cell r="C3594">
            <v>0.952380952380949</v>
          </cell>
          <cell r="D3594">
            <v>2.9258682259157638</v>
          </cell>
        </row>
        <row r="3595">
          <cell r="C3595">
            <v>0.9450533223672295</v>
          </cell>
          <cell r="D3595">
            <v>3.322432544388306</v>
          </cell>
        </row>
        <row r="3596">
          <cell r="C3596">
            <v>0.94488564592923296</v>
          </cell>
          <cell r="D3596">
            <v>2.2245948885489639</v>
          </cell>
        </row>
        <row r="3597">
          <cell r="C3597">
            <v>0.93822683455798028</v>
          </cell>
          <cell r="D3597">
            <v>1.9461813778462727</v>
          </cell>
        </row>
        <row r="3598">
          <cell r="C3598">
            <v>0.93508862771190593</v>
          </cell>
          <cell r="D3598">
            <v>2.4612634592268989</v>
          </cell>
        </row>
        <row r="3599">
          <cell r="C3599">
            <v>0.93482871986030602</v>
          </cell>
          <cell r="D3599">
            <v>1.5351254992801273</v>
          </cell>
        </row>
        <row r="3600">
          <cell r="C3600">
            <v>0.93292948306628887</v>
          </cell>
          <cell r="D3600">
            <v>1.8020651870062494</v>
          </cell>
        </row>
        <row r="3601">
          <cell r="C3601">
            <v>0.93271152725904471</v>
          </cell>
          <cell r="D3601">
            <v>1.4839694116349165</v>
          </cell>
        </row>
        <row r="3602">
          <cell r="C3602">
            <v>0.92957821723993561</v>
          </cell>
          <cell r="D3602">
            <v>-0.35851062828751878</v>
          </cell>
        </row>
        <row r="3603">
          <cell r="C3603">
            <v>0.92652077275350564</v>
          </cell>
          <cell r="D3603">
            <v>1.8650660708199922</v>
          </cell>
        </row>
        <row r="3604">
          <cell r="C3604">
            <v>0.92563565979624229</v>
          </cell>
          <cell r="D3604">
            <v>-0.1120676302348329</v>
          </cell>
        </row>
        <row r="3605">
          <cell r="C3605">
            <v>0.92313203159677926</v>
          </cell>
          <cell r="D3605">
            <v>0.36001556421427949</v>
          </cell>
        </row>
        <row r="3606">
          <cell r="C3606">
            <v>0.92099270704433422</v>
          </cell>
          <cell r="D3606">
            <v>-2.8733138284963218</v>
          </cell>
        </row>
        <row r="3607">
          <cell r="C3607">
            <v>0.92082455359843607</v>
          </cell>
          <cell r="D3607">
            <v>-9.1100411488153696</v>
          </cell>
        </row>
        <row r="3608">
          <cell r="C3608">
            <v>0.91429539553506345</v>
          </cell>
          <cell r="D3608">
            <v>4.0010286350294422</v>
          </cell>
        </row>
        <row r="3609">
          <cell r="C3609">
            <v>0.91390923900225118</v>
          </cell>
          <cell r="D3609">
            <v>5.5614907549679913</v>
          </cell>
        </row>
        <row r="3610">
          <cell r="C3610">
            <v>0.91318450567976583</v>
          </cell>
          <cell r="D3610">
            <v>1.8077957175320023</v>
          </cell>
        </row>
        <row r="3611">
          <cell r="C3611">
            <v>0.90429795375169419</v>
          </cell>
          <cell r="D3611">
            <v>0.56649159210009259</v>
          </cell>
        </row>
        <row r="3612">
          <cell r="C3612">
            <v>0.90229985911372523</v>
          </cell>
          <cell r="D3612">
            <v>3.1419073381869964</v>
          </cell>
        </row>
        <row r="3613">
          <cell r="C3613">
            <v>0.89882313780998402</v>
          </cell>
          <cell r="D3613">
            <v>2.2187263751780364</v>
          </cell>
        </row>
        <row r="3614">
          <cell r="C3614">
            <v>0.89865747053448786</v>
          </cell>
          <cell r="D3614">
            <v>4.1798824987365748</v>
          </cell>
        </row>
        <row r="3615">
          <cell r="C3615">
            <v>0.89518111672006739</v>
          </cell>
          <cell r="D3615">
            <v>0.74443164497766645</v>
          </cell>
        </row>
        <row r="3616">
          <cell r="C3616">
            <v>0.89232194072832272</v>
          </cell>
          <cell r="D3616">
            <v>1.7906396808179608</v>
          </cell>
        </row>
        <row r="3617">
          <cell r="C3617">
            <v>0.89195155324584618</v>
          </cell>
          <cell r="D3617">
            <v>1.5653930314761766</v>
          </cell>
        </row>
        <row r="3618">
          <cell r="C3618">
            <v>0.89165216387654311</v>
          </cell>
          <cell r="D3618">
            <v>-2.0207430616940769</v>
          </cell>
        </row>
        <row r="3619">
          <cell r="C3619">
            <v>0.89036176773082332</v>
          </cell>
          <cell r="D3619">
            <v>1.4235941581790712</v>
          </cell>
        </row>
        <row r="3620">
          <cell r="C3620">
            <v>0.88825062698360568</v>
          </cell>
          <cell r="D3620">
            <v>-0.58973395476257906</v>
          </cell>
        </row>
        <row r="3621">
          <cell r="C3621">
            <v>0.88732373393689556</v>
          </cell>
          <cell r="D3621">
            <v>0.73626722176567228</v>
          </cell>
        </row>
        <row r="3622">
          <cell r="C3622">
            <v>0.88645888508457915</v>
          </cell>
          <cell r="D3622">
            <v>2.2357355607709053</v>
          </cell>
        </row>
        <row r="3623">
          <cell r="C3623">
            <v>0.88504571792402942</v>
          </cell>
          <cell r="D3623">
            <v>3.8350000001403259</v>
          </cell>
        </row>
        <row r="3624">
          <cell r="C3624">
            <v>0.88476432447421871</v>
          </cell>
          <cell r="D3624">
            <v>0.71436057005240627</v>
          </cell>
        </row>
        <row r="3625">
          <cell r="C3625">
            <v>0.8819910319209896</v>
          </cell>
          <cell r="D3625">
            <v>2.1802096886204509</v>
          </cell>
        </row>
        <row r="3626">
          <cell r="C3626">
            <v>0.87949148429341051</v>
          </cell>
          <cell r="D3626">
            <v>0.14923656615555103</v>
          </cell>
        </row>
        <row r="3627">
          <cell r="C3627">
            <v>0.87898717812819882</v>
          </cell>
          <cell r="D3627">
            <v>0.8465984882862756</v>
          </cell>
        </row>
        <row r="3628">
          <cell r="C3628">
            <v>0.87875347260866477</v>
          </cell>
          <cell r="D3628">
            <v>0.41707865009112766</v>
          </cell>
        </row>
        <row r="3629">
          <cell r="C3629">
            <v>0.8761786264822149</v>
          </cell>
          <cell r="D3629">
            <v>-0.4250797024442079</v>
          </cell>
        </row>
        <row r="3630">
          <cell r="C3630">
            <v>0.87330842113426854</v>
          </cell>
          <cell r="D3630">
            <v>1.3968717366216481</v>
          </cell>
        </row>
        <row r="3631">
          <cell r="C3631">
            <v>0.86919837940668288</v>
          </cell>
          <cell r="D3631">
            <v>0.88706704557641558</v>
          </cell>
        </row>
        <row r="3632">
          <cell r="C3632">
            <v>0.86786960729389762</v>
          </cell>
          <cell r="D3632">
            <v>1.9433596547877556</v>
          </cell>
        </row>
        <row r="3633">
          <cell r="C3633">
            <v>0.86500561991383051</v>
          </cell>
          <cell r="D3633">
            <v>1.3907348177816203</v>
          </cell>
        </row>
        <row r="3634">
          <cell r="C3634">
            <v>0.8648376867179195</v>
          </cell>
          <cell r="D3634">
            <v>0.81502457300770459</v>
          </cell>
        </row>
        <row r="3635">
          <cell r="C3635">
            <v>0.86010900928130241</v>
          </cell>
          <cell r="D3635">
            <v>0.17675103867564701</v>
          </cell>
        </row>
        <row r="3636">
          <cell r="C3636">
            <v>0.85971762823604081</v>
          </cell>
          <cell r="D3636">
            <v>-0.58830456899073624</v>
          </cell>
        </row>
        <row r="3637">
          <cell r="C3637">
            <v>0.8563364951985335</v>
          </cell>
          <cell r="D3637">
            <v>0.29205105037900125</v>
          </cell>
        </row>
        <row r="3638">
          <cell r="C3638">
            <v>0.85533410149164979</v>
          </cell>
          <cell r="D3638">
            <v>0.36379957417422304</v>
          </cell>
        </row>
        <row r="3639">
          <cell r="C3639">
            <v>0.85487671761205775</v>
          </cell>
          <cell r="D3639">
            <v>0.45380340545477793</v>
          </cell>
        </row>
        <row r="3640">
          <cell r="C3640">
            <v>0.85473750876789722</v>
          </cell>
          <cell r="D3640">
            <v>3.3396734262969261</v>
          </cell>
        </row>
        <row r="3641">
          <cell r="C3641">
            <v>0.85396669671294489</v>
          </cell>
          <cell r="D3641">
            <v>1.672546568970418</v>
          </cell>
        </row>
        <row r="3642">
          <cell r="C3642">
            <v>0.8536351354767362</v>
          </cell>
          <cell r="D3642">
            <v>1.710549905454755</v>
          </cell>
        </row>
        <row r="3643">
          <cell r="C3643">
            <v>0.85293030456713836</v>
          </cell>
          <cell r="D3643">
            <v>1.2671681892299205</v>
          </cell>
        </row>
        <row r="3644">
          <cell r="C3644">
            <v>0.85056750648342927</v>
          </cell>
          <cell r="D3644">
            <v>1.4058973530613201</v>
          </cell>
        </row>
        <row r="3645">
          <cell r="C3645">
            <v>0.84975274141798707</v>
          </cell>
          <cell r="D3645">
            <v>0.40733582037427141</v>
          </cell>
        </row>
        <row r="3646">
          <cell r="C3646">
            <v>0.84904126723277784</v>
          </cell>
          <cell r="D3646">
            <v>4.0580738039996049</v>
          </cell>
        </row>
        <row r="3647">
          <cell r="C3647">
            <v>0.84821815721313953</v>
          </cell>
          <cell r="D3647">
            <v>0.13862689077650714</v>
          </cell>
        </row>
        <row r="3648">
          <cell r="C3648">
            <v>0.84681080604667613</v>
          </cell>
          <cell r="D3648">
            <v>7.575980395264196</v>
          </cell>
        </row>
        <row r="3649">
          <cell r="C3649">
            <v>0.84508942845340584</v>
          </cell>
          <cell r="D3649">
            <v>2.100519332966357</v>
          </cell>
        </row>
        <row r="3650">
          <cell r="C3650">
            <v>0.84309911329050635</v>
          </cell>
          <cell r="D3650">
            <v>8.7087519015449857</v>
          </cell>
        </row>
        <row r="3651">
          <cell r="C3651">
            <v>0.83477972082073393</v>
          </cell>
          <cell r="D3651">
            <v>-2.8191744026317167</v>
          </cell>
        </row>
        <row r="3652">
          <cell r="C3652">
            <v>0.83066513433614375</v>
          </cell>
          <cell r="D3652">
            <v>2.2806876031918506</v>
          </cell>
        </row>
        <row r="3653">
          <cell r="C3653">
            <v>0.82253445522381696</v>
          </cell>
          <cell r="D3653">
            <v>0.38817233171603505</v>
          </cell>
        </row>
        <row r="3654">
          <cell r="C3654">
            <v>0.82160898426084827</v>
          </cell>
          <cell r="D3654">
            <v>2.3524379811805005</v>
          </cell>
        </row>
        <row r="3655">
          <cell r="C3655">
            <v>0.82106305518128408</v>
          </cell>
          <cell r="D3655">
            <v>2.9080434126210122</v>
          </cell>
        </row>
        <row r="3656">
          <cell r="C3656">
            <v>0.82091328449907053</v>
          </cell>
          <cell r="D3656">
            <v>-1.6000067370552387</v>
          </cell>
        </row>
        <row r="3657">
          <cell r="C3657">
            <v>0.81624694704063927</v>
          </cell>
          <cell r="D3657">
            <v>0.71197210310842252</v>
          </cell>
        </row>
        <row r="3658">
          <cell r="C3658">
            <v>0.81569634243817291</v>
          </cell>
          <cell r="D3658">
            <v>0.59148728787397431</v>
          </cell>
        </row>
        <row r="3659">
          <cell r="C3659">
            <v>0.81431916865639664</v>
          </cell>
          <cell r="D3659">
            <v>3.2629554560829064</v>
          </cell>
        </row>
        <row r="3660">
          <cell r="C3660">
            <v>0.81417337815221913</v>
          </cell>
          <cell r="D3660">
            <v>0.65526475407470741</v>
          </cell>
        </row>
        <row r="3661">
          <cell r="C3661">
            <v>0.80643534342253531</v>
          </cell>
          <cell r="D3661">
            <v>1.5386624869383496</v>
          </cell>
        </row>
        <row r="3662">
          <cell r="C3662">
            <v>0.80539820885508107</v>
          </cell>
          <cell r="D3662">
            <v>-1.3646809340872039</v>
          </cell>
        </row>
        <row r="3663">
          <cell r="C3663">
            <v>0.80303978666331943</v>
          </cell>
          <cell r="D3663">
            <v>0.57632667477179211</v>
          </cell>
        </row>
        <row r="3664">
          <cell r="C3664">
            <v>0.80032346290688849</v>
          </cell>
          <cell r="D3664">
            <v>3.6723715496824525</v>
          </cell>
        </row>
        <row r="3665">
          <cell r="C3665">
            <v>0.79999999895639462</v>
          </cell>
          <cell r="D3665">
            <v>9.7999999996084171</v>
          </cell>
        </row>
        <row r="3666">
          <cell r="C3666">
            <v>0.79765102607336758</v>
          </cell>
          <cell r="D3666">
            <v>1.8899236812108597</v>
          </cell>
        </row>
        <row r="3667">
          <cell r="C3667">
            <v>0.79682258881616974</v>
          </cell>
          <cell r="D3667">
            <v>1.675331751665027</v>
          </cell>
        </row>
        <row r="3668">
          <cell r="C3668">
            <v>0.79679433549766543</v>
          </cell>
          <cell r="D3668">
            <v>0.22993650199845206</v>
          </cell>
        </row>
        <row r="3669">
          <cell r="C3669">
            <v>0.79591951942792605</v>
          </cell>
          <cell r="D3669">
            <v>4.9991317250024139</v>
          </cell>
        </row>
        <row r="3670">
          <cell r="C3670">
            <v>0.79464834846218935</v>
          </cell>
          <cell r="D3670">
            <v>-6.9109273165210112</v>
          </cell>
        </row>
        <row r="3671">
          <cell r="C3671">
            <v>0.79218226540184844</v>
          </cell>
          <cell r="D3671">
            <v>0.82315299801443587</v>
          </cell>
        </row>
        <row r="3672">
          <cell r="C3672">
            <v>0.78262721008395886</v>
          </cell>
          <cell r="D3672">
            <v>0.35899847006429297</v>
          </cell>
        </row>
        <row r="3673">
          <cell r="C3673">
            <v>0.78042132573752099</v>
          </cell>
          <cell r="D3673">
            <v>-2.9150862394973274</v>
          </cell>
        </row>
        <row r="3674">
          <cell r="C3674">
            <v>0.77940150660118945</v>
          </cell>
          <cell r="D3674">
            <v>4.7744168883373987</v>
          </cell>
        </row>
        <row r="3675">
          <cell r="C3675">
            <v>0.77857166023362367</v>
          </cell>
          <cell r="D3675">
            <v>4.5051320431206676</v>
          </cell>
        </row>
        <row r="3676">
          <cell r="C3676">
            <v>0.77600070577095437</v>
          </cell>
          <cell r="D3676">
            <v>-7.4587170594628986</v>
          </cell>
        </row>
        <row r="3677">
          <cell r="C3677">
            <v>0.77528908712562838</v>
          </cell>
          <cell r="D3677">
            <v>-1.4094140244289548</v>
          </cell>
        </row>
        <row r="3678">
          <cell r="C3678">
            <v>0.77416676157515951</v>
          </cell>
          <cell r="D3678">
            <v>1.2538709120985629</v>
          </cell>
        </row>
        <row r="3679">
          <cell r="C3679">
            <v>0.76833384523165194</v>
          </cell>
          <cell r="D3679">
            <v>-0.27814878127112763</v>
          </cell>
        </row>
        <row r="3680">
          <cell r="C3680">
            <v>0.76282257032170264</v>
          </cell>
          <cell r="D3680">
            <v>5.6757413118616569</v>
          </cell>
        </row>
        <row r="3681">
          <cell r="C3681">
            <v>0.76275325876630973</v>
          </cell>
          <cell r="D3681">
            <v>4.1727832830441827</v>
          </cell>
        </row>
        <row r="3682">
          <cell r="C3682">
            <v>0.76189623141091545</v>
          </cell>
          <cell r="D3682">
            <v>0.18938097146903488</v>
          </cell>
        </row>
        <row r="3683">
          <cell r="C3683">
            <v>0.76158378786530534</v>
          </cell>
          <cell r="D3683">
            <v>-0.69280073554116939</v>
          </cell>
        </row>
        <row r="3684">
          <cell r="C3684">
            <v>0.76138062153121666</v>
          </cell>
          <cell r="D3684">
            <v>0.15564589801701345</v>
          </cell>
        </row>
        <row r="3685">
          <cell r="C3685">
            <v>0.76104494354665064</v>
          </cell>
          <cell r="D3685">
            <v>0.1279533827780881</v>
          </cell>
        </row>
        <row r="3686">
          <cell r="C3686">
            <v>0.7602906043159976</v>
          </cell>
          <cell r="D3686">
            <v>1.5785331432261387</v>
          </cell>
        </row>
        <row r="3687">
          <cell r="C3687">
            <v>0.76014231149858347</v>
          </cell>
          <cell r="D3687">
            <v>1.5498949501704544</v>
          </cell>
        </row>
        <row r="3688">
          <cell r="C3688">
            <v>0.75635088022740149</v>
          </cell>
          <cell r="D3688">
            <v>1.1473507610891431</v>
          </cell>
        </row>
        <row r="3689">
          <cell r="C3689">
            <v>0.75611303974952193</v>
          </cell>
          <cell r="D3689">
            <v>1.3723501276203791</v>
          </cell>
        </row>
        <row r="3690">
          <cell r="C3690">
            <v>0.75127647084501348</v>
          </cell>
          <cell r="D3690">
            <v>1.6605514430907391</v>
          </cell>
        </row>
        <row r="3691">
          <cell r="C3691">
            <v>0.75111666245864228</v>
          </cell>
          <cell r="D3691">
            <v>1.4505291839319199</v>
          </cell>
        </row>
        <row r="3692">
          <cell r="C3692">
            <v>0.74896895913194328</v>
          </cell>
          <cell r="D3692">
            <v>2.1927006326665435</v>
          </cell>
        </row>
        <row r="3693">
          <cell r="C3693">
            <v>0.7457179398622884</v>
          </cell>
          <cell r="D3693">
            <v>1.694513898613323</v>
          </cell>
        </row>
        <row r="3694">
          <cell r="C3694">
            <v>0.7396689293157408</v>
          </cell>
          <cell r="D3694">
            <v>1.8025221008226566</v>
          </cell>
        </row>
        <row r="3695">
          <cell r="C3695">
            <v>0.73175793874344208</v>
          </cell>
          <cell r="D3695">
            <v>0.61789232562429675</v>
          </cell>
        </row>
        <row r="3696">
          <cell r="C3696">
            <v>0.7307232924973448</v>
          </cell>
          <cell r="D3696">
            <v>-5.6938363364028532</v>
          </cell>
        </row>
        <row r="3697">
          <cell r="C3697">
            <v>0.7289772409232711</v>
          </cell>
          <cell r="D3697">
            <v>0.92581094101274175</v>
          </cell>
        </row>
        <row r="3698">
          <cell r="C3698">
            <v>0.72509867720506804</v>
          </cell>
          <cell r="D3698">
            <v>1.3437484722021509</v>
          </cell>
        </row>
        <row r="3699">
          <cell r="C3699">
            <v>0.72218446378735734</v>
          </cell>
          <cell r="D3699">
            <v>0.73170716355419074</v>
          </cell>
        </row>
        <row r="3700">
          <cell r="C3700">
            <v>0.72098338152677854</v>
          </cell>
          <cell r="D3700">
            <v>-0.45055925674336095</v>
          </cell>
        </row>
        <row r="3701">
          <cell r="C3701">
            <v>0.72097160121866466</v>
          </cell>
          <cell r="D3701">
            <v>1.837093676800535</v>
          </cell>
        </row>
        <row r="3702">
          <cell r="C3702">
            <v>0.7171333034652605</v>
          </cell>
          <cell r="D3702">
            <v>1.8668374754429777</v>
          </cell>
        </row>
        <row r="3703">
          <cell r="C3703">
            <v>0.71216533099851631</v>
          </cell>
          <cell r="D3703">
            <v>2.0914422082956179</v>
          </cell>
        </row>
        <row r="3704">
          <cell r="C3704">
            <v>0.71186187325406536</v>
          </cell>
          <cell r="D3704">
            <v>1.651553921866693</v>
          </cell>
        </row>
        <row r="3705">
          <cell r="C3705">
            <v>0.70747974406843639</v>
          </cell>
          <cell r="D3705">
            <v>1.0636366074376298</v>
          </cell>
        </row>
        <row r="3706">
          <cell r="C3706">
            <v>0.70723667032197568</v>
          </cell>
          <cell r="D3706">
            <v>0.74313003157607227</v>
          </cell>
        </row>
        <row r="3707">
          <cell r="C3707">
            <v>0.70220710600636949</v>
          </cell>
          <cell r="D3707">
            <v>0.25494596012403292</v>
          </cell>
        </row>
        <row r="3708">
          <cell r="C3708">
            <v>0.68811964945008697</v>
          </cell>
          <cell r="D3708">
            <v>5.3966306966672732</v>
          </cell>
        </row>
        <row r="3709">
          <cell r="C3709">
            <v>0.6866490598492021</v>
          </cell>
          <cell r="D3709">
            <v>2.8604457946163251</v>
          </cell>
        </row>
        <row r="3710">
          <cell r="C3710">
            <v>0.67550912544956532</v>
          </cell>
          <cell r="D3710">
            <v>0.16291951775822611</v>
          </cell>
        </row>
        <row r="3711">
          <cell r="C3711">
            <v>0.67284051073860951</v>
          </cell>
          <cell r="D3711">
            <v>-0.76297344488303054</v>
          </cell>
        </row>
        <row r="3712">
          <cell r="C3712">
            <v>0.67094929025013528</v>
          </cell>
          <cell r="D3712">
            <v>-3.239847653777872E-2</v>
          </cell>
        </row>
        <row r="3713">
          <cell r="C3713">
            <v>0.65363641701739539</v>
          </cell>
          <cell r="D3713">
            <v>-5.8871284876447731</v>
          </cell>
        </row>
        <row r="3714">
          <cell r="C3714">
            <v>0.64342106442276759</v>
          </cell>
          <cell r="D3714">
            <v>-0.41325411848491456</v>
          </cell>
        </row>
        <row r="3715">
          <cell r="C3715">
            <v>0.63646656912777644</v>
          </cell>
          <cell r="D3715">
            <v>-7.3217084042653369E-2</v>
          </cell>
        </row>
        <row r="3716">
          <cell r="C3716">
            <v>0.63501979236511374</v>
          </cell>
          <cell r="D3716">
            <v>0.43759130314467143</v>
          </cell>
        </row>
        <row r="3717">
          <cell r="C3717">
            <v>0.63287732762059079</v>
          </cell>
          <cell r="D3717">
            <v>0.3597823064376513</v>
          </cell>
        </row>
        <row r="3718">
          <cell r="C3718">
            <v>0.63190889353496971</v>
          </cell>
          <cell r="D3718">
            <v>-0.28048686411401036</v>
          </cell>
        </row>
        <row r="3719">
          <cell r="C3719">
            <v>0.62687815050182394</v>
          </cell>
          <cell r="D3719">
            <v>0.82310271796481516</v>
          </cell>
        </row>
        <row r="3720">
          <cell r="C3720">
            <v>0.62452202725538086</v>
          </cell>
          <cell r="D3720">
            <v>9.0291610178477697</v>
          </cell>
        </row>
        <row r="3721">
          <cell r="C3721">
            <v>0.62070763557862563</v>
          </cell>
          <cell r="D3721">
            <v>5.9120427933770543</v>
          </cell>
        </row>
        <row r="3722">
          <cell r="C3722">
            <v>0.61426215996975486</v>
          </cell>
          <cell r="D3722">
            <v>1.4494986179698088</v>
          </cell>
        </row>
        <row r="3723">
          <cell r="C3723">
            <v>0.60141983231534368</v>
          </cell>
          <cell r="D3723">
            <v>1.5452215712560928</v>
          </cell>
        </row>
        <row r="3724">
          <cell r="C3724">
            <v>0.59990814448063645</v>
          </cell>
          <cell r="D3724">
            <v>0.22649979180296498</v>
          </cell>
        </row>
        <row r="3725">
          <cell r="C3725">
            <v>0.59386082053281086</v>
          </cell>
          <cell r="D3725">
            <v>1.0145015859051085</v>
          </cell>
        </row>
        <row r="3726">
          <cell r="C3726">
            <v>0.59084194977843651</v>
          </cell>
          <cell r="D3726">
            <v>3.192409629684164</v>
          </cell>
        </row>
        <row r="3727">
          <cell r="C3727">
            <v>0.57455578800522744</v>
          </cell>
          <cell r="D3727">
            <v>0.1221884429746467</v>
          </cell>
        </row>
        <row r="3728">
          <cell r="C3728">
            <v>0.56361425958488098</v>
          </cell>
          <cell r="D3728">
            <v>3.1472911937340911</v>
          </cell>
        </row>
        <row r="3729">
          <cell r="C3729">
            <v>0.55801133087582855</v>
          </cell>
          <cell r="D3729">
            <v>1.6684286360251406</v>
          </cell>
        </row>
        <row r="3730">
          <cell r="C3730">
            <v>0.55561138522450904</v>
          </cell>
          <cell r="D3730">
            <v>1.9861958738039078</v>
          </cell>
        </row>
        <row r="3731">
          <cell r="C3731">
            <v>0.55149512965454051</v>
          </cell>
          <cell r="D3731">
            <v>0.86132773271930319</v>
          </cell>
        </row>
        <row r="3732">
          <cell r="C3732">
            <v>0.54174441702281229</v>
          </cell>
          <cell r="D3732">
            <v>2.2473300115045021</v>
          </cell>
        </row>
        <row r="3733">
          <cell r="C3733">
            <v>0.53769107165923913</v>
          </cell>
          <cell r="D3733">
            <v>1.4354513276151977</v>
          </cell>
        </row>
        <row r="3734">
          <cell r="C3734">
            <v>0.53391051018203939</v>
          </cell>
          <cell r="D3734">
            <v>-2.9886959855393087</v>
          </cell>
        </row>
        <row r="3735">
          <cell r="C3735">
            <v>0.53261345084696643</v>
          </cell>
          <cell r="D3735">
            <v>-1.2107115956788874</v>
          </cell>
        </row>
        <row r="3736">
          <cell r="C3736">
            <v>0.52580382259380087</v>
          </cell>
          <cell r="D3736">
            <v>2.8023008364762632</v>
          </cell>
        </row>
        <row r="3737">
          <cell r="C3737">
            <v>0.52531020168795806</v>
          </cell>
          <cell r="D3737">
            <v>4.7810002925448174</v>
          </cell>
        </row>
        <row r="3738">
          <cell r="C3738">
            <v>0.5213106151921636</v>
          </cell>
          <cell r="D3738">
            <v>2.2226016573240912</v>
          </cell>
        </row>
        <row r="3739">
          <cell r="C3739">
            <v>0.51523572866007328</v>
          </cell>
          <cell r="D3739">
            <v>2.4828747481147246</v>
          </cell>
        </row>
        <row r="3740">
          <cell r="C3740">
            <v>0.51200330333391264</v>
          </cell>
          <cell r="D3740">
            <v>-0.70011668611435596</v>
          </cell>
        </row>
        <row r="3741">
          <cell r="C3741">
            <v>0.50380730380730654</v>
          </cell>
          <cell r="D3741">
            <v>0.85655708060644997</v>
          </cell>
        </row>
        <row r="3742">
          <cell r="C3742">
            <v>0.50127589963993557</v>
          </cell>
          <cell r="D3742">
            <v>2.8654132091227211</v>
          </cell>
        </row>
        <row r="3743">
          <cell r="C3743">
            <v>0.50000000130390276</v>
          </cell>
          <cell r="D3743">
            <v>1.1999999994287265</v>
          </cell>
        </row>
        <row r="3744">
          <cell r="C3744">
            <v>0.49749817647320072</v>
          </cell>
          <cell r="D3744">
            <v>-4.6573310917175519</v>
          </cell>
        </row>
        <row r="3745">
          <cell r="C3745">
            <v>0.49489807972203437</v>
          </cell>
          <cell r="D3745">
            <v>1.4845426216219266</v>
          </cell>
        </row>
        <row r="3746">
          <cell r="C3746">
            <v>0.49066265542707299</v>
          </cell>
          <cell r="D3746">
            <v>1.9955850814369995</v>
          </cell>
        </row>
        <row r="3747">
          <cell r="C3747">
            <v>0.49060565160571912</v>
          </cell>
          <cell r="D3747">
            <v>-0.16308722360662387</v>
          </cell>
        </row>
        <row r="3748">
          <cell r="C3748">
            <v>0.48343943751036988</v>
          </cell>
          <cell r="D3748">
            <v>2.8887725153605288</v>
          </cell>
        </row>
        <row r="3749">
          <cell r="C3749">
            <v>0.48319847504801317</v>
          </cell>
          <cell r="D3749">
            <v>-1.7126830118107392</v>
          </cell>
        </row>
        <row r="3750">
          <cell r="C3750">
            <v>0.47852023278562683</v>
          </cell>
          <cell r="D3750">
            <v>-1.9397146378467056</v>
          </cell>
        </row>
        <row r="3751">
          <cell r="C3751">
            <v>0.4737568026421286</v>
          </cell>
          <cell r="D3751">
            <v>-0.20030584852170819</v>
          </cell>
        </row>
        <row r="3752">
          <cell r="C3752">
            <v>0.46465386513558826</v>
          </cell>
          <cell r="D3752">
            <v>-2.4590556878487604</v>
          </cell>
        </row>
        <row r="3753">
          <cell r="C3753">
            <v>0.45726057123658848</v>
          </cell>
          <cell r="D3753">
            <v>2.1544028322811926</v>
          </cell>
        </row>
        <row r="3754">
          <cell r="C3754">
            <v>0.45721352422840766</v>
          </cell>
          <cell r="D3754">
            <v>4.3800990879008879</v>
          </cell>
        </row>
        <row r="3755">
          <cell r="C3755">
            <v>0.44882177800921852</v>
          </cell>
          <cell r="D3755">
            <v>0.66127284885260451</v>
          </cell>
        </row>
        <row r="3756">
          <cell r="C3756">
            <v>0.44077006007110242</v>
          </cell>
          <cell r="D3756">
            <v>1.4233953951008402</v>
          </cell>
        </row>
        <row r="3757">
          <cell r="C3757">
            <v>0.43867991091424585</v>
          </cell>
          <cell r="D3757">
            <v>-1.3975457281778176</v>
          </cell>
        </row>
        <row r="3758">
          <cell r="C3758">
            <v>0.43610110929546408</v>
          </cell>
          <cell r="D3758">
            <v>0.8656692602370839</v>
          </cell>
        </row>
        <row r="3759">
          <cell r="C3759">
            <v>0.43532845044551038</v>
          </cell>
          <cell r="D3759">
            <v>0.64339102346033883</v>
          </cell>
        </row>
        <row r="3760">
          <cell r="C3760">
            <v>0.42817449592465096</v>
          </cell>
          <cell r="D3760">
            <v>0.82403477898201061</v>
          </cell>
        </row>
        <row r="3761">
          <cell r="C3761">
            <v>0.42356583074145249</v>
          </cell>
          <cell r="D3761">
            <v>8.4630718442887769</v>
          </cell>
        </row>
        <row r="3762">
          <cell r="C3762">
            <v>0.40386296455604054</v>
          </cell>
          <cell r="D3762">
            <v>1.2585439842097088</v>
          </cell>
        </row>
        <row r="3763">
          <cell r="C3763">
            <v>0.40113761275486581</v>
          </cell>
          <cell r="D3763">
            <v>1.3427393363655256</v>
          </cell>
        </row>
        <row r="3764">
          <cell r="C3764">
            <v>0.39607545803296773</v>
          </cell>
          <cell r="D3764">
            <v>3.9288755856289725</v>
          </cell>
        </row>
        <row r="3765">
          <cell r="C3765">
            <v>0.39417122247826342</v>
          </cell>
          <cell r="D3765">
            <v>0.68044557681672302</v>
          </cell>
        </row>
        <row r="3766">
          <cell r="C3766">
            <v>0.39012832745994785</v>
          </cell>
          <cell r="D3766">
            <v>0.77552969956897755</v>
          </cell>
        </row>
        <row r="3767">
          <cell r="C3767">
            <v>0.37575477924363554</v>
          </cell>
          <cell r="D3767">
            <v>3.8788993950789035</v>
          </cell>
        </row>
        <row r="3768">
          <cell r="C3768">
            <v>0.3757468841371292</v>
          </cell>
          <cell r="D3768">
            <v>0.25993291590711465</v>
          </cell>
        </row>
        <row r="3769">
          <cell r="C3769">
            <v>0.37227140807674175</v>
          </cell>
          <cell r="D3769">
            <v>1.9849457142215243</v>
          </cell>
        </row>
        <row r="3770">
          <cell r="C3770">
            <v>0.357196453485642</v>
          </cell>
          <cell r="D3770">
            <v>-4.4840706456980399</v>
          </cell>
        </row>
        <row r="3771">
          <cell r="C3771">
            <v>0.35527452589580832</v>
          </cell>
          <cell r="D3771">
            <v>2.3876784852420201</v>
          </cell>
        </row>
        <row r="3772">
          <cell r="C3772">
            <v>0.3547228004761962</v>
          </cell>
          <cell r="D3772">
            <v>-0.19608762972413274</v>
          </cell>
        </row>
        <row r="3773">
          <cell r="C3773">
            <v>0.3535153790494121</v>
          </cell>
          <cell r="D3773">
            <v>2.8155785925232806</v>
          </cell>
        </row>
        <row r="3774">
          <cell r="C3774">
            <v>0.34875083079730018</v>
          </cell>
          <cell r="D3774">
            <v>3.6982191648005482</v>
          </cell>
        </row>
        <row r="3775">
          <cell r="C3775">
            <v>0.34548720759450191</v>
          </cell>
          <cell r="D3775">
            <v>-3.66688393735825</v>
          </cell>
        </row>
        <row r="3776">
          <cell r="C3776">
            <v>0.33722361214314844</v>
          </cell>
          <cell r="D3776">
            <v>9.8872608346269431E-2</v>
          </cell>
        </row>
        <row r="3777">
          <cell r="C3777">
            <v>0.3336910340553203</v>
          </cell>
          <cell r="D3777">
            <v>1.5606266967490399</v>
          </cell>
        </row>
        <row r="3778">
          <cell r="C3778">
            <v>0.32171629575678651</v>
          </cell>
          <cell r="D3778">
            <v>-0.60964710338014072</v>
          </cell>
        </row>
        <row r="3779">
          <cell r="C3779">
            <v>0.32125815982351469</v>
          </cell>
          <cell r="D3779">
            <v>2.5737123633337688</v>
          </cell>
        </row>
        <row r="3780">
          <cell r="C3780">
            <v>0.31999638065983049</v>
          </cell>
          <cell r="D3780">
            <v>-1.5454081336602599</v>
          </cell>
        </row>
        <row r="3781">
          <cell r="C3781">
            <v>0.3181688562761309</v>
          </cell>
          <cell r="D3781">
            <v>-3.4763298649543088</v>
          </cell>
        </row>
        <row r="3782">
          <cell r="C3782">
            <v>0.31695743758388062</v>
          </cell>
          <cell r="D3782">
            <v>1.1750881316098685</v>
          </cell>
        </row>
        <row r="3783">
          <cell r="C3783">
            <v>0.31581583721740003</v>
          </cell>
          <cell r="D3783">
            <v>-0.36490815688206624</v>
          </cell>
        </row>
        <row r="3784">
          <cell r="C3784">
            <v>0.31294586993311668</v>
          </cell>
          <cell r="D3784">
            <v>-0.83915468616973499</v>
          </cell>
        </row>
        <row r="3785">
          <cell r="C3785">
            <v>0.30152269358822537</v>
          </cell>
          <cell r="D3785">
            <v>4.7137327109819722</v>
          </cell>
        </row>
        <row r="3786">
          <cell r="C3786">
            <v>0.29880131529236564</v>
          </cell>
          <cell r="D3786">
            <v>3.2284510206106063</v>
          </cell>
        </row>
        <row r="3787">
          <cell r="C3787">
            <v>0.28680879852940677</v>
          </cell>
          <cell r="D3787">
            <v>7.5971679610016025</v>
          </cell>
        </row>
        <row r="3788">
          <cell r="C3788">
            <v>0.28487877108661053</v>
          </cell>
          <cell r="D3788">
            <v>0.25394299896845496</v>
          </cell>
        </row>
        <row r="3789">
          <cell r="C3789">
            <v>0.26905930173852255</v>
          </cell>
          <cell r="D3789">
            <v>-0.7994938157893472</v>
          </cell>
        </row>
        <row r="3790">
          <cell r="C3790">
            <v>0.26663181217672616</v>
          </cell>
          <cell r="D3790">
            <v>-0.70227295761601738</v>
          </cell>
        </row>
        <row r="3791">
          <cell r="C3791">
            <v>0.25717933336454735</v>
          </cell>
          <cell r="D3791">
            <v>-0.67902362683044259</v>
          </cell>
        </row>
        <row r="3792">
          <cell r="C3792">
            <v>0.25294098725939307</v>
          </cell>
          <cell r="D3792">
            <v>0.6756425894105007</v>
          </cell>
        </row>
        <row r="3793">
          <cell r="C3793">
            <v>0.25259043383061908</v>
          </cell>
          <cell r="D3793">
            <v>1.9008424821277004</v>
          </cell>
        </row>
        <row r="3794">
          <cell r="C3794">
            <v>0.24183864328266225</v>
          </cell>
          <cell r="D3794">
            <v>0.45498506471091105</v>
          </cell>
        </row>
        <row r="3795">
          <cell r="C3795">
            <v>0.23885596936104037</v>
          </cell>
          <cell r="D3795">
            <v>-4.5765500097774918</v>
          </cell>
        </row>
        <row r="3796">
          <cell r="C3796">
            <v>0.23545271181116334</v>
          </cell>
          <cell r="D3796">
            <v>2.9183069265055224</v>
          </cell>
        </row>
        <row r="3797">
          <cell r="C3797">
            <v>0.23406135197556921</v>
          </cell>
          <cell r="D3797">
            <v>4.7421356730151984</v>
          </cell>
        </row>
        <row r="3798">
          <cell r="C3798">
            <v>0.2322751047821896</v>
          </cell>
          <cell r="D3798">
            <v>2.9764551313159728</v>
          </cell>
        </row>
        <row r="3799">
          <cell r="C3799">
            <v>0.22805567778148372</v>
          </cell>
          <cell r="D3799">
            <v>5.0170579971904488</v>
          </cell>
        </row>
        <row r="3800">
          <cell r="C3800">
            <v>0.21413109912442962</v>
          </cell>
          <cell r="D3800">
            <v>4.9847750670949438</v>
          </cell>
        </row>
        <row r="3801">
          <cell r="C3801">
            <v>0.20284975677688522</v>
          </cell>
          <cell r="D3801">
            <v>3.3302884592659439</v>
          </cell>
        </row>
        <row r="3802">
          <cell r="C3802">
            <v>0.20146844006477238</v>
          </cell>
          <cell r="D3802">
            <v>-1.813365148355345</v>
          </cell>
        </row>
        <row r="3803">
          <cell r="C3803">
            <v>0.186802767767972</v>
          </cell>
          <cell r="D3803">
            <v>0.31313475107717181</v>
          </cell>
        </row>
        <row r="3804">
          <cell r="C3804">
            <v>0.18675133901990648</v>
          </cell>
          <cell r="D3804">
            <v>-1.2237279602344415</v>
          </cell>
        </row>
        <row r="3805">
          <cell r="C3805">
            <v>0.18502778719198432</v>
          </cell>
          <cell r="D3805">
            <v>0.35740775325305663</v>
          </cell>
        </row>
        <row r="3806">
          <cell r="C3806">
            <v>0.17611502695875458</v>
          </cell>
          <cell r="D3806">
            <v>2.8550640101148446</v>
          </cell>
        </row>
        <row r="3807">
          <cell r="C3807">
            <v>0.17326824804109719</v>
          </cell>
          <cell r="D3807">
            <v>1.5620357451556544</v>
          </cell>
        </row>
        <row r="3808">
          <cell r="C3808">
            <v>0.17279590020559965</v>
          </cell>
          <cell r="D3808">
            <v>-3.3797143999223778</v>
          </cell>
        </row>
        <row r="3809">
          <cell r="C3809">
            <v>0.1708996814516297</v>
          </cell>
          <cell r="D3809">
            <v>4.4213674022059166</v>
          </cell>
        </row>
        <row r="3810">
          <cell r="C3810">
            <v>0.1694650918230991</v>
          </cell>
          <cell r="D3810">
            <v>2.38095237748297E-2</v>
          </cell>
        </row>
        <row r="3811">
          <cell r="C3811">
            <v>0.16020708541483941</v>
          </cell>
          <cell r="D3811">
            <v>-0.49651939195908312</v>
          </cell>
        </row>
        <row r="3812">
          <cell r="C3812">
            <v>0.15178182854440081</v>
          </cell>
          <cell r="D3812">
            <v>-0.93052119262306121</v>
          </cell>
        </row>
        <row r="3813">
          <cell r="C3813">
            <v>0.15014845239811336</v>
          </cell>
          <cell r="D3813">
            <v>2.5225533986331357</v>
          </cell>
        </row>
        <row r="3814">
          <cell r="C3814">
            <v>0.14771973508393899</v>
          </cell>
          <cell r="D3814">
            <v>2.5504712197218282E-2</v>
          </cell>
        </row>
        <row r="3815">
          <cell r="C3815">
            <v>0.14474447574744431</v>
          </cell>
          <cell r="D3815">
            <v>0.93334097237122648</v>
          </cell>
        </row>
        <row r="3816">
          <cell r="C3816">
            <v>0.12577405428481825</v>
          </cell>
          <cell r="D3816">
            <v>1.4172427999077968</v>
          </cell>
        </row>
        <row r="3817">
          <cell r="C3817">
            <v>0.1244490720067688</v>
          </cell>
          <cell r="D3817">
            <v>5.1136363636363598</v>
          </cell>
        </row>
        <row r="3818">
          <cell r="C3818">
            <v>0.12399797568247095</v>
          </cell>
          <cell r="D3818">
            <v>6.4606812707036028</v>
          </cell>
        </row>
        <row r="3819">
          <cell r="C3819">
            <v>0.12086127015157899</v>
          </cell>
          <cell r="D3819">
            <v>0.41924638131725089</v>
          </cell>
        </row>
        <row r="3820">
          <cell r="C3820">
            <v>0.11932947796515236</v>
          </cell>
          <cell r="D3820">
            <v>2.0349472648778715</v>
          </cell>
        </row>
        <row r="3821">
          <cell r="C3821">
            <v>0.11785362477635886</v>
          </cell>
          <cell r="D3821">
            <v>1.7226832410975277</v>
          </cell>
        </row>
        <row r="3822">
          <cell r="C3822">
            <v>0.10758182029300656</v>
          </cell>
          <cell r="D3822">
            <v>-1.5895103199025726</v>
          </cell>
        </row>
        <row r="3823">
          <cell r="C3823">
            <v>0.10438477698168924</v>
          </cell>
          <cell r="D3823">
            <v>0.75382674590353815</v>
          </cell>
        </row>
        <row r="3824">
          <cell r="C3824">
            <v>9.603083515825972E-2</v>
          </cell>
          <cell r="D3824">
            <v>3.6860910285114699</v>
          </cell>
        </row>
        <row r="3825">
          <cell r="C3825">
            <v>9.1172205327154643E-2</v>
          </cell>
          <cell r="D3825">
            <v>-1.7662584519903959</v>
          </cell>
        </row>
        <row r="3826">
          <cell r="C3826">
            <v>7.5141751177682181E-2</v>
          </cell>
          <cell r="D3826">
            <v>1.0626101934285259</v>
          </cell>
        </row>
        <row r="3827">
          <cell r="C3827">
            <v>7.0827685063278523E-2</v>
          </cell>
          <cell r="D3827">
            <v>1.3752230644553833</v>
          </cell>
        </row>
        <row r="3828">
          <cell r="C3828">
            <v>7.0684186305129515E-2</v>
          </cell>
          <cell r="D3828">
            <v>-6.0834971813122252E-2</v>
          </cell>
        </row>
        <row r="3829">
          <cell r="C3829">
            <v>5.7102226891771579E-2</v>
          </cell>
          <cell r="D3829">
            <v>-0.55100125774715991</v>
          </cell>
        </row>
        <row r="3830">
          <cell r="C3830">
            <v>5.2791654191025827E-2</v>
          </cell>
          <cell r="D3830">
            <v>1.3941933595562546</v>
          </cell>
        </row>
        <row r="3831">
          <cell r="C3831">
            <v>5.0915797373690452E-2</v>
          </cell>
          <cell r="D3831">
            <v>4.2326273815436366</v>
          </cell>
        </row>
        <row r="3832">
          <cell r="C3832">
            <v>5.0289088237008173E-2</v>
          </cell>
          <cell r="D3832">
            <v>1.6897981593348561</v>
          </cell>
        </row>
        <row r="3833">
          <cell r="C3833">
            <v>4.0189518367370169E-2</v>
          </cell>
          <cell r="D3833">
            <v>-0.402169200910933</v>
          </cell>
        </row>
        <row r="3834">
          <cell r="C3834">
            <v>3.283777949330613E-2</v>
          </cell>
          <cell r="D3834">
            <v>-0.39238374950203081</v>
          </cell>
        </row>
        <row r="3835">
          <cell r="C3835">
            <v>1.7258331539977689E-2</v>
          </cell>
          <cell r="D3835">
            <v>3.5869058262302502</v>
          </cell>
        </row>
        <row r="3836">
          <cell r="C3836">
            <v>1.5239532639640174E-2</v>
          </cell>
          <cell r="D3836">
            <v>0.48319831659715362</v>
          </cell>
        </row>
        <row r="3837">
          <cell r="C3837">
            <v>6.7041321699008449E-3</v>
          </cell>
          <cell r="D3837">
            <v>2.8542041655952772</v>
          </cell>
        </row>
        <row r="3838">
          <cell r="C3838">
            <v>4.8234031520877352E-3</v>
          </cell>
          <cell r="D3838">
            <v>2.6249300933949513</v>
          </cell>
        </row>
        <row r="3839">
          <cell r="C3839">
            <v>-6.1085862287768578E-4</v>
          </cell>
          <cell r="D3839">
            <v>-0.90169631619484392</v>
          </cell>
        </row>
        <row r="3840">
          <cell r="C3840">
            <v>-4.543177211601801E-3</v>
          </cell>
          <cell r="D3840">
            <v>2.3498566632458022</v>
          </cell>
        </row>
        <row r="3841">
          <cell r="C3841">
            <v>-9.3171342545304014E-3</v>
          </cell>
          <cell r="D3841">
            <v>0.19999524938485536</v>
          </cell>
        </row>
        <row r="3842">
          <cell r="C3842">
            <v>-1.7318514183457978E-2</v>
          </cell>
          <cell r="D3842">
            <v>-0.34485536569982855</v>
          </cell>
        </row>
        <row r="3843">
          <cell r="C3843">
            <v>-2.1344126542487629E-2</v>
          </cell>
          <cell r="D3843">
            <v>-0.3500200600908272</v>
          </cell>
        </row>
        <row r="3844">
          <cell r="C3844">
            <v>-2.2208765457520485E-2</v>
          </cell>
          <cell r="D3844">
            <v>-4.5475423638379198E-3</v>
          </cell>
        </row>
        <row r="3845">
          <cell r="C3845">
            <v>-2.358579306047659E-2</v>
          </cell>
          <cell r="D3845">
            <v>-2.3323107334246629</v>
          </cell>
        </row>
        <row r="3846">
          <cell r="C3846">
            <v>-2.4946100401450622E-2</v>
          </cell>
          <cell r="D3846">
            <v>0.23228274481297717</v>
          </cell>
        </row>
        <row r="3847">
          <cell r="C3847">
            <v>-3.5290490687202691E-2</v>
          </cell>
          <cell r="D3847">
            <v>-0.22572697476458359</v>
          </cell>
        </row>
        <row r="3848">
          <cell r="C3848">
            <v>-4.3550948870688444E-2</v>
          </cell>
          <cell r="D3848">
            <v>2.8494218578272665</v>
          </cell>
        </row>
        <row r="3849">
          <cell r="C3849">
            <v>-4.4492451386318521E-2</v>
          </cell>
          <cell r="D3849">
            <v>-1.1338736546004924</v>
          </cell>
        </row>
        <row r="3850">
          <cell r="C3850">
            <v>-4.82091297313616E-2</v>
          </cell>
          <cell r="D3850">
            <v>5.3155374311559598</v>
          </cell>
        </row>
        <row r="3851">
          <cell r="C3851">
            <v>-5.1355932126654125E-2</v>
          </cell>
          <cell r="D3851">
            <v>-1.6724316532726391</v>
          </cell>
        </row>
        <row r="3852">
          <cell r="C3852">
            <v>-5.4018035883800053E-2</v>
          </cell>
          <cell r="D3852">
            <v>1.3367777669032819</v>
          </cell>
        </row>
        <row r="3853">
          <cell r="C3853">
            <v>-6.1230234766171066E-2</v>
          </cell>
          <cell r="D3853">
            <v>0.65992376878286052</v>
          </cell>
        </row>
        <row r="3854">
          <cell r="C3854">
            <v>-6.3182232087470425E-2</v>
          </cell>
          <cell r="D3854">
            <v>-2.2846031531142188</v>
          </cell>
        </row>
        <row r="3855">
          <cell r="C3855">
            <v>-7.1893124513110251E-2</v>
          </cell>
          <cell r="D3855">
            <v>1.1408289982488782</v>
          </cell>
        </row>
        <row r="3856">
          <cell r="C3856">
            <v>-7.5606542990087178E-2</v>
          </cell>
          <cell r="D3856">
            <v>-2.4123094340652216</v>
          </cell>
        </row>
        <row r="3857">
          <cell r="C3857">
            <v>-7.7589046477470447E-2</v>
          </cell>
          <cell r="D3857">
            <v>1.0039430290089655</v>
          </cell>
        </row>
        <row r="3858">
          <cell r="C3858">
            <v>-9.1905996805124346E-2</v>
          </cell>
          <cell r="D3858">
            <v>0.47264203091114609</v>
          </cell>
        </row>
        <row r="3859">
          <cell r="C3859">
            <v>-9.3249667685583404E-2</v>
          </cell>
          <cell r="D3859">
            <v>-0.3606573789421077</v>
          </cell>
        </row>
        <row r="3860">
          <cell r="C3860">
            <v>-0.10266678389209005</v>
          </cell>
          <cell r="D3860">
            <v>2.1669646688236952</v>
          </cell>
        </row>
        <row r="3861">
          <cell r="C3861">
            <v>-0.10801884850739896</v>
          </cell>
          <cell r="D3861">
            <v>1.5511893124465104</v>
          </cell>
        </row>
        <row r="3862">
          <cell r="C3862">
            <v>-0.10847844704538545</v>
          </cell>
          <cell r="D3862">
            <v>5.0416418798334206</v>
          </cell>
        </row>
        <row r="3863">
          <cell r="C3863">
            <v>-0.10884706339693651</v>
          </cell>
          <cell r="D3863">
            <v>0.92148712538030964</v>
          </cell>
        </row>
        <row r="3864">
          <cell r="C3864">
            <v>-0.11206247049959472</v>
          </cell>
          <cell r="D3864">
            <v>-1.8377610635094044</v>
          </cell>
        </row>
        <row r="3865">
          <cell r="C3865">
            <v>-0.11946045010857631</v>
          </cell>
          <cell r="D3865">
            <v>-0.79560241284737288</v>
          </cell>
        </row>
        <row r="3866">
          <cell r="C3866">
            <v>-0.15941720941970061</v>
          </cell>
          <cell r="D3866">
            <v>-0.49528319486203998</v>
          </cell>
        </row>
        <row r="3867">
          <cell r="C3867">
            <v>-0.16481454245649729</v>
          </cell>
          <cell r="D3867">
            <v>0.37074125768134536</v>
          </cell>
        </row>
        <row r="3868">
          <cell r="C3868">
            <v>-0.16766560241691764</v>
          </cell>
          <cell r="D3868">
            <v>1.2105102847655758E-2</v>
          </cell>
        </row>
        <row r="3869">
          <cell r="C3869">
            <v>-0.17015250037901808</v>
          </cell>
          <cell r="D3869">
            <v>-4.5210949270164065</v>
          </cell>
        </row>
        <row r="3870">
          <cell r="C3870">
            <v>-0.17826205893597091</v>
          </cell>
          <cell r="D3870">
            <v>-2.6260733713099</v>
          </cell>
        </row>
        <row r="3871">
          <cell r="C3871">
            <v>-0.17905968880126011</v>
          </cell>
          <cell r="D3871">
            <v>-4.3487103639860862</v>
          </cell>
        </row>
        <row r="3872">
          <cell r="C3872">
            <v>-0.18382441448231646</v>
          </cell>
          <cell r="D3872">
            <v>-3.4000538427444269</v>
          </cell>
        </row>
        <row r="3873">
          <cell r="C3873">
            <v>-0.18516021051041776</v>
          </cell>
          <cell r="D3873">
            <v>6.2728819960256033E-2</v>
          </cell>
        </row>
        <row r="3874">
          <cell r="C3874">
            <v>-0.1865756601267492</v>
          </cell>
          <cell r="D3874">
            <v>4.7806657830040251</v>
          </cell>
        </row>
        <row r="3875">
          <cell r="C3875">
            <v>-0.20105521738543075</v>
          </cell>
          <cell r="D3875">
            <v>1.3188022455628072</v>
          </cell>
        </row>
        <row r="3876">
          <cell r="C3876">
            <v>-0.20409182604245757</v>
          </cell>
          <cell r="D3876">
            <v>2.3800954953486553</v>
          </cell>
        </row>
        <row r="3877">
          <cell r="C3877">
            <v>-0.20490535692194101</v>
          </cell>
          <cell r="D3877">
            <v>-2.5293180239447537</v>
          </cell>
        </row>
        <row r="3878">
          <cell r="C3878">
            <v>-0.20516547689355491</v>
          </cell>
          <cell r="D3878">
            <v>1.0599434707292801</v>
          </cell>
        </row>
        <row r="3879">
          <cell r="C3879">
            <v>-0.20569434551507015</v>
          </cell>
          <cell r="D3879">
            <v>-1.4073824951095446</v>
          </cell>
        </row>
        <row r="3880">
          <cell r="C3880">
            <v>-0.2104114489200839</v>
          </cell>
          <cell r="D3880">
            <v>-5.6932363588226593</v>
          </cell>
        </row>
        <row r="3881">
          <cell r="C3881">
            <v>-0.21377195086749623</v>
          </cell>
          <cell r="D3881">
            <v>1.5268201342170329</v>
          </cell>
        </row>
        <row r="3882">
          <cell r="C3882">
            <v>-0.22320183025500739</v>
          </cell>
          <cell r="D3882">
            <v>-2.8859547585882126</v>
          </cell>
        </row>
        <row r="3883">
          <cell r="C3883">
            <v>-0.2264573107814698</v>
          </cell>
          <cell r="D3883">
            <v>1.9219906902707748</v>
          </cell>
        </row>
        <row r="3884">
          <cell r="C3884">
            <v>-0.23438243132551406</v>
          </cell>
          <cell r="D3884">
            <v>5.4467645056673177</v>
          </cell>
        </row>
        <row r="3885">
          <cell r="C3885">
            <v>-0.23569773646076442</v>
          </cell>
          <cell r="D3885">
            <v>0.66399819417843275</v>
          </cell>
        </row>
        <row r="3886">
          <cell r="C3886">
            <v>-0.24601843816863322</v>
          </cell>
          <cell r="D3886">
            <v>-0.82183647421689443</v>
          </cell>
        </row>
        <row r="3887">
          <cell r="C3887">
            <v>-0.25386118621358378</v>
          </cell>
          <cell r="D3887">
            <v>-2.5998883510855819</v>
          </cell>
        </row>
        <row r="3888">
          <cell r="C3888">
            <v>-0.2582760604846186</v>
          </cell>
          <cell r="D3888">
            <v>-8.8164172321975656</v>
          </cell>
        </row>
        <row r="3889">
          <cell r="C3889">
            <v>-0.26055687325488464</v>
          </cell>
          <cell r="D3889">
            <v>-6.0669259685517005</v>
          </cell>
        </row>
        <row r="3890">
          <cell r="C3890">
            <v>-0.26264842635390551</v>
          </cell>
          <cell r="D3890">
            <v>-3.2566883554362249</v>
          </cell>
        </row>
        <row r="3891">
          <cell r="C3891">
            <v>-0.26435223259828433</v>
          </cell>
          <cell r="D3891">
            <v>1.1451015409866159</v>
          </cell>
        </row>
        <row r="3892">
          <cell r="C3892">
            <v>-0.27555739231446807</v>
          </cell>
          <cell r="D3892">
            <v>2.2386383567412054</v>
          </cell>
        </row>
        <row r="3893">
          <cell r="C3893">
            <v>-0.27687604531814713</v>
          </cell>
          <cell r="D3893">
            <v>-3.4054000804860607</v>
          </cell>
        </row>
        <row r="3894">
          <cell r="C3894">
            <v>-0.2814960111808773</v>
          </cell>
          <cell r="D3894">
            <v>3.6089073168771364</v>
          </cell>
        </row>
        <row r="3895">
          <cell r="C3895">
            <v>-0.28936572570400187</v>
          </cell>
          <cell r="D3895">
            <v>1.7293997965412018</v>
          </cell>
        </row>
        <row r="3896">
          <cell r="C3896">
            <v>-0.29010579172482664</v>
          </cell>
          <cell r="D3896">
            <v>4.1168280416468122</v>
          </cell>
        </row>
        <row r="3897">
          <cell r="C3897">
            <v>-0.30247759803559404</v>
          </cell>
          <cell r="D3897">
            <v>-1.5219792049416299</v>
          </cell>
        </row>
        <row r="3898">
          <cell r="C3898">
            <v>-0.31868964330119809</v>
          </cell>
          <cell r="D3898">
            <v>0.95951124724126657</v>
          </cell>
        </row>
        <row r="3899">
          <cell r="C3899">
            <v>-0.32170911818826653</v>
          </cell>
          <cell r="D3899">
            <v>-8.2901486974137129E-2</v>
          </cell>
        </row>
        <row r="3900">
          <cell r="C3900">
            <v>-0.33167140061874534</v>
          </cell>
          <cell r="D3900">
            <v>2.3510035396153484</v>
          </cell>
        </row>
        <row r="3901">
          <cell r="C3901">
            <v>-0.33340373092978837</v>
          </cell>
          <cell r="D3901">
            <v>-4.4555672599809952</v>
          </cell>
        </row>
        <row r="3902">
          <cell r="C3902">
            <v>-0.34830111665382901</v>
          </cell>
          <cell r="D3902">
            <v>0.40143794113274112</v>
          </cell>
        </row>
        <row r="3903">
          <cell r="C3903">
            <v>-0.35116152662051547</v>
          </cell>
          <cell r="D3903">
            <v>10.300005342678759</v>
          </cell>
        </row>
        <row r="3904">
          <cell r="C3904">
            <v>-0.35686839586591645</v>
          </cell>
          <cell r="D3904">
            <v>-2.0697115252773131</v>
          </cell>
        </row>
        <row r="3905">
          <cell r="C3905">
            <v>-0.36319994640798825</v>
          </cell>
          <cell r="D3905">
            <v>0.47569594713704078</v>
          </cell>
        </row>
        <row r="3906">
          <cell r="C3906">
            <v>-0.36950959601824707</v>
          </cell>
          <cell r="D3906">
            <v>11.637288861575755</v>
          </cell>
        </row>
        <row r="3907">
          <cell r="C3907">
            <v>-0.38053119174324479</v>
          </cell>
          <cell r="D3907">
            <v>1.6008537886873029</v>
          </cell>
        </row>
        <row r="3908">
          <cell r="C3908">
            <v>-0.38180751096888343</v>
          </cell>
          <cell r="D3908">
            <v>1.2807520913508057</v>
          </cell>
        </row>
        <row r="3909">
          <cell r="C3909">
            <v>-0.39129357166136458</v>
          </cell>
          <cell r="D3909">
            <v>-0.3346863594501599</v>
          </cell>
        </row>
        <row r="3910">
          <cell r="C3910">
            <v>-0.3981394197993211</v>
          </cell>
          <cell r="D3910">
            <v>1.1746143739574251</v>
          </cell>
        </row>
        <row r="3911">
          <cell r="C3911">
            <v>-0.40265009961723308</v>
          </cell>
          <cell r="D3911">
            <v>-0.21868641457622573</v>
          </cell>
        </row>
        <row r="3912">
          <cell r="C3912">
            <v>-0.4300266646887394</v>
          </cell>
          <cell r="D3912">
            <v>1.6566951666865464</v>
          </cell>
        </row>
        <row r="3913">
          <cell r="C3913">
            <v>-0.43087587179893205</v>
          </cell>
          <cell r="D3913">
            <v>0.29620551414262764</v>
          </cell>
        </row>
        <row r="3914">
          <cell r="C3914">
            <v>-0.43262488586189818</v>
          </cell>
          <cell r="D3914">
            <v>2.7458001505325882</v>
          </cell>
        </row>
        <row r="3915">
          <cell r="C3915">
            <v>-0.44368986744783001</v>
          </cell>
          <cell r="D3915">
            <v>1.3939129640517365</v>
          </cell>
        </row>
        <row r="3916">
          <cell r="C3916">
            <v>-0.45003066549705295</v>
          </cell>
          <cell r="D3916">
            <v>4.8606218682746771</v>
          </cell>
        </row>
        <row r="3917">
          <cell r="C3917">
            <v>-0.45502057317801814</v>
          </cell>
          <cell r="D3917">
            <v>1.8364191498997826</v>
          </cell>
        </row>
        <row r="3918">
          <cell r="C3918">
            <v>-0.45625626310919642</v>
          </cell>
          <cell r="D3918">
            <v>8.7554355281632468</v>
          </cell>
        </row>
        <row r="3919">
          <cell r="C3919">
            <v>-0.46287266801859062</v>
          </cell>
          <cell r="D3919">
            <v>5.0098667833022148</v>
          </cell>
        </row>
        <row r="3920">
          <cell r="C3920">
            <v>-0.4649650844830262</v>
          </cell>
          <cell r="D3920">
            <v>-0.78899893905690988</v>
          </cell>
        </row>
        <row r="3921">
          <cell r="C3921">
            <v>-0.46654337198238238</v>
          </cell>
          <cell r="D3921">
            <v>0.70733334703443518</v>
          </cell>
        </row>
        <row r="3922">
          <cell r="C3922">
            <v>-0.48674518698949498</v>
          </cell>
          <cell r="D3922">
            <v>0.74079162249000774</v>
          </cell>
        </row>
        <row r="3923">
          <cell r="C3923">
            <v>-0.49342227721676579</v>
          </cell>
          <cell r="D3923">
            <v>-0.48717329430195377</v>
          </cell>
        </row>
        <row r="3924">
          <cell r="C3924">
            <v>-0.49363163415065969</v>
          </cell>
          <cell r="D3924">
            <v>0.73104455254213008</v>
          </cell>
        </row>
        <row r="3925">
          <cell r="C3925">
            <v>-0.49704469975431209</v>
          </cell>
          <cell r="D3925">
            <v>3.5581281189777769</v>
          </cell>
        </row>
        <row r="3926">
          <cell r="C3926">
            <v>-0.50515419476329271</v>
          </cell>
          <cell r="D3926">
            <v>-2.508352566445609</v>
          </cell>
        </row>
        <row r="3927">
          <cell r="C3927">
            <v>-0.5066792136975522</v>
          </cell>
          <cell r="D3927">
            <v>3.2559042651769516</v>
          </cell>
        </row>
        <row r="3928">
          <cell r="C3928">
            <v>-0.51056044849725879</v>
          </cell>
          <cell r="D3928">
            <v>0.27737277232580482</v>
          </cell>
        </row>
        <row r="3929">
          <cell r="C3929">
            <v>-0.52582650209618009</v>
          </cell>
          <cell r="D3929">
            <v>3.1063082520568628</v>
          </cell>
        </row>
        <row r="3930">
          <cell r="C3930">
            <v>-0.52764538343588185</v>
          </cell>
          <cell r="D3930">
            <v>4.1143636634186009</v>
          </cell>
        </row>
        <row r="3931">
          <cell r="C3931">
            <v>-0.53183117507671795</v>
          </cell>
          <cell r="D3931">
            <v>4.0134975547356788</v>
          </cell>
        </row>
        <row r="3932">
          <cell r="C3932">
            <v>-0.53362039836648023</v>
          </cell>
          <cell r="D3932">
            <v>-0.96201284057929115</v>
          </cell>
        </row>
        <row r="3933">
          <cell r="C3933">
            <v>-0.53693023634109238</v>
          </cell>
          <cell r="D3933">
            <v>0.63274000729418844</v>
          </cell>
        </row>
        <row r="3934">
          <cell r="C3934">
            <v>-0.53911145032073193</v>
          </cell>
          <cell r="D3934">
            <v>-3.9787086116543975</v>
          </cell>
        </row>
        <row r="3935">
          <cell r="C3935">
            <v>-0.54662532914933593</v>
          </cell>
          <cell r="D3935">
            <v>-7.2156705720011018</v>
          </cell>
        </row>
        <row r="3936">
          <cell r="C3936">
            <v>-0.54982588543582267</v>
          </cell>
          <cell r="D3936">
            <v>0.80004234895538673</v>
          </cell>
        </row>
        <row r="3937">
          <cell r="C3937">
            <v>-0.55257971196192557</v>
          </cell>
          <cell r="D3937">
            <v>0.71241688419844706</v>
          </cell>
        </row>
        <row r="3938">
          <cell r="C3938">
            <v>-0.55667273684483121</v>
          </cell>
          <cell r="D3938">
            <v>4.19461533741989</v>
          </cell>
        </row>
        <row r="3939">
          <cell r="C3939">
            <v>-0.55923853765916931</v>
          </cell>
          <cell r="D3939">
            <v>-0.9534070304767539</v>
          </cell>
        </row>
        <row r="3940">
          <cell r="C3940">
            <v>-0.56692501900849379</v>
          </cell>
          <cell r="D3940">
            <v>5.398508448536802</v>
          </cell>
        </row>
        <row r="3941">
          <cell r="C3941">
            <v>-0.59604658567911883</v>
          </cell>
          <cell r="D3941">
            <v>1.9876958337855228</v>
          </cell>
        </row>
        <row r="3942">
          <cell r="C3942">
            <v>-0.60175227566216449</v>
          </cell>
          <cell r="D3942">
            <v>0.61317073589064819</v>
          </cell>
        </row>
        <row r="3943">
          <cell r="C3943">
            <v>-0.60649273736491693</v>
          </cell>
          <cell r="D3943">
            <v>-0.13017528844991944</v>
          </cell>
        </row>
        <row r="3944">
          <cell r="C3944">
            <v>-0.60959017441741992</v>
          </cell>
          <cell r="D3944">
            <v>2.3444058640608176</v>
          </cell>
        </row>
        <row r="3945">
          <cell r="C3945">
            <v>-0.61554872180175835</v>
          </cell>
          <cell r="D3945">
            <v>1.2461901128082644</v>
          </cell>
        </row>
        <row r="3946">
          <cell r="C3946">
            <v>-0.61554872180178677</v>
          </cell>
          <cell r="D3946">
            <v>1.2461725462947584</v>
          </cell>
        </row>
        <row r="3947">
          <cell r="C3947">
            <v>-0.62247605301254794</v>
          </cell>
          <cell r="D3947">
            <v>-0.70201125156845023</v>
          </cell>
        </row>
        <row r="3948">
          <cell r="C3948">
            <v>-0.68007090892518818</v>
          </cell>
          <cell r="D3948">
            <v>3.753803214003625</v>
          </cell>
        </row>
        <row r="3949">
          <cell r="C3949">
            <v>-0.69087264076686949</v>
          </cell>
          <cell r="D3949">
            <v>3.8720969670429781</v>
          </cell>
        </row>
        <row r="3950">
          <cell r="C3950">
            <v>-0.70110252183825139</v>
          </cell>
          <cell r="D3950">
            <v>0.59969539080742607</v>
          </cell>
        </row>
        <row r="3951">
          <cell r="C3951">
            <v>-0.70698116230296648</v>
          </cell>
          <cell r="D3951">
            <v>1.7925255557554465</v>
          </cell>
        </row>
        <row r="3952">
          <cell r="C3952">
            <v>-0.7159348221817794</v>
          </cell>
          <cell r="D3952">
            <v>-4.6974497069539041</v>
          </cell>
        </row>
        <row r="3953">
          <cell r="C3953">
            <v>-0.71942593084116879</v>
          </cell>
          <cell r="D3953">
            <v>-4.4578878844523047</v>
          </cell>
        </row>
        <row r="3954">
          <cell r="C3954">
            <v>-0.72135891094141869</v>
          </cell>
          <cell r="D3954">
            <v>5.6864168590619926</v>
          </cell>
        </row>
        <row r="3955">
          <cell r="C3955">
            <v>-0.72837425897482433</v>
          </cell>
          <cell r="D3955">
            <v>1.7354227668149349</v>
          </cell>
        </row>
        <row r="3956">
          <cell r="C3956">
            <v>-0.73413143873828801</v>
          </cell>
          <cell r="D3956">
            <v>-0.19797383477136066</v>
          </cell>
        </row>
        <row r="3957">
          <cell r="C3957">
            <v>-0.74018784101764368</v>
          </cell>
          <cell r="D3957">
            <v>-2.0803278437781074</v>
          </cell>
        </row>
        <row r="3958">
          <cell r="C3958">
            <v>-0.75569024437423593</v>
          </cell>
          <cell r="D3958">
            <v>2.4660013869788315</v>
          </cell>
        </row>
        <row r="3959">
          <cell r="C3959">
            <v>-0.75677454922085019</v>
          </cell>
          <cell r="D3959">
            <v>-3.1280884486100859</v>
          </cell>
        </row>
        <row r="3960">
          <cell r="C3960">
            <v>-0.75865566094608994</v>
          </cell>
          <cell r="D3960">
            <v>1.7603596244522208</v>
          </cell>
        </row>
        <row r="3961">
          <cell r="C3961">
            <v>-0.78315782888994079</v>
          </cell>
          <cell r="D3961">
            <v>0.38750720823207985</v>
          </cell>
        </row>
        <row r="3962">
          <cell r="C3962">
            <v>-0.78398298841767655</v>
          </cell>
          <cell r="D3962">
            <v>0.68982235737433939</v>
          </cell>
        </row>
        <row r="3963">
          <cell r="C3963">
            <v>-0.79096878633360745</v>
          </cell>
          <cell r="D3963">
            <v>8.107051532648768E-2</v>
          </cell>
        </row>
        <row r="3964">
          <cell r="C3964">
            <v>-0.79223175635895871</v>
          </cell>
          <cell r="D3964">
            <v>-0.84413899150391103</v>
          </cell>
        </row>
        <row r="3965">
          <cell r="C3965">
            <v>-0.79603327832090542</v>
          </cell>
          <cell r="D3965">
            <v>0.30626673523393322</v>
          </cell>
        </row>
        <row r="3966">
          <cell r="C3966">
            <v>-0.80127414194997471</v>
          </cell>
          <cell r="D3966">
            <v>-4.3007334866820059</v>
          </cell>
        </row>
        <row r="3967">
          <cell r="C3967">
            <v>-0.80322451153901397</v>
          </cell>
          <cell r="D3967">
            <v>-0.61363603986912096</v>
          </cell>
        </row>
        <row r="3968">
          <cell r="C3968">
            <v>-0.8132188303476795</v>
          </cell>
          <cell r="D3968">
            <v>8.1270335383893553</v>
          </cell>
        </row>
        <row r="3969">
          <cell r="C3969">
            <v>-0.81381400794420244</v>
          </cell>
          <cell r="D3969">
            <v>0.18760879375928141</v>
          </cell>
        </row>
        <row r="3970">
          <cell r="C3970">
            <v>-0.83816786114763886</v>
          </cell>
          <cell r="D3970">
            <v>-2.5801112218828024</v>
          </cell>
        </row>
        <row r="3971">
          <cell r="C3971">
            <v>-0.83982432170141408</v>
          </cell>
          <cell r="D3971">
            <v>-0.18869023850662359</v>
          </cell>
        </row>
        <row r="3972">
          <cell r="C3972">
            <v>-0.84487156758125082</v>
          </cell>
          <cell r="D3972">
            <v>-2.4999999962799961</v>
          </cell>
        </row>
        <row r="3973">
          <cell r="C3973">
            <v>-0.84499419724423319</v>
          </cell>
          <cell r="D3973">
            <v>-0.27276632743881635</v>
          </cell>
        </row>
        <row r="3974">
          <cell r="C3974">
            <v>-0.86575576961122636</v>
          </cell>
          <cell r="D3974">
            <v>-1.2273787635672164</v>
          </cell>
        </row>
        <row r="3975">
          <cell r="C3975">
            <v>-0.87516518098600216</v>
          </cell>
          <cell r="D3975">
            <v>3.3734657496693643</v>
          </cell>
        </row>
        <row r="3976">
          <cell r="C3976">
            <v>-0.8788550495925449</v>
          </cell>
          <cell r="D3976">
            <v>-1.2242890007282767</v>
          </cell>
        </row>
        <row r="3977">
          <cell r="C3977">
            <v>-0.89352755536748418</v>
          </cell>
          <cell r="D3977">
            <v>1.4939053180998343</v>
          </cell>
        </row>
        <row r="3978">
          <cell r="C3978">
            <v>-0.89440344039893205</v>
          </cell>
          <cell r="D3978">
            <v>-1.3163616889689536</v>
          </cell>
        </row>
        <row r="3979">
          <cell r="C3979">
            <v>-0.89485758750687694</v>
          </cell>
          <cell r="D3979">
            <v>2.8642679016743813</v>
          </cell>
        </row>
        <row r="3980">
          <cell r="C3980">
            <v>-0.8961349804114036</v>
          </cell>
          <cell r="D3980">
            <v>2.5292626581902198</v>
          </cell>
        </row>
        <row r="3981">
          <cell r="C3981">
            <v>-0.90361577362088497</v>
          </cell>
          <cell r="D3981">
            <v>-3.2088209608724014</v>
          </cell>
        </row>
        <row r="3982">
          <cell r="C3982">
            <v>-0.91104678804198613</v>
          </cell>
          <cell r="D3982">
            <v>-4.5355508328156731</v>
          </cell>
        </row>
        <row r="3983">
          <cell r="C3983">
            <v>-0.91382894573411022</v>
          </cell>
          <cell r="D3983">
            <v>0.48864532331383259</v>
          </cell>
        </row>
        <row r="3984">
          <cell r="C3984">
            <v>-0.93475613711602534</v>
          </cell>
          <cell r="D3984">
            <v>1.0762540427766965</v>
          </cell>
        </row>
        <row r="3985">
          <cell r="C3985">
            <v>-0.95426725748866659</v>
          </cell>
          <cell r="D3985">
            <v>-0.90321850152075456</v>
          </cell>
        </row>
        <row r="3986">
          <cell r="C3986">
            <v>-0.96076066933704851</v>
          </cell>
          <cell r="D3986">
            <v>1.1123009018157148</v>
          </cell>
        </row>
        <row r="3987">
          <cell r="C3987">
            <v>-0.96605304724124608</v>
          </cell>
          <cell r="D3987">
            <v>3.8503618166493965</v>
          </cell>
        </row>
        <row r="3988">
          <cell r="C3988">
            <v>-0.96742341831787826</v>
          </cell>
          <cell r="D3988">
            <v>-1.4976047022783803</v>
          </cell>
        </row>
        <row r="3989">
          <cell r="C3989">
            <v>-0.98041267082690808</v>
          </cell>
          <cell r="D3989">
            <v>3.0562916918869689</v>
          </cell>
        </row>
        <row r="3990">
          <cell r="C3990">
            <v>-0.99090652207178209</v>
          </cell>
          <cell r="D3990">
            <v>-3.3354988871031281</v>
          </cell>
        </row>
        <row r="3991">
          <cell r="C3991">
            <v>-0.9912617478035628</v>
          </cell>
          <cell r="D3991">
            <v>-0.6755257386497675</v>
          </cell>
        </row>
        <row r="3992">
          <cell r="C3992">
            <v>-0.99251050531647422</v>
          </cell>
          <cell r="D3992">
            <v>0.2582654665088171</v>
          </cell>
        </row>
        <row r="3993">
          <cell r="C3993">
            <v>-0.99748104112362057</v>
          </cell>
          <cell r="D3993">
            <v>-0.39679361922185308</v>
          </cell>
        </row>
        <row r="3994">
          <cell r="C3994">
            <v>-1.006706228094103</v>
          </cell>
          <cell r="D3994">
            <v>-1.4571472094750249</v>
          </cell>
        </row>
        <row r="3995">
          <cell r="C3995">
            <v>-1.0175371173260004</v>
          </cell>
          <cell r="D3995">
            <v>0.51768601280240034</v>
          </cell>
        </row>
        <row r="3996">
          <cell r="C3996">
            <v>-1.0429599304778066</v>
          </cell>
          <cell r="D3996">
            <v>4.5001535601073499</v>
          </cell>
        </row>
        <row r="3997">
          <cell r="C3997">
            <v>-1.0739941656070755</v>
          </cell>
          <cell r="D3997">
            <v>-1.4887912507834784</v>
          </cell>
        </row>
        <row r="3998">
          <cell r="C3998">
            <v>-1.0933170507733365</v>
          </cell>
          <cell r="D3998">
            <v>-1.5720270257629636</v>
          </cell>
        </row>
        <row r="3999">
          <cell r="C3999">
            <v>-1.1038613813078229</v>
          </cell>
          <cell r="D3999">
            <v>2.5652636837323968</v>
          </cell>
        </row>
        <row r="4000">
          <cell r="C4000">
            <v>-1.1060902136478177</v>
          </cell>
          <cell r="D4000">
            <v>2.4442651179978441</v>
          </cell>
        </row>
        <row r="4001">
          <cell r="C4001">
            <v>-1.1328536441848058</v>
          </cell>
          <cell r="D4001">
            <v>3.4438132362665073</v>
          </cell>
        </row>
        <row r="4002">
          <cell r="C4002">
            <v>-1.1469780520417316</v>
          </cell>
          <cell r="D4002">
            <v>-1.0303539914843611</v>
          </cell>
        </row>
        <row r="4003">
          <cell r="C4003">
            <v>-1.148494199470349</v>
          </cell>
          <cell r="D4003">
            <v>-0.12969211099498068</v>
          </cell>
        </row>
        <row r="4004">
          <cell r="C4004">
            <v>-1.1510386391879308</v>
          </cell>
          <cell r="D4004">
            <v>-5.2809372082930963</v>
          </cell>
        </row>
        <row r="4005">
          <cell r="C4005">
            <v>-1.1541842123590698</v>
          </cell>
          <cell r="D4005">
            <v>1.6829720220435433</v>
          </cell>
        </row>
        <row r="4006">
          <cell r="C4006">
            <v>-1.1689207454764983</v>
          </cell>
          <cell r="D4006">
            <v>2.2191892711714445</v>
          </cell>
        </row>
        <row r="4007">
          <cell r="C4007">
            <v>-1.1716369204435892</v>
          </cell>
          <cell r="D4007">
            <v>3.7269476588300989</v>
          </cell>
        </row>
        <row r="4008">
          <cell r="C4008">
            <v>-1.1821407202479435</v>
          </cell>
          <cell r="D4008">
            <v>-1.8847057563165066</v>
          </cell>
        </row>
        <row r="4009">
          <cell r="C4009">
            <v>-1.1956018561890716</v>
          </cell>
          <cell r="D4009">
            <v>-4.9065477296515496</v>
          </cell>
        </row>
        <row r="4010">
          <cell r="C4010">
            <v>-1.2065670587636106</v>
          </cell>
          <cell r="D4010">
            <v>4.0105940219447689</v>
          </cell>
        </row>
        <row r="4011">
          <cell r="C4011">
            <v>-1.2171840221696755</v>
          </cell>
          <cell r="D4011">
            <v>-2.0914367581391247</v>
          </cell>
        </row>
        <row r="4012">
          <cell r="C4012">
            <v>-1.2386111011454943</v>
          </cell>
          <cell r="D4012">
            <v>-3.7471713986413988</v>
          </cell>
        </row>
        <row r="4013">
          <cell r="C4013">
            <v>-1.2394396838250401</v>
          </cell>
          <cell r="D4013">
            <v>-2.8970279195436888</v>
          </cell>
        </row>
        <row r="4014">
          <cell r="C4014">
            <v>-1.2405224967625372</v>
          </cell>
          <cell r="D4014">
            <v>1.8060592650968204</v>
          </cell>
        </row>
        <row r="4015">
          <cell r="C4015">
            <v>-1.2499485898554923</v>
          </cell>
          <cell r="D4015">
            <v>-3.1220794203332076</v>
          </cell>
        </row>
        <row r="4016">
          <cell r="C4016">
            <v>-1.2737468234359426</v>
          </cell>
          <cell r="D4016">
            <v>-1.243071345902564</v>
          </cell>
        </row>
        <row r="4017">
          <cell r="C4017">
            <v>-1.2774865874221177</v>
          </cell>
          <cell r="D4017">
            <v>-0.92264467452788779</v>
          </cell>
        </row>
        <row r="4018">
          <cell r="C4018">
            <v>-1.278574578897377</v>
          </cell>
          <cell r="D4018">
            <v>-0.45069225386596656</v>
          </cell>
        </row>
        <row r="4019">
          <cell r="C4019">
            <v>-1.2824547119594314</v>
          </cell>
          <cell r="D4019">
            <v>-0.68154236933474976</v>
          </cell>
        </row>
        <row r="4020">
          <cell r="C4020">
            <v>-1.3045306103342256</v>
          </cell>
          <cell r="D4020">
            <v>-0.60000090911638893</v>
          </cell>
        </row>
        <row r="4021">
          <cell r="C4021">
            <v>-1.306846508479552</v>
          </cell>
          <cell r="D4021">
            <v>-2.8327749154085495</v>
          </cell>
        </row>
        <row r="4022">
          <cell r="C4022">
            <v>-1.3102343706840003</v>
          </cell>
          <cell r="D4022">
            <v>-0.14749848331165083</v>
          </cell>
        </row>
        <row r="4023">
          <cell r="C4023">
            <v>-1.3219361090834099</v>
          </cell>
          <cell r="D4023">
            <v>-3.1445700238547971</v>
          </cell>
        </row>
        <row r="4024">
          <cell r="C4024">
            <v>-1.3242868632248985</v>
          </cell>
          <cell r="D4024">
            <v>-0.78500429900361723</v>
          </cell>
        </row>
        <row r="4025">
          <cell r="C4025">
            <v>-1.3276724122991084</v>
          </cell>
          <cell r="D4025">
            <v>-1.7918576945847917</v>
          </cell>
        </row>
        <row r="4026">
          <cell r="C4026">
            <v>-1.3338475149150497</v>
          </cell>
          <cell r="D4026">
            <v>-0.67290412526492105</v>
          </cell>
        </row>
        <row r="4027">
          <cell r="C4027">
            <v>-1.3344144642999964</v>
          </cell>
          <cell r="D4027">
            <v>-1.9618302242754453</v>
          </cell>
        </row>
        <row r="4028">
          <cell r="C4028">
            <v>-1.3344144642999964</v>
          </cell>
          <cell r="D4028">
            <v>-1.9618302242754453</v>
          </cell>
        </row>
        <row r="4029">
          <cell r="C4029">
            <v>-1.33927276042823</v>
          </cell>
          <cell r="D4029">
            <v>-1.9567536269960328</v>
          </cell>
        </row>
        <row r="4030">
          <cell r="C4030">
            <v>-1.3432699978049385</v>
          </cell>
          <cell r="D4030">
            <v>5.04642394571691</v>
          </cell>
        </row>
        <row r="4031">
          <cell r="C4031">
            <v>-1.3447097647126043</v>
          </cell>
          <cell r="D4031">
            <v>-2.178251045300911</v>
          </cell>
        </row>
        <row r="4032">
          <cell r="C4032">
            <v>-1.3818740860848493</v>
          </cell>
          <cell r="D4032">
            <v>3.6965531172983219</v>
          </cell>
        </row>
        <row r="4033">
          <cell r="C4033">
            <v>-1.3971246251211369</v>
          </cell>
          <cell r="D4033">
            <v>8.0847797339871619</v>
          </cell>
        </row>
        <row r="4034">
          <cell r="C4034">
            <v>-1.4028965628530017</v>
          </cell>
          <cell r="D4034">
            <v>-1.1287110618463032</v>
          </cell>
        </row>
        <row r="4035">
          <cell r="C4035">
            <v>-1.4099603001402414</v>
          </cell>
          <cell r="D4035">
            <v>3.8127453663341839</v>
          </cell>
        </row>
        <row r="4036">
          <cell r="C4036">
            <v>-1.4125132841115544</v>
          </cell>
          <cell r="D4036">
            <v>-6.9149247285102575</v>
          </cell>
        </row>
        <row r="4037">
          <cell r="C4037">
            <v>-1.4447816625508523</v>
          </cell>
          <cell r="D4037">
            <v>-0.42562376835118698</v>
          </cell>
        </row>
        <row r="4038">
          <cell r="C4038">
            <v>-1.4583965662340717</v>
          </cell>
          <cell r="D4038">
            <v>-0.38443699436960799</v>
          </cell>
        </row>
        <row r="4039">
          <cell r="C4039">
            <v>-1.4584043714244217</v>
          </cell>
          <cell r="D4039">
            <v>-2.0200707335765458</v>
          </cell>
        </row>
        <row r="4040">
          <cell r="C4040">
            <v>-1.4606297263051857</v>
          </cell>
          <cell r="D4040">
            <v>0.46804274122710865</v>
          </cell>
        </row>
        <row r="4041">
          <cell r="C4041">
            <v>-1.4648753089027053</v>
          </cell>
          <cell r="D4041">
            <v>-3.5066592418873057</v>
          </cell>
        </row>
        <row r="4042">
          <cell r="C4042">
            <v>-1.4796597294225933</v>
          </cell>
          <cell r="D4042">
            <v>-4.8231539530176946</v>
          </cell>
        </row>
        <row r="4043">
          <cell r="C4043">
            <v>-1.4842170735499849</v>
          </cell>
          <cell r="D4043">
            <v>1.7358250588966513</v>
          </cell>
        </row>
        <row r="4044">
          <cell r="C4044">
            <v>-1.4848041090947248</v>
          </cell>
          <cell r="D4044">
            <v>3.2995371852363746</v>
          </cell>
        </row>
        <row r="4045">
          <cell r="C4045">
            <v>-1.4946326124726994</v>
          </cell>
          <cell r="D4045">
            <v>-2.4245126786193794</v>
          </cell>
        </row>
        <row r="4046">
          <cell r="C4046">
            <v>-1.507173823527225</v>
          </cell>
          <cell r="D4046">
            <v>-5.0717956417033179</v>
          </cell>
        </row>
        <row r="4047">
          <cell r="C4047">
            <v>-1.5181379521435048</v>
          </cell>
          <cell r="D4047">
            <v>9.8999998653364258</v>
          </cell>
        </row>
        <row r="4048">
          <cell r="C4048">
            <v>-1.5247848849098204</v>
          </cell>
          <cell r="D4048">
            <v>1.8526785210784169</v>
          </cell>
        </row>
        <row r="4049">
          <cell r="C4049">
            <v>-1.5253674409697453</v>
          </cell>
          <cell r="D4049">
            <v>-6.7036518241264247</v>
          </cell>
        </row>
        <row r="4050">
          <cell r="C4050">
            <v>-1.5276926799665063</v>
          </cell>
          <cell r="D4050">
            <v>-5.30629089966979</v>
          </cell>
        </row>
        <row r="4051">
          <cell r="C4051">
            <v>-1.5323796388363178</v>
          </cell>
          <cell r="D4051">
            <v>0.19369007126053361</v>
          </cell>
        </row>
        <row r="4052">
          <cell r="C4052">
            <v>-1.5338258796621318</v>
          </cell>
          <cell r="D4052">
            <v>-0.97866533539247769</v>
          </cell>
        </row>
        <row r="4053">
          <cell r="C4053">
            <v>-1.542956246443083</v>
          </cell>
          <cell r="D4053">
            <v>1.4863172417729658</v>
          </cell>
        </row>
        <row r="4054">
          <cell r="C4054">
            <v>-1.543194561708674</v>
          </cell>
          <cell r="D4054">
            <v>-1.3178567596495014</v>
          </cell>
        </row>
        <row r="4055">
          <cell r="C4055">
            <v>-1.5509798964198325</v>
          </cell>
          <cell r="D4055">
            <v>-0.83673463153076</v>
          </cell>
        </row>
        <row r="4056">
          <cell r="C4056">
            <v>-1.5543112719575305</v>
          </cell>
          <cell r="D4056">
            <v>-1.1903634538532941</v>
          </cell>
        </row>
        <row r="4057">
          <cell r="C4057">
            <v>-1.5801637813536331</v>
          </cell>
          <cell r="D4057">
            <v>-2.767802511405776</v>
          </cell>
        </row>
        <row r="4058">
          <cell r="C4058">
            <v>-1.5885289666655353</v>
          </cell>
          <cell r="D4058">
            <v>-1.5380891352558308</v>
          </cell>
        </row>
        <row r="4059">
          <cell r="C4059">
            <v>-1.5895840466738917</v>
          </cell>
          <cell r="D4059">
            <v>-1.7745302713987456</v>
          </cell>
        </row>
        <row r="4060">
          <cell r="C4060">
            <v>-1.5980416771277959</v>
          </cell>
          <cell r="D4060">
            <v>-8.0744474323113025</v>
          </cell>
        </row>
        <row r="4061">
          <cell r="C4061">
            <v>-1.607801796786859</v>
          </cell>
          <cell r="D4061">
            <v>1.212832902593135</v>
          </cell>
        </row>
        <row r="4062">
          <cell r="C4062">
            <v>-1.6141345115276806</v>
          </cell>
          <cell r="D4062">
            <v>2.9335410176531695</v>
          </cell>
        </row>
        <row r="4063">
          <cell r="C4063">
            <v>-1.6326821024228906</v>
          </cell>
          <cell r="D4063">
            <v>-1.7230969953541262</v>
          </cell>
        </row>
        <row r="4064">
          <cell r="C4064">
            <v>-1.6360140560121295</v>
          </cell>
          <cell r="D4064">
            <v>-1.2740874433870886</v>
          </cell>
        </row>
        <row r="4065">
          <cell r="C4065">
            <v>-1.6419972889011376</v>
          </cell>
          <cell r="D4065">
            <v>-1.82930910922002</v>
          </cell>
        </row>
        <row r="4066">
          <cell r="C4066">
            <v>-1.6425638358053618</v>
          </cell>
          <cell r="D4066">
            <v>-1.4179938308520548</v>
          </cell>
        </row>
        <row r="4067">
          <cell r="C4067">
            <v>-1.643857241631224</v>
          </cell>
          <cell r="D4067">
            <v>0.8600000021527876</v>
          </cell>
        </row>
        <row r="4068">
          <cell r="C4068">
            <v>-1.6462716010999259</v>
          </cell>
          <cell r="D4068">
            <v>-1.2084777410057512</v>
          </cell>
        </row>
        <row r="4069">
          <cell r="C4069">
            <v>-1.6694026503802917</v>
          </cell>
          <cell r="D4069">
            <v>4.7826659787671986</v>
          </cell>
        </row>
        <row r="4070">
          <cell r="C4070">
            <v>-1.6733647098610618</v>
          </cell>
          <cell r="D4070">
            <v>-3.7631070424473023</v>
          </cell>
        </row>
        <row r="4071">
          <cell r="C4071">
            <v>-1.6940743778692138</v>
          </cell>
          <cell r="D4071">
            <v>4.6985698655223445</v>
          </cell>
        </row>
        <row r="4072">
          <cell r="C4072">
            <v>-1.726630099973633</v>
          </cell>
          <cell r="D4072">
            <v>0.21961463501629908</v>
          </cell>
        </row>
        <row r="4073">
          <cell r="C4073">
            <v>-1.7479983434566577</v>
          </cell>
          <cell r="D4073">
            <v>-1.8441342497794011</v>
          </cell>
        </row>
        <row r="4074">
          <cell r="C4074">
            <v>-1.7494956721022135</v>
          </cell>
          <cell r="D4074">
            <v>4.7886612188211046</v>
          </cell>
        </row>
        <row r="4075">
          <cell r="C4075">
            <v>-1.7503094345066188</v>
          </cell>
          <cell r="D4075">
            <v>0.18161226016479759</v>
          </cell>
        </row>
        <row r="4076">
          <cell r="C4076">
            <v>-1.7514679374608306</v>
          </cell>
          <cell r="D4076">
            <v>-3.0672566245166166</v>
          </cell>
        </row>
        <row r="4077">
          <cell r="C4077">
            <v>-1.7728436775491616</v>
          </cell>
          <cell r="D4077">
            <v>2.8926367335580778</v>
          </cell>
        </row>
        <row r="4078">
          <cell r="C4078">
            <v>-1.7835048058772429</v>
          </cell>
          <cell r="D4078">
            <v>-2.947156811598461</v>
          </cell>
        </row>
        <row r="4079">
          <cell r="C4079">
            <v>-1.8039231936746773</v>
          </cell>
          <cell r="D4079">
            <v>-0.39608088388575879</v>
          </cell>
        </row>
        <row r="4080">
          <cell r="C4080">
            <v>-1.8042922412709146</v>
          </cell>
          <cell r="D4080">
            <v>0.8823737445183184</v>
          </cell>
        </row>
        <row r="4081">
          <cell r="C4081">
            <v>-1.804872438143633</v>
          </cell>
          <cell r="D4081">
            <v>-0.81438477664892162</v>
          </cell>
        </row>
        <row r="4082">
          <cell r="C4082">
            <v>-1.8109276056820107</v>
          </cell>
          <cell r="D4082">
            <v>3.0753480342463604</v>
          </cell>
        </row>
        <row r="4083">
          <cell r="C4083">
            <v>-1.8154255189047461</v>
          </cell>
          <cell r="D4083">
            <v>-1.8685204827206974</v>
          </cell>
        </row>
        <row r="4084">
          <cell r="C4084">
            <v>-1.8195681063123033</v>
          </cell>
          <cell r="D4084">
            <v>3.37364847715736</v>
          </cell>
        </row>
        <row r="4085">
          <cell r="C4085">
            <v>-1.8301686667638819</v>
          </cell>
          <cell r="D4085">
            <v>3.3392031119536654</v>
          </cell>
        </row>
        <row r="4086">
          <cell r="C4086">
            <v>-1.8467738286121289</v>
          </cell>
          <cell r="D4086">
            <v>-1.8380075709303583</v>
          </cell>
        </row>
        <row r="4087">
          <cell r="C4087">
            <v>-1.8507908941679432</v>
          </cell>
          <cell r="D4087">
            <v>-2.314140568190453</v>
          </cell>
        </row>
        <row r="4088">
          <cell r="C4088">
            <v>-1.8659931490901727</v>
          </cell>
          <cell r="D4088">
            <v>-4.6149574024255173</v>
          </cell>
        </row>
        <row r="4089">
          <cell r="C4089">
            <v>-1.8743260648647606</v>
          </cell>
          <cell r="D4089">
            <v>2.6921682727167848</v>
          </cell>
        </row>
        <row r="4090">
          <cell r="C4090">
            <v>-1.8817807265043029</v>
          </cell>
          <cell r="D4090">
            <v>-8.8179256261329613</v>
          </cell>
        </row>
        <row r="4091">
          <cell r="C4091">
            <v>-1.903207601088738</v>
          </cell>
          <cell r="D4091">
            <v>2.7311744542143117</v>
          </cell>
        </row>
        <row r="4092">
          <cell r="C4092">
            <v>-1.938935114529869</v>
          </cell>
          <cell r="D4092">
            <v>-2.399999999217215</v>
          </cell>
        </row>
        <row r="4093">
          <cell r="C4093">
            <v>-1.941759229174238</v>
          </cell>
          <cell r="D4093">
            <v>-3.4169758660003282</v>
          </cell>
        </row>
        <row r="4094">
          <cell r="C4094">
            <v>-1.9586599795491111</v>
          </cell>
          <cell r="D4094">
            <v>-3.8296630707008461</v>
          </cell>
        </row>
        <row r="4095">
          <cell r="C4095">
            <v>-1.9722709813409267</v>
          </cell>
          <cell r="D4095">
            <v>-1.2263839846387867</v>
          </cell>
        </row>
        <row r="4096">
          <cell r="C4096">
            <v>-1.9818196171653994</v>
          </cell>
          <cell r="D4096">
            <v>5.1184008580055007</v>
          </cell>
        </row>
        <row r="4097">
          <cell r="C4097">
            <v>-1.9932690379640263</v>
          </cell>
          <cell r="D4097">
            <v>-1.2502260234706313</v>
          </cell>
        </row>
        <row r="4098">
          <cell r="C4098">
            <v>-2.0082895730518544</v>
          </cell>
          <cell r="D4098">
            <v>-1.9524251417230971</v>
          </cell>
        </row>
        <row r="4099">
          <cell r="C4099">
            <v>-2.0278914352239497</v>
          </cell>
          <cell r="D4099">
            <v>2.6714527790951479</v>
          </cell>
        </row>
        <row r="4100">
          <cell r="C4100">
            <v>-2.0310053057017825</v>
          </cell>
          <cell r="D4100">
            <v>-1.4806331584824051</v>
          </cell>
        </row>
        <row r="4101">
          <cell r="C4101">
            <v>-2.0363381674252707</v>
          </cell>
          <cell r="D4101">
            <v>-0.26578946227594713</v>
          </cell>
        </row>
        <row r="4102">
          <cell r="C4102">
            <v>-2.0568801507625665</v>
          </cell>
          <cell r="D4102">
            <v>2.3993989113345151</v>
          </cell>
        </row>
        <row r="4103">
          <cell r="C4103">
            <v>-2.059905265909606</v>
          </cell>
          <cell r="D4103">
            <v>-12.407971105514918</v>
          </cell>
        </row>
        <row r="4104">
          <cell r="C4104">
            <v>-2.0616401216792468</v>
          </cell>
          <cell r="D4104">
            <v>6.34586743997545</v>
          </cell>
        </row>
        <row r="4105">
          <cell r="C4105">
            <v>-2.0716738282983584</v>
          </cell>
          <cell r="D4105">
            <v>-3.2023026574900229</v>
          </cell>
        </row>
        <row r="4106">
          <cell r="C4106">
            <v>-2.0716740069775881</v>
          </cell>
          <cell r="D4106">
            <v>-2.6809305497998963</v>
          </cell>
        </row>
        <row r="4107">
          <cell r="C4107">
            <v>-2.0742827128741084</v>
          </cell>
          <cell r="D4107">
            <v>-2.065511829341645</v>
          </cell>
        </row>
        <row r="4108">
          <cell r="C4108">
            <v>-2.0814229435648315</v>
          </cell>
          <cell r="D4108">
            <v>-2.1417372065005367</v>
          </cell>
        </row>
        <row r="4109">
          <cell r="C4109">
            <v>-2.0820581542046313</v>
          </cell>
          <cell r="D4109">
            <v>4.6308184322330703</v>
          </cell>
        </row>
        <row r="4110">
          <cell r="C4110">
            <v>-2.0999999992710912</v>
          </cell>
          <cell r="D4110">
            <v>-5.0999999976312296</v>
          </cell>
        </row>
        <row r="4111">
          <cell r="C4111">
            <v>-2.0999999996242593</v>
          </cell>
          <cell r="D4111">
            <v>0.19999999982599093</v>
          </cell>
        </row>
        <row r="4112">
          <cell r="C4112">
            <v>-2.1004615157855255</v>
          </cell>
          <cell r="D4112">
            <v>-2.3236480704185141</v>
          </cell>
        </row>
        <row r="4113">
          <cell r="C4113">
            <v>-2.1148458347060455</v>
          </cell>
          <cell r="D4113">
            <v>-0.78347960638993186</v>
          </cell>
        </row>
        <row r="4114">
          <cell r="C4114">
            <v>-2.1267250541125833</v>
          </cell>
          <cell r="D4114">
            <v>-1.841065450882482</v>
          </cell>
        </row>
        <row r="4115">
          <cell r="C4115">
            <v>-2.153172743643978</v>
          </cell>
          <cell r="D4115">
            <v>-2.3399067981829234</v>
          </cell>
        </row>
        <row r="4116">
          <cell r="C4116">
            <v>-2.1659436012949556</v>
          </cell>
          <cell r="D4116">
            <v>4.5114554419801038</v>
          </cell>
        </row>
        <row r="4117">
          <cell r="C4117">
            <v>-2.1664092222440843</v>
          </cell>
          <cell r="D4117">
            <v>-3.7321302089026602</v>
          </cell>
        </row>
        <row r="4118">
          <cell r="C4118">
            <v>-2.1841320950071434</v>
          </cell>
          <cell r="D4118">
            <v>-1.2143263610873873</v>
          </cell>
        </row>
        <row r="4119">
          <cell r="C4119">
            <v>-2.1907927417750983</v>
          </cell>
          <cell r="D4119">
            <v>-2.6173964628203805</v>
          </cell>
        </row>
        <row r="4120">
          <cell r="C4120">
            <v>-2.1950045582524496</v>
          </cell>
          <cell r="D4120">
            <v>-3.1911735098706657</v>
          </cell>
        </row>
        <row r="4121">
          <cell r="C4121">
            <v>-2.1954212760759333</v>
          </cell>
          <cell r="D4121">
            <v>-1.3060201091400643</v>
          </cell>
        </row>
        <row r="4122">
          <cell r="C4122">
            <v>-2.2087179640484891</v>
          </cell>
          <cell r="D4122">
            <v>-6.7202393728340439</v>
          </cell>
        </row>
        <row r="4123">
          <cell r="C4123">
            <v>-2.2205616402467285</v>
          </cell>
          <cell r="D4123">
            <v>-1.2339253264250516</v>
          </cell>
        </row>
        <row r="4124">
          <cell r="C4124">
            <v>-2.2276677494409256</v>
          </cell>
          <cell r="D4124">
            <v>8.3489544828285034</v>
          </cell>
        </row>
        <row r="4125">
          <cell r="C4125">
            <v>-2.2281921957935822</v>
          </cell>
          <cell r="D4125">
            <v>-0.68334849619446913</v>
          </cell>
        </row>
        <row r="4126">
          <cell r="C4126">
            <v>-2.2329379523433772</v>
          </cell>
          <cell r="D4126">
            <v>-2.6394387567668929</v>
          </cell>
        </row>
        <row r="4127">
          <cell r="C4127">
            <v>-2.2405540615356756</v>
          </cell>
          <cell r="D4127">
            <v>-0.81978539097191572</v>
          </cell>
        </row>
        <row r="4128">
          <cell r="C4128">
            <v>-2.24598450403019</v>
          </cell>
          <cell r="D4128">
            <v>-0.7094153593976813</v>
          </cell>
        </row>
        <row r="4129">
          <cell r="C4129">
            <v>-2.2536954798340787</v>
          </cell>
          <cell r="D4129">
            <v>0.899999996857062</v>
          </cell>
        </row>
        <row r="4130">
          <cell r="C4130">
            <v>-2.2568102232934564</v>
          </cell>
          <cell r="D4130">
            <v>-2.354965156794421</v>
          </cell>
        </row>
        <row r="4131">
          <cell r="C4131">
            <v>-2.27476026125521</v>
          </cell>
          <cell r="D4131">
            <v>-2.7990380750967176</v>
          </cell>
        </row>
        <row r="4132">
          <cell r="C4132">
            <v>-2.2792956625771126</v>
          </cell>
          <cell r="D4132">
            <v>-0.33823562238720228</v>
          </cell>
        </row>
        <row r="4133">
          <cell r="C4133">
            <v>-2.2822521389476407</v>
          </cell>
          <cell r="D4133">
            <v>-7.75530004959883</v>
          </cell>
        </row>
        <row r="4134">
          <cell r="C4134">
            <v>-2.2837792589057955</v>
          </cell>
          <cell r="D4134">
            <v>-1.2649166761237183</v>
          </cell>
        </row>
        <row r="4135">
          <cell r="C4135">
            <v>-2.3494894119630771</v>
          </cell>
          <cell r="D4135">
            <v>-1.9299306354923544</v>
          </cell>
        </row>
        <row r="4136">
          <cell r="C4136">
            <v>-2.3513785154783022</v>
          </cell>
          <cell r="D4136">
            <v>-1.3480288101130355</v>
          </cell>
        </row>
        <row r="4137">
          <cell r="C4137">
            <v>-2.3763402597967342</v>
          </cell>
          <cell r="D4137">
            <v>-2.8625054777870531</v>
          </cell>
        </row>
        <row r="4138">
          <cell r="C4138">
            <v>-2.3912869976885958</v>
          </cell>
          <cell r="D4138">
            <v>-4.6662993824191545</v>
          </cell>
        </row>
        <row r="4139">
          <cell r="C4139">
            <v>-2.3927908231668624</v>
          </cell>
          <cell r="D4139">
            <v>4.1330161596583253</v>
          </cell>
        </row>
        <row r="4140">
          <cell r="C4140">
            <v>-2.4056131092703481</v>
          </cell>
          <cell r="D4140">
            <v>2.2023802379365094</v>
          </cell>
        </row>
        <row r="4141">
          <cell r="C4141">
            <v>-2.4084362574672014</v>
          </cell>
          <cell r="D4141">
            <v>-21.451965505836426</v>
          </cell>
        </row>
        <row r="4142">
          <cell r="C4142">
            <v>-2.4118501906507248</v>
          </cell>
          <cell r="D4142">
            <v>-5.132000957685193</v>
          </cell>
        </row>
        <row r="4143">
          <cell r="C4143">
            <v>-2.4266974236194869</v>
          </cell>
          <cell r="D4143">
            <v>-3.0150951475986147</v>
          </cell>
        </row>
        <row r="4144">
          <cell r="C4144">
            <v>-2.4327995085618852</v>
          </cell>
          <cell r="D4144">
            <v>1.1148904289143928</v>
          </cell>
        </row>
        <row r="4145">
          <cell r="C4145">
            <v>-2.4522281130880685</v>
          </cell>
          <cell r="D4145">
            <v>-2.5258314089706175</v>
          </cell>
        </row>
        <row r="4146">
          <cell r="C4146">
            <v>-2.4632524704525878</v>
          </cell>
          <cell r="D4146">
            <v>-3.9000000804854977</v>
          </cell>
        </row>
        <row r="4147">
          <cell r="C4147">
            <v>-2.474158918804676</v>
          </cell>
          <cell r="D4147">
            <v>2.6857793101634542</v>
          </cell>
        </row>
        <row r="4148">
          <cell r="C4148">
            <v>-2.477930287255262</v>
          </cell>
          <cell r="D4148">
            <v>-6.6479108189132745</v>
          </cell>
        </row>
        <row r="4149">
          <cell r="C4149">
            <v>-2.4837106172981294</v>
          </cell>
          <cell r="D4149">
            <v>-4.6725468535617978</v>
          </cell>
        </row>
        <row r="4150">
          <cell r="C4150">
            <v>-2.4945454076584497</v>
          </cell>
          <cell r="D4150">
            <v>-2.723790771306227</v>
          </cell>
        </row>
        <row r="4151">
          <cell r="C4151">
            <v>-2.5042205965109758</v>
          </cell>
          <cell r="D4151">
            <v>-6.2851552946930838</v>
          </cell>
        </row>
        <row r="4152">
          <cell r="C4152">
            <v>-2.5051685553818857</v>
          </cell>
          <cell r="D4152">
            <v>3.1943565174439783</v>
          </cell>
        </row>
        <row r="4153">
          <cell r="C4153">
            <v>-2.5179113271639864</v>
          </cell>
          <cell r="D4153">
            <v>-3.4614951878137816</v>
          </cell>
        </row>
        <row r="4154">
          <cell r="C4154">
            <v>-2.5311671118674184</v>
          </cell>
          <cell r="D4154">
            <v>-8.2042455536431476</v>
          </cell>
        </row>
        <row r="4155">
          <cell r="C4155">
            <v>-2.5381473707185194</v>
          </cell>
          <cell r="D4155">
            <v>-2.1001730248884627</v>
          </cell>
        </row>
        <row r="4156">
          <cell r="C4156">
            <v>-2.5458059925371401</v>
          </cell>
          <cell r="D4156">
            <v>-3.8943864745066179</v>
          </cell>
        </row>
        <row r="4157">
          <cell r="C4157">
            <v>-2.5689704878448651</v>
          </cell>
          <cell r="D4157">
            <v>-5.4568465842670122</v>
          </cell>
        </row>
        <row r="4158">
          <cell r="C4158">
            <v>-2.5767811903392897</v>
          </cell>
          <cell r="D4158">
            <v>0.34014061475188839</v>
          </cell>
        </row>
        <row r="4159">
          <cell r="C4159">
            <v>-2.5770249913458798</v>
          </cell>
          <cell r="D4159">
            <v>-0.14714982544920474</v>
          </cell>
        </row>
        <row r="4160">
          <cell r="C4160">
            <v>-2.620285059776478</v>
          </cell>
          <cell r="D4160">
            <v>-4.1471188994769221</v>
          </cell>
        </row>
        <row r="4161">
          <cell r="C4161">
            <v>-2.6413431858037484</v>
          </cell>
          <cell r="D4161">
            <v>-0.35861485697967055</v>
          </cell>
        </row>
        <row r="4162">
          <cell r="C4162">
            <v>-2.6533510046921833</v>
          </cell>
          <cell r="D4162">
            <v>-2.1404394998569387E-2</v>
          </cell>
        </row>
        <row r="4163">
          <cell r="C4163">
            <v>-2.6570398284892747</v>
          </cell>
          <cell r="D4163">
            <v>1.6367695773666213</v>
          </cell>
        </row>
        <row r="4164">
          <cell r="C4164">
            <v>-2.660455810172877</v>
          </cell>
          <cell r="D4164">
            <v>-1.4033418679063772</v>
          </cell>
        </row>
        <row r="4165">
          <cell r="C4165">
            <v>-2.6610828021182016</v>
          </cell>
          <cell r="D4165">
            <v>-2.1702131788587167</v>
          </cell>
        </row>
        <row r="4166">
          <cell r="C4166">
            <v>-2.690676882382661</v>
          </cell>
          <cell r="D4166">
            <v>-3.446822085897125</v>
          </cell>
        </row>
        <row r="4167">
          <cell r="C4167">
            <v>-2.6932582448747837</v>
          </cell>
          <cell r="D4167">
            <v>1.2186249545289058</v>
          </cell>
        </row>
        <row r="4168">
          <cell r="C4168">
            <v>-2.7047707165919945</v>
          </cell>
          <cell r="D4168">
            <v>0.86733987855276951</v>
          </cell>
        </row>
        <row r="4169">
          <cell r="C4169">
            <v>-2.7379665800177975</v>
          </cell>
          <cell r="D4169">
            <v>-3.5138028419790572</v>
          </cell>
        </row>
        <row r="4170">
          <cell r="C4170">
            <v>-2.752658504078525</v>
          </cell>
          <cell r="D4170">
            <v>0.91150889212532604</v>
          </cell>
        </row>
        <row r="4171">
          <cell r="C4171">
            <v>-2.7613918447509889</v>
          </cell>
          <cell r="D4171">
            <v>-4.7702789917645845</v>
          </cell>
        </row>
        <row r="4172">
          <cell r="C4172">
            <v>-2.7665069253640837</v>
          </cell>
          <cell r="D4172">
            <v>-8.5914237602220567</v>
          </cell>
        </row>
        <row r="4173">
          <cell r="C4173">
            <v>-2.7694128175525066</v>
          </cell>
          <cell r="D4173">
            <v>-3.6775107912179692</v>
          </cell>
        </row>
        <row r="4174">
          <cell r="C4174">
            <v>-2.7909512030541634</v>
          </cell>
          <cell r="D4174">
            <v>-3.5457633926942549</v>
          </cell>
        </row>
        <row r="4175">
          <cell r="C4175">
            <v>-2.7943583826763216</v>
          </cell>
          <cell r="D4175">
            <v>-3.3020820386254144</v>
          </cell>
        </row>
        <row r="4176">
          <cell r="C4176">
            <v>-2.8013172188539954</v>
          </cell>
          <cell r="D4176">
            <v>0.25085655251105266</v>
          </cell>
        </row>
        <row r="4177">
          <cell r="C4177">
            <v>-2.8203790045836996</v>
          </cell>
          <cell r="D4177">
            <v>-6.1108867110270211</v>
          </cell>
        </row>
        <row r="4178">
          <cell r="C4178">
            <v>-2.8479898222735045</v>
          </cell>
          <cell r="D4178">
            <v>0.80281988690367712</v>
          </cell>
        </row>
        <row r="4179">
          <cell r="C4179">
            <v>-2.8587360243587057</v>
          </cell>
          <cell r="D4179">
            <v>-3.275916907821923</v>
          </cell>
        </row>
        <row r="4180">
          <cell r="C4180">
            <v>-2.8635700140549858</v>
          </cell>
          <cell r="D4180">
            <v>1.1335733495245961</v>
          </cell>
        </row>
        <row r="4181">
          <cell r="C4181">
            <v>-2.8745353832416782</v>
          </cell>
          <cell r="D4181">
            <v>-3.7428542920446972</v>
          </cell>
        </row>
        <row r="4182">
          <cell r="C4182">
            <v>-2.8830798753157723</v>
          </cell>
          <cell r="D4182">
            <v>-0.555580977246521</v>
          </cell>
        </row>
        <row r="4183">
          <cell r="C4183">
            <v>-2.902898988642221</v>
          </cell>
          <cell r="D4183">
            <v>-6.405590739361898</v>
          </cell>
        </row>
        <row r="4184">
          <cell r="C4184">
            <v>-2.9118512471624172</v>
          </cell>
          <cell r="D4184">
            <v>-3.3055054726481927</v>
          </cell>
        </row>
        <row r="4185">
          <cell r="C4185">
            <v>-2.913588386724669</v>
          </cell>
          <cell r="D4185">
            <v>-2.4612495291677305E-2</v>
          </cell>
        </row>
        <row r="4186">
          <cell r="C4186">
            <v>-2.9324985627739437</v>
          </cell>
          <cell r="D4186">
            <v>-9.3751238219768283</v>
          </cell>
        </row>
        <row r="4187">
          <cell r="C4187">
            <v>-2.9783944926475101</v>
          </cell>
          <cell r="D4187">
            <v>-3.0960067313188802</v>
          </cell>
        </row>
        <row r="4188">
          <cell r="C4188">
            <v>-2.9873516872550994</v>
          </cell>
          <cell r="D4188">
            <v>-0.54275131308567381</v>
          </cell>
        </row>
        <row r="4189">
          <cell r="C4189">
            <v>-2.989895344640928</v>
          </cell>
          <cell r="D4189">
            <v>-1.2630029250527883</v>
          </cell>
        </row>
        <row r="4190">
          <cell r="C4190">
            <v>-2.9912318703287326</v>
          </cell>
          <cell r="D4190">
            <v>-2.7317519891772832</v>
          </cell>
        </row>
        <row r="4191">
          <cell r="C4191">
            <v>-3.0530038089486027</v>
          </cell>
          <cell r="D4191">
            <v>2.9064387800206362</v>
          </cell>
        </row>
        <row r="4192">
          <cell r="C4192">
            <v>-3.0533645487048631</v>
          </cell>
          <cell r="D4192">
            <v>-3.8267687161929302</v>
          </cell>
        </row>
        <row r="4193">
          <cell r="C4193">
            <v>-3.0571780771043819</v>
          </cell>
          <cell r="D4193">
            <v>-0.99655610347707579</v>
          </cell>
        </row>
        <row r="4194">
          <cell r="C4194">
            <v>-3.0734873374286735</v>
          </cell>
          <cell r="D4194">
            <v>2.2094964188209758</v>
          </cell>
        </row>
        <row r="4195">
          <cell r="C4195">
            <v>-3.0800151108394687</v>
          </cell>
          <cell r="D4195">
            <v>-3.0578097666828228</v>
          </cell>
        </row>
        <row r="4196">
          <cell r="C4196">
            <v>-3.1003619428129241</v>
          </cell>
          <cell r="D4196">
            <v>1.651240653283665</v>
          </cell>
        </row>
        <row r="4197">
          <cell r="C4197">
            <v>-3.1230171427242368</v>
          </cell>
          <cell r="D4197">
            <v>0.80528391589382409</v>
          </cell>
        </row>
        <row r="4198">
          <cell r="C4198">
            <v>-3.1341850974759353</v>
          </cell>
          <cell r="D4198">
            <v>-0.90982979888671878</v>
          </cell>
        </row>
        <row r="4199">
          <cell r="C4199">
            <v>-3.1450379367645667</v>
          </cell>
          <cell r="D4199">
            <v>-4.7258665863068074</v>
          </cell>
        </row>
        <row r="4200">
          <cell r="C4200">
            <v>-3.1602321870248744</v>
          </cell>
          <cell r="D4200">
            <v>-3.0044559301334601</v>
          </cell>
        </row>
        <row r="4201">
          <cell r="C4201">
            <v>-3.1687510540450887</v>
          </cell>
          <cell r="D4201">
            <v>-5.0482850791348852</v>
          </cell>
        </row>
        <row r="4202">
          <cell r="C4202">
            <v>-3.1997161531654825</v>
          </cell>
          <cell r="D4202">
            <v>-5.7277679645022346</v>
          </cell>
        </row>
        <row r="4203">
          <cell r="C4203">
            <v>-3.2555013440754976</v>
          </cell>
          <cell r="D4203">
            <v>-2.9809057682377187</v>
          </cell>
        </row>
        <row r="4204">
          <cell r="C4204">
            <v>-3.2894023172716373</v>
          </cell>
          <cell r="D4204">
            <v>-1.3457061850644152</v>
          </cell>
        </row>
        <row r="4205">
          <cell r="C4205">
            <v>-3.2969795229608678</v>
          </cell>
          <cell r="D4205">
            <v>-3.3908604872275419</v>
          </cell>
        </row>
        <row r="4206">
          <cell r="C4206">
            <v>-3.3118054960470289</v>
          </cell>
          <cell r="D4206">
            <v>-2.5126153208139357</v>
          </cell>
        </row>
        <row r="4207">
          <cell r="C4207">
            <v>-3.3397306028374061</v>
          </cell>
          <cell r="D4207">
            <v>0.25057394968908397</v>
          </cell>
        </row>
        <row r="4208">
          <cell r="C4208">
            <v>-3.3826760333951853</v>
          </cell>
          <cell r="D4208">
            <v>0.56851017608845211</v>
          </cell>
        </row>
        <row r="4209">
          <cell r="C4209">
            <v>-3.418785433948571</v>
          </cell>
          <cell r="D4209">
            <v>-1.0292827720405597</v>
          </cell>
        </row>
        <row r="4210">
          <cell r="C4210">
            <v>-3.4205161498088188</v>
          </cell>
          <cell r="D4210">
            <v>-2.7305264744190083</v>
          </cell>
        </row>
        <row r="4211">
          <cell r="C4211">
            <v>-3.4625811592136557</v>
          </cell>
          <cell r="D4211">
            <v>-4.2857043193579898</v>
          </cell>
        </row>
        <row r="4212">
          <cell r="C4212">
            <v>-3.4920830190942524</v>
          </cell>
          <cell r="D4212">
            <v>-3.8860839181960927</v>
          </cell>
        </row>
        <row r="4213">
          <cell r="C4213">
            <v>-3.5102151248561029</v>
          </cell>
          <cell r="D4213">
            <v>-4.6239948311072681</v>
          </cell>
        </row>
        <row r="4214">
          <cell r="C4214">
            <v>-3.5102151248561029</v>
          </cell>
          <cell r="D4214">
            <v>-4.6239948311072823</v>
          </cell>
        </row>
        <row r="4215">
          <cell r="C4215">
            <v>-3.5103448335988503</v>
          </cell>
          <cell r="D4215">
            <v>-4.1762723174759202</v>
          </cell>
        </row>
        <row r="4216">
          <cell r="C4216">
            <v>-3.5164310561093117</v>
          </cell>
          <cell r="D4216">
            <v>-4.3616905008838245</v>
          </cell>
        </row>
        <row r="4217">
          <cell r="C4217">
            <v>-3.5476722411667367</v>
          </cell>
          <cell r="D4217">
            <v>-4.1854536103420088</v>
          </cell>
        </row>
        <row r="4218">
          <cell r="C4218">
            <v>-3.5501476328869899</v>
          </cell>
          <cell r="D4218">
            <v>-2.9589221323002448</v>
          </cell>
        </row>
        <row r="4219">
          <cell r="C4219">
            <v>-3.5634542866661292</v>
          </cell>
          <cell r="D4219">
            <v>-15.306893757040655</v>
          </cell>
        </row>
        <row r="4220">
          <cell r="C4220">
            <v>-3.6300121632431512</v>
          </cell>
          <cell r="D4220">
            <v>-9.3106381675533072</v>
          </cell>
        </row>
        <row r="4221">
          <cell r="C4221">
            <v>-3.6670320081940986</v>
          </cell>
          <cell r="D4221">
            <v>-1.6961647806150353</v>
          </cell>
        </row>
        <row r="4222">
          <cell r="C4222">
            <v>-3.6923710765941991</v>
          </cell>
          <cell r="D4222">
            <v>3.3550682847402555</v>
          </cell>
        </row>
        <row r="4223">
          <cell r="C4223">
            <v>-3.6983222184965712</v>
          </cell>
          <cell r="D4223">
            <v>7.4299496167590746</v>
          </cell>
        </row>
        <row r="4224">
          <cell r="C4224">
            <v>-3.6996609771749718</v>
          </cell>
          <cell r="D4224">
            <v>-2.4793759472613743</v>
          </cell>
        </row>
        <row r="4225">
          <cell r="C4225">
            <v>-3.7298075633828205</v>
          </cell>
          <cell r="D4225">
            <v>1.419367562947869</v>
          </cell>
        </row>
        <row r="4226">
          <cell r="C4226">
            <v>-3.7299201707991188</v>
          </cell>
          <cell r="D4226">
            <v>-4.2408837217521409</v>
          </cell>
        </row>
        <row r="4227">
          <cell r="C4227">
            <v>-3.7354704611143319</v>
          </cell>
          <cell r="D4227">
            <v>6.0392494795585776</v>
          </cell>
        </row>
        <row r="4228">
          <cell r="C4228">
            <v>-3.7448798957246936</v>
          </cell>
          <cell r="D4228">
            <v>2.8562401633088257</v>
          </cell>
        </row>
        <row r="4229">
          <cell r="C4229">
            <v>-3.7755126406590875</v>
          </cell>
          <cell r="D4229">
            <v>5.7466112027540532</v>
          </cell>
        </row>
        <row r="4230">
          <cell r="C4230">
            <v>-3.7948258611674675</v>
          </cell>
          <cell r="D4230">
            <v>-8.0779728714877308</v>
          </cell>
        </row>
        <row r="4231">
          <cell r="C4231">
            <v>-3.8339886723352379</v>
          </cell>
          <cell r="D4231">
            <v>-4.6446373587849052</v>
          </cell>
        </row>
        <row r="4232">
          <cell r="C4232">
            <v>-3.8768513332878882</v>
          </cell>
          <cell r="D4232">
            <v>-5.5029679612508886</v>
          </cell>
        </row>
        <row r="4233">
          <cell r="C4233">
            <v>-3.8797497598848594</v>
          </cell>
          <cell r="D4233">
            <v>-5.9185250763494679</v>
          </cell>
        </row>
        <row r="4234">
          <cell r="C4234">
            <v>-3.8891374110029346</v>
          </cell>
          <cell r="D4234">
            <v>-3.8441299594037446</v>
          </cell>
        </row>
        <row r="4235">
          <cell r="C4235">
            <v>-3.8990089910436438</v>
          </cell>
          <cell r="D4235">
            <v>-1.0494436511055056</v>
          </cell>
        </row>
        <row r="4236">
          <cell r="C4236">
            <v>-3.8999196334061139</v>
          </cell>
          <cell r="D4236">
            <v>-7.7999939127127504</v>
          </cell>
        </row>
        <row r="4237">
          <cell r="C4237">
            <v>-3.9144008418783613</v>
          </cell>
          <cell r="D4237">
            <v>-1.1202602612516159</v>
          </cell>
        </row>
        <row r="4238">
          <cell r="C4238">
            <v>-3.9239842507904967</v>
          </cell>
          <cell r="D4238">
            <v>-2.0152623590686716</v>
          </cell>
        </row>
        <row r="4239">
          <cell r="C4239">
            <v>-3.9324254806898011</v>
          </cell>
          <cell r="D4239">
            <v>-2.6536545010277308</v>
          </cell>
        </row>
        <row r="4240">
          <cell r="C4240">
            <v>-3.9485919676745738</v>
          </cell>
          <cell r="D4240">
            <v>-0.43280130033930675</v>
          </cell>
        </row>
        <row r="4241">
          <cell r="C4241">
            <v>-3.9498467721517727</v>
          </cell>
          <cell r="D4241">
            <v>-3.5576039990947663</v>
          </cell>
        </row>
        <row r="4242">
          <cell r="C4242">
            <v>-4.0250319389106437</v>
          </cell>
          <cell r="D4242">
            <v>1.0472871019198067</v>
          </cell>
        </row>
        <row r="4243">
          <cell r="C4243">
            <v>-4.0594180631740642</v>
          </cell>
          <cell r="D4243">
            <v>-14.100000000699779</v>
          </cell>
        </row>
        <row r="4244">
          <cell r="C4244">
            <v>-4.0635279680173966</v>
          </cell>
          <cell r="D4244">
            <v>-3.6298008241075195</v>
          </cell>
        </row>
        <row r="4245">
          <cell r="C4245">
            <v>-4.0711692171745142</v>
          </cell>
          <cell r="D4245">
            <v>-7.8169506184682831</v>
          </cell>
        </row>
        <row r="4246">
          <cell r="C4246">
            <v>-4.0826056985294059</v>
          </cell>
          <cell r="D4246">
            <v>2.3398860452033148</v>
          </cell>
        </row>
        <row r="4247">
          <cell r="C4247">
            <v>-4.0960695204240238</v>
          </cell>
          <cell r="D4247">
            <v>5.9585397121065427</v>
          </cell>
        </row>
        <row r="4248">
          <cell r="C4248">
            <v>-4.0966046021101477</v>
          </cell>
          <cell r="D4248">
            <v>-4.3413876779932252</v>
          </cell>
        </row>
        <row r="4249">
          <cell r="C4249">
            <v>-4.1062194676588746</v>
          </cell>
          <cell r="D4249">
            <v>-7.2522990749230587</v>
          </cell>
        </row>
        <row r="4250">
          <cell r="C4250">
            <v>-4.1259659951614793</v>
          </cell>
          <cell r="D4250">
            <v>-2.5159972218965123</v>
          </cell>
        </row>
        <row r="4251">
          <cell r="C4251">
            <v>-4.1712753574510231</v>
          </cell>
          <cell r="D4251">
            <v>-3.3626492884120438</v>
          </cell>
        </row>
        <row r="4252">
          <cell r="C4252">
            <v>-4.1747378378665161</v>
          </cell>
          <cell r="D4252">
            <v>3.123833114328221</v>
          </cell>
        </row>
        <row r="4253">
          <cell r="C4253">
            <v>-4.1995866548568017</v>
          </cell>
          <cell r="D4253">
            <v>-1.2781717845225984</v>
          </cell>
        </row>
        <row r="4254">
          <cell r="C4254">
            <v>-4.2107300250645068</v>
          </cell>
          <cell r="D4254">
            <v>0.47644494919802582</v>
          </cell>
        </row>
        <row r="4255">
          <cell r="C4255">
            <v>-4.2232700656281708</v>
          </cell>
          <cell r="D4255">
            <v>-17.668946330105427</v>
          </cell>
        </row>
        <row r="4256">
          <cell r="C4256">
            <v>-4.234703190538994</v>
          </cell>
          <cell r="D4256">
            <v>-5.0382334412835093</v>
          </cell>
        </row>
        <row r="4257">
          <cell r="C4257">
            <v>-4.2393638020011508</v>
          </cell>
          <cell r="D4257">
            <v>-2.4779177183322361</v>
          </cell>
        </row>
        <row r="4258">
          <cell r="C4258">
            <v>-4.2863346355876502</v>
          </cell>
          <cell r="D4258">
            <v>-8.6852434391378637</v>
          </cell>
        </row>
        <row r="4259">
          <cell r="C4259">
            <v>-4.2871506386160405</v>
          </cell>
          <cell r="D4259">
            <v>-1.6574585635359114</v>
          </cell>
        </row>
        <row r="4260">
          <cell r="C4260">
            <v>-4.3074393056847669</v>
          </cell>
          <cell r="D4260">
            <v>-3.901236280186211</v>
          </cell>
        </row>
        <row r="4261">
          <cell r="C4261">
            <v>-4.3504207372585029</v>
          </cell>
          <cell r="D4261">
            <v>-3.2767587964736009</v>
          </cell>
        </row>
        <row r="4262">
          <cell r="C4262">
            <v>-4.3618985894965761</v>
          </cell>
          <cell r="D4262">
            <v>0.26996387863380278</v>
          </cell>
        </row>
        <row r="4263">
          <cell r="C4263">
            <v>-4.3872177606737353</v>
          </cell>
          <cell r="D4263">
            <v>-7.1782074424677376</v>
          </cell>
        </row>
        <row r="4264">
          <cell r="C4264">
            <v>-4.3879300493193654</v>
          </cell>
          <cell r="D4264">
            <v>-1.8572892781124182</v>
          </cell>
        </row>
        <row r="4265">
          <cell r="C4265">
            <v>-4.5376623828639282</v>
          </cell>
          <cell r="D4265">
            <v>-5.9633581828399684</v>
          </cell>
        </row>
        <row r="4266">
          <cell r="C4266">
            <v>-4.5482059463200102</v>
          </cell>
          <cell r="D4266">
            <v>-5.015482309387636</v>
          </cell>
        </row>
        <row r="4267">
          <cell r="C4267">
            <v>-4.5662060969216469</v>
          </cell>
          <cell r="D4267">
            <v>-5.8310532205086361</v>
          </cell>
        </row>
        <row r="4268">
          <cell r="C4268">
            <v>-4.5949148708601513</v>
          </cell>
          <cell r="D4268">
            <v>-6.5978672185016904</v>
          </cell>
        </row>
        <row r="4269">
          <cell r="C4269">
            <v>-4.5954423380108125</v>
          </cell>
          <cell r="D4269">
            <v>-3.3471422629830272</v>
          </cell>
        </row>
        <row r="4270">
          <cell r="C4270">
            <v>-4.6324341850497319</v>
          </cell>
          <cell r="D4270">
            <v>-5.0957831845720989</v>
          </cell>
        </row>
        <row r="4271">
          <cell r="C4271">
            <v>-4.6342868316738333</v>
          </cell>
          <cell r="D4271">
            <v>6.8746708900163043</v>
          </cell>
        </row>
        <row r="4272">
          <cell r="C4272">
            <v>-4.6506023367191602</v>
          </cell>
          <cell r="D4272">
            <v>6.6171946683096792</v>
          </cell>
        </row>
        <row r="4273">
          <cell r="C4273">
            <v>-4.6686416006602798</v>
          </cell>
          <cell r="D4273">
            <v>-2.8459816613894162</v>
          </cell>
        </row>
        <row r="4274">
          <cell r="C4274">
            <v>-4.6758744698465904</v>
          </cell>
          <cell r="D4274">
            <v>-10.310339902441314</v>
          </cell>
        </row>
        <row r="4275">
          <cell r="C4275">
            <v>-4.8156037236436191</v>
          </cell>
          <cell r="D4275">
            <v>-1.1575678904595605</v>
          </cell>
        </row>
        <row r="4276">
          <cell r="C4276">
            <v>-4.8549665778512292</v>
          </cell>
          <cell r="D4276">
            <v>-5.6512319299067144</v>
          </cell>
        </row>
        <row r="4277">
          <cell r="C4277">
            <v>-4.8682967771324428</v>
          </cell>
          <cell r="D4277">
            <v>10.393493163789856</v>
          </cell>
        </row>
        <row r="4278">
          <cell r="C4278">
            <v>-4.8916605354587546</v>
          </cell>
          <cell r="D4278">
            <v>-7.9566061001623041</v>
          </cell>
        </row>
        <row r="4279">
          <cell r="C4279">
            <v>-4.9300260805325706</v>
          </cell>
          <cell r="D4279">
            <v>-4.0572936076956125</v>
          </cell>
        </row>
        <row r="4280">
          <cell r="C4280">
            <v>-4.9316476500819704</v>
          </cell>
          <cell r="D4280">
            <v>-3.0705879849703024</v>
          </cell>
        </row>
        <row r="4281">
          <cell r="C4281">
            <v>-4.9358991090036</v>
          </cell>
          <cell r="D4281">
            <v>-4.6245158163371514</v>
          </cell>
        </row>
        <row r="4282">
          <cell r="C4282">
            <v>-4.9647292060187738</v>
          </cell>
          <cell r="D4282">
            <v>-8.9647601840458435</v>
          </cell>
        </row>
        <row r="4283">
          <cell r="C4283">
            <v>-5.0833856854929849</v>
          </cell>
          <cell r="D4283">
            <v>-9.3164357647874283</v>
          </cell>
        </row>
        <row r="4284">
          <cell r="C4284">
            <v>-5.1125355996350095</v>
          </cell>
          <cell r="D4284">
            <v>-14.8125</v>
          </cell>
        </row>
        <row r="4285">
          <cell r="C4285">
            <v>-5.1572458835680095</v>
          </cell>
          <cell r="D4285">
            <v>-4.4088396825855654</v>
          </cell>
        </row>
        <row r="4286">
          <cell r="C4286">
            <v>-5.1793738395269173</v>
          </cell>
          <cell r="D4286">
            <v>1.4268222112032305</v>
          </cell>
        </row>
        <row r="4287">
          <cell r="C4287">
            <v>-5.2600816376739914</v>
          </cell>
          <cell r="D4287">
            <v>-9.5182947406493952</v>
          </cell>
        </row>
        <row r="4288">
          <cell r="C4288">
            <v>-5.2742222796555893</v>
          </cell>
          <cell r="D4288">
            <v>-7.8152750811320715</v>
          </cell>
        </row>
        <row r="4289">
          <cell r="C4289">
            <v>-5.2833045878331149</v>
          </cell>
          <cell r="D4289">
            <v>3.1043668321114666</v>
          </cell>
        </row>
        <row r="4290">
          <cell r="C4290">
            <v>-5.3027959853989159</v>
          </cell>
          <cell r="D4290">
            <v>-1.9167717528373345</v>
          </cell>
        </row>
        <row r="4291">
          <cell r="C4291">
            <v>-5.325662979789243</v>
          </cell>
          <cell r="D4291">
            <v>-6.0962308575876705</v>
          </cell>
        </row>
        <row r="4292">
          <cell r="C4292">
            <v>-5.3290784872333887</v>
          </cell>
          <cell r="D4292">
            <v>-4.2733543205419409</v>
          </cell>
        </row>
        <row r="4293">
          <cell r="C4293">
            <v>-5.3624638528510218</v>
          </cell>
          <cell r="D4293">
            <v>-5.4817846320979129</v>
          </cell>
        </row>
        <row r="4294">
          <cell r="C4294">
            <v>-5.3715177732851771</v>
          </cell>
          <cell r="D4294">
            <v>-8.5561832906562216</v>
          </cell>
        </row>
        <row r="4295">
          <cell r="C4295">
            <v>-5.4538635024786544</v>
          </cell>
          <cell r="D4295">
            <v>-6.2555270854528118</v>
          </cell>
        </row>
        <row r="4296">
          <cell r="C4296">
            <v>-5.4686848724613242</v>
          </cell>
          <cell r="D4296">
            <v>-5.7500065546425674</v>
          </cell>
        </row>
        <row r="4297">
          <cell r="C4297">
            <v>-5.5211440492670221</v>
          </cell>
          <cell r="D4297">
            <v>-8.3005165411776005</v>
          </cell>
        </row>
        <row r="4298">
          <cell r="C4298">
            <v>-5.5341201856542028</v>
          </cell>
          <cell r="D4298">
            <v>3.611419837061149</v>
          </cell>
        </row>
        <row r="4299">
          <cell r="C4299">
            <v>-5.5560527398493775</v>
          </cell>
          <cell r="D4299">
            <v>-1.0272508270177383</v>
          </cell>
        </row>
        <row r="4300">
          <cell r="C4300">
            <v>-5.6767182060121257</v>
          </cell>
          <cell r="D4300">
            <v>-2.1087680355160927</v>
          </cell>
        </row>
        <row r="4301">
          <cell r="C4301">
            <v>-5.7040457638528892</v>
          </cell>
          <cell r="D4301">
            <v>3.1967308868620989</v>
          </cell>
        </row>
        <row r="4302">
          <cell r="C4302">
            <v>-5.7215272631446226</v>
          </cell>
          <cell r="D4302">
            <v>2.3630745792766703</v>
          </cell>
        </row>
        <row r="4303">
          <cell r="C4303">
            <v>-5.7520923799256281</v>
          </cell>
          <cell r="D4303">
            <v>-8.2759783197694929</v>
          </cell>
        </row>
        <row r="4304">
          <cell r="C4304">
            <v>-5.7602512879316947</v>
          </cell>
          <cell r="D4304">
            <v>-6.2952505529131599</v>
          </cell>
        </row>
        <row r="4305">
          <cell r="C4305">
            <v>-5.7634131866393261</v>
          </cell>
          <cell r="D4305">
            <v>-5.2607791859751956</v>
          </cell>
        </row>
        <row r="4306">
          <cell r="C4306">
            <v>-5.7963082487798516</v>
          </cell>
          <cell r="D4306">
            <v>4.7994606115589846</v>
          </cell>
        </row>
        <row r="4307">
          <cell r="C4307">
            <v>-5.8564604655282295</v>
          </cell>
          <cell r="D4307">
            <v>-7.5404591624940736</v>
          </cell>
        </row>
        <row r="4308">
          <cell r="C4308">
            <v>-5.8952655304789374</v>
          </cell>
          <cell r="D4308">
            <v>-5.5173944080543862</v>
          </cell>
        </row>
        <row r="4309">
          <cell r="C4309">
            <v>-5.91955377177797</v>
          </cell>
          <cell r="D4309">
            <v>-5.4778080492684182</v>
          </cell>
        </row>
        <row r="4310">
          <cell r="C4310">
            <v>-5.9330309426307366</v>
          </cell>
          <cell r="D4310">
            <v>-3.2491207230560235</v>
          </cell>
        </row>
        <row r="4311">
          <cell r="C4311">
            <v>-5.9999999995321787</v>
          </cell>
          <cell r="D4311">
            <v>3.1999999989662484</v>
          </cell>
        </row>
        <row r="4312">
          <cell r="C4312">
            <v>-6.1296011447397376</v>
          </cell>
          <cell r="D4312">
            <v>-7.2179072545037002</v>
          </cell>
        </row>
        <row r="4313">
          <cell r="C4313">
            <v>-6.1490871991009612</v>
          </cell>
          <cell r="D4313">
            <v>5.7764956801373444</v>
          </cell>
        </row>
        <row r="4314">
          <cell r="C4314">
            <v>-6.1694000509038602</v>
          </cell>
          <cell r="D4314">
            <v>-2.000861002857846</v>
          </cell>
        </row>
        <row r="4315">
          <cell r="C4315">
            <v>-6.2198034004576641</v>
          </cell>
          <cell r="D4315">
            <v>-5.6515115344829923</v>
          </cell>
        </row>
        <row r="4316">
          <cell r="C4316">
            <v>-6.2247457815734322</v>
          </cell>
          <cell r="D4316">
            <v>-8.8556473528677913</v>
          </cell>
        </row>
        <row r="4317">
          <cell r="C4317">
            <v>-6.3066329263432976</v>
          </cell>
          <cell r="D4317">
            <v>-6.6329914366255309</v>
          </cell>
        </row>
        <row r="4318">
          <cell r="C4318">
            <v>-6.4218824096827092</v>
          </cell>
          <cell r="D4318">
            <v>6.1819156099054169</v>
          </cell>
        </row>
        <row r="4319">
          <cell r="C4319">
            <v>-6.4662631967050288</v>
          </cell>
          <cell r="D4319">
            <v>0.83791658082157028</v>
          </cell>
        </row>
        <row r="4320">
          <cell r="C4320">
            <v>-6.4828202587627288</v>
          </cell>
          <cell r="D4320">
            <v>-0.87968102544483884</v>
          </cell>
        </row>
        <row r="4321">
          <cell r="C4321">
            <v>-6.4999893945364704</v>
          </cell>
          <cell r="D4321">
            <v>-6.5259789664643506</v>
          </cell>
        </row>
        <row r="4322">
          <cell r="C4322">
            <v>-6.5227443526488855</v>
          </cell>
          <cell r="D4322">
            <v>-6.5530782549911919</v>
          </cell>
        </row>
        <row r="4323">
          <cell r="C4323">
            <v>-6.5417680625220811</v>
          </cell>
          <cell r="D4323">
            <v>-6.519017249038555</v>
          </cell>
        </row>
        <row r="4324">
          <cell r="C4324">
            <v>-6.5817670083820303</v>
          </cell>
          <cell r="D4324">
            <v>-5.3704472400057881</v>
          </cell>
        </row>
        <row r="4325">
          <cell r="C4325">
            <v>-6.5973423657562478</v>
          </cell>
          <cell r="D4325">
            <v>-6.6211044909061485</v>
          </cell>
        </row>
        <row r="4326">
          <cell r="C4326">
            <v>-6.6387778836241296</v>
          </cell>
          <cell r="D4326">
            <v>-6.1452468581456543</v>
          </cell>
        </row>
        <row r="4327">
          <cell r="C4327">
            <v>-6.7423899878576492</v>
          </cell>
          <cell r="D4327">
            <v>-12.036793092085631</v>
          </cell>
        </row>
        <row r="4328">
          <cell r="C4328">
            <v>-6.7502176828378708</v>
          </cell>
          <cell r="D4328">
            <v>0.90095539630850396</v>
          </cell>
        </row>
        <row r="4329">
          <cell r="C4329">
            <v>-6.8219504060290603</v>
          </cell>
          <cell r="D4329">
            <v>-10.869640782649256</v>
          </cell>
        </row>
        <row r="4330">
          <cell r="C4330">
            <v>-6.8521325509412634</v>
          </cell>
          <cell r="D4330">
            <v>-0.74366188278433754</v>
          </cell>
        </row>
        <row r="4331">
          <cell r="C4331">
            <v>-6.852211089139189</v>
          </cell>
          <cell r="D4331">
            <v>-6.2629768188732413</v>
          </cell>
        </row>
        <row r="4332">
          <cell r="C4332">
            <v>-6.9195313361879727</v>
          </cell>
          <cell r="D4332">
            <v>-7.0866967863802444</v>
          </cell>
        </row>
        <row r="4333">
          <cell r="C4333">
            <v>-6.9371282346766208</v>
          </cell>
          <cell r="D4333">
            <v>-6.0000002635282783</v>
          </cell>
        </row>
        <row r="4334">
          <cell r="C4334">
            <v>-6.9766405601783816</v>
          </cell>
          <cell r="D4334">
            <v>-7.0012386251411556</v>
          </cell>
        </row>
        <row r="4335">
          <cell r="C4335">
            <v>-7.0999829919431647</v>
          </cell>
          <cell r="D4335">
            <v>-8.1014007457625041</v>
          </cell>
        </row>
        <row r="4336">
          <cell r="C4336">
            <v>-7.1176786355140962</v>
          </cell>
          <cell r="D4336">
            <v>-8.7378843576993006</v>
          </cell>
        </row>
        <row r="4337">
          <cell r="C4337">
            <v>-7.2286649558101175</v>
          </cell>
          <cell r="D4337">
            <v>-54.33587563936873</v>
          </cell>
        </row>
        <row r="4338">
          <cell r="C4338">
            <v>-7.2537829444989939</v>
          </cell>
          <cell r="D4338">
            <v>-3.9010534022111756</v>
          </cell>
        </row>
        <row r="4339">
          <cell r="C4339">
            <v>-7.2893224717129073</v>
          </cell>
          <cell r="D4339">
            <v>-17.004688404894466</v>
          </cell>
        </row>
        <row r="4340">
          <cell r="C4340">
            <v>-7.3076762798498578</v>
          </cell>
          <cell r="D4340">
            <v>-0.1212886055647715</v>
          </cell>
        </row>
        <row r="4341">
          <cell r="C4341">
            <v>-7.3524345903875599</v>
          </cell>
          <cell r="D4341">
            <v>-2.7999828846498929</v>
          </cell>
        </row>
        <row r="4342">
          <cell r="C4342">
            <v>-7.3750937828549468</v>
          </cell>
          <cell r="D4342">
            <v>2.9477651835976673</v>
          </cell>
        </row>
        <row r="4343">
          <cell r="C4343">
            <v>-7.384910790828684</v>
          </cell>
          <cell r="D4343">
            <v>3.0863776614786502</v>
          </cell>
        </row>
        <row r="4344">
          <cell r="C4344">
            <v>-7.4654696271052927</v>
          </cell>
          <cell r="D4344">
            <v>2.5744495512484633</v>
          </cell>
        </row>
        <row r="4345">
          <cell r="C4345">
            <v>-7.5058162893978135</v>
          </cell>
          <cell r="D4345">
            <v>-7.8239773264690626</v>
          </cell>
        </row>
        <row r="4346">
          <cell r="C4346">
            <v>-7.5824918440420959</v>
          </cell>
          <cell r="D4346">
            <v>-7.7876070909342161</v>
          </cell>
        </row>
        <row r="4347">
          <cell r="C4347">
            <v>-7.6458702030666217</v>
          </cell>
          <cell r="D4347">
            <v>-6.3324464255931332</v>
          </cell>
        </row>
        <row r="4348">
          <cell r="C4348">
            <v>-7.7650342305351359</v>
          </cell>
          <cell r="D4348">
            <v>-4.791080833832936</v>
          </cell>
        </row>
        <row r="4349">
          <cell r="C4349">
            <v>-7.794760898412548</v>
          </cell>
          <cell r="D4349">
            <v>-4.640316736008586</v>
          </cell>
        </row>
        <row r="4350">
          <cell r="C4350">
            <v>-7.9237605142074159</v>
          </cell>
          <cell r="D4350">
            <v>-8.9741921206069861</v>
          </cell>
        </row>
        <row r="4351">
          <cell r="C4351">
            <v>-7.9260161584245026</v>
          </cell>
          <cell r="D4351">
            <v>-4.1754280564734216</v>
          </cell>
        </row>
        <row r="4352">
          <cell r="C4352">
            <v>-7.9685150008339036</v>
          </cell>
          <cell r="D4352">
            <v>-1.9727192258040844</v>
          </cell>
        </row>
        <row r="4353">
          <cell r="C4353">
            <v>-8.0664130058803067</v>
          </cell>
          <cell r="D4353">
            <v>-4.2028067186737132</v>
          </cell>
        </row>
        <row r="4354">
          <cell r="C4354">
            <v>-8.0926890704407413</v>
          </cell>
          <cell r="D4354">
            <v>-6.5447991100155605</v>
          </cell>
        </row>
        <row r="4355">
          <cell r="C4355">
            <v>-8.1838729538316812</v>
          </cell>
          <cell r="D4355">
            <v>-14.276999591179759</v>
          </cell>
        </row>
        <row r="4356">
          <cell r="C4356">
            <v>-8.2392683145243666</v>
          </cell>
          <cell r="D4356">
            <v>-10.149314829868501</v>
          </cell>
        </row>
        <row r="4357">
          <cell r="C4357">
            <v>-8.3389141057122202</v>
          </cell>
          <cell r="D4357">
            <v>-6.8379551913659355</v>
          </cell>
        </row>
        <row r="4358">
          <cell r="C4358">
            <v>-8.344443271117683</v>
          </cell>
          <cell r="D4358">
            <v>-11.167297859698323</v>
          </cell>
        </row>
        <row r="4359">
          <cell r="C4359">
            <v>-8.3444607463640494</v>
          </cell>
          <cell r="D4359">
            <v>2.7676756848447326</v>
          </cell>
        </row>
        <row r="4360">
          <cell r="C4360">
            <v>-8.647258098595259</v>
          </cell>
          <cell r="D4360">
            <v>-3.6533268353550596</v>
          </cell>
        </row>
        <row r="4361">
          <cell r="C4361">
            <v>-8.8147061848905821</v>
          </cell>
          <cell r="D4361">
            <v>-12.71489690079683</v>
          </cell>
        </row>
        <row r="4362">
          <cell r="C4362">
            <v>-8.8866012441062026</v>
          </cell>
          <cell r="D4362">
            <v>-7.7320072154004444</v>
          </cell>
        </row>
        <row r="4363">
          <cell r="C4363">
            <v>-9.0723788276850854</v>
          </cell>
          <cell r="D4363">
            <v>4.7228640188413067</v>
          </cell>
        </row>
        <row r="4364">
          <cell r="C4364">
            <v>-9.0926533918901669</v>
          </cell>
          <cell r="D4364">
            <v>-10.94908460488621</v>
          </cell>
        </row>
        <row r="4365">
          <cell r="C4365">
            <v>-9.1362602299988254</v>
          </cell>
          <cell r="D4365">
            <v>1.8244807887018766</v>
          </cell>
        </row>
        <row r="4366">
          <cell r="C4366">
            <v>-9.2527324813858769</v>
          </cell>
          <cell r="D4366">
            <v>-8.6515868190597445</v>
          </cell>
        </row>
        <row r="4367">
          <cell r="C4367">
            <v>-9.2635399613037634</v>
          </cell>
          <cell r="D4367">
            <v>-9.7830300178245579</v>
          </cell>
        </row>
        <row r="4368">
          <cell r="C4368">
            <v>-9.3466458498150331</v>
          </cell>
          <cell r="D4368">
            <v>-4.9570524365273911</v>
          </cell>
        </row>
        <row r="4369">
          <cell r="C4369">
            <v>-9.4809449195897884</v>
          </cell>
          <cell r="D4369">
            <v>-7.663809560259466</v>
          </cell>
        </row>
        <row r="4370">
          <cell r="C4370">
            <v>-9.5184030618484883</v>
          </cell>
          <cell r="D4370">
            <v>-7.646274781967989</v>
          </cell>
        </row>
        <row r="4371">
          <cell r="C4371">
            <v>-10.182850713283571</v>
          </cell>
          <cell r="D4371">
            <v>-20.805275899073521</v>
          </cell>
        </row>
        <row r="4372">
          <cell r="C4372">
            <v>-10.206749486769752</v>
          </cell>
          <cell r="D4372">
            <v>-0.8568640584241507</v>
          </cell>
        </row>
        <row r="4373">
          <cell r="C4373">
            <v>-10.323863507904633</v>
          </cell>
          <cell r="D4373">
            <v>-5.6382147171493386</v>
          </cell>
        </row>
        <row r="4374">
          <cell r="C4374">
            <v>-10.35966260941376</v>
          </cell>
          <cell r="D4374">
            <v>-4.3453018579463958</v>
          </cell>
        </row>
        <row r="4375">
          <cell r="C4375">
            <v>-10.412552870653428</v>
          </cell>
          <cell r="D4375">
            <v>5.0461955558552631</v>
          </cell>
        </row>
        <row r="4376">
          <cell r="C4376">
            <v>-10.430429399955571</v>
          </cell>
          <cell r="D4376">
            <v>-12.489191760806392</v>
          </cell>
        </row>
        <row r="4377">
          <cell r="C4377">
            <v>-10.582960158810764</v>
          </cell>
          <cell r="D4377">
            <v>-11.318466106513355</v>
          </cell>
        </row>
        <row r="4378">
          <cell r="C4378">
            <v>-10.596804836168388</v>
          </cell>
          <cell r="D4378">
            <v>-9.9004848136464005</v>
          </cell>
        </row>
        <row r="4379">
          <cell r="C4379">
            <v>-10.744295575366493</v>
          </cell>
          <cell r="D4379">
            <v>-10.078894984095271</v>
          </cell>
        </row>
        <row r="4380">
          <cell r="C4380">
            <v>-10.840512110481939</v>
          </cell>
          <cell r="D4380">
            <v>1.2837367030946467</v>
          </cell>
        </row>
        <row r="4381">
          <cell r="C4381">
            <v>-10.87334195484199</v>
          </cell>
          <cell r="D4381">
            <v>6.6374924582716801</v>
          </cell>
        </row>
        <row r="4382">
          <cell r="C4382">
            <v>-10.900000000620736</v>
          </cell>
          <cell r="D4382">
            <v>-7.1999999992063124</v>
          </cell>
        </row>
        <row r="4383">
          <cell r="C4383">
            <v>-11.17741179887058</v>
          </cell>
          <cell r="D4383">
            <v>-14.629055032422272</v>
          </cell>
        </row>
        <row r="4384">
          <cell r="C4384">
            <v>-11.308009953572352</v>
          </cell>
          <cell r="D4384">
            <v>-5.795096994772436</v>
          </cell>
        </row>
        <row r="4385">
          <cell r="C4385">
            <v>-11.432806823604395</v>
          </cell>
          <cell r="D4385">
            <v>-3.2135320925337112</v>
          </cell>
        </row>
        <row r="4386">
          <cell r="C4386">
            <v>-12.004376325968536</v>
          </cell>
          <cell r="D4386">
            <v>-10.359900818779863</v>
          </cell>
        </row>
        <row r="4387">
          <cell r="C4387">
            <v>-12.271438548808092</v>
          </cell>
          <cell r="D4387">
            <v>-0.96921711071135519</v>
          </cell>
        </row>
        <row r="4388">
          <cell r="C4388">
            <v>-12.314962087332077</v>
          </cell>
          <cell r="D4388">
            <v>2.9845796380748624</v>
          </cell>
        </row>
        <row r="4389">
          <cell r="C4389">
            <v>-12.466555431789175</v>
          </cell>
          <cell r="D4389">
            <v>0.40000398115196845</v>
          </cell>
        </row>
        <row r="4390">
          <cell r="C4390">
            <v>-12.718960332646873</v>
          </cell>
          <cell r="D4390">
            <v>-15.136467910150159</v>
          </cell>
        </row>
        <row r="4391">
          <cell r="C4391">
            <v>-12.830278673979336</v>
          </cell>
          <cell r="D4391">
            <v>-14.546538149840444</v>
          </cell>
        </row>
        <row r="4392">
          <cell r="C4392">
            <v>-12.830592915349342</v>
          </cell>
          <cell r="D4392">
            <v>-10.894484828590279</v>
          </cell>
        </row>
        <row r="4393">
          <cell r="C4393">
            <v>-13.26663171676222</v>
          </cell>
          <cell r="D4393">
            <v>-8.1304442231565872</v>
          </cell>
        </row>
        <row r="4394">
          <cell r="C4394">
            <v>-13.321048617625792</v>
          </cell>
          <cell r="D4394">
            <v>1.2537349624294905</v>
          </cell>
        </row>
        <row r="4395">
          <cell r="C4395">
            <v>-13.45007399364107</v>
          </cell>
          <cell r="D4395">
            <v>6.5234668505513866</v>
          </cell>
        </row>
        <row r="4396">
          <cell r="C4396">
            <v>-13.624864585051682</v>
          </cell>
          <cell r="D4396">
            <v>6.0193033177118593</v>
          </cell>
        </row>
        <row r="4397">
          <cell r="C4397">
            <v>-13.794210220849763</v>
          </cell>
          <cell r="D4397">
            <v>-14.838608373598561</v>
          </cell>
        </row>
        <row r="4398">
          <cell r="C4398">
            <v>-13.795550441120071</v>
          </cell>
          <cell r="D4398">
            <v>-3.3811160477268345</v>
          </cell>
        </row>
        <row r="4399">
          <cell r="C4399">
            <v>-13.861165853686984</v>
          </cell>
          <cell r="D4399">
            <v>5.0489445134957407</v>
          </cell>
        </row>
        <row r="4400">
          <cell r="C4400">
            <v>-14.26323415884832</v>
          </cell>
          <cell r="D4400">
            <v>-14.260140037713171</v>
          </cell>
        </row>
        <row r="4401">
          <cell r="C4401">
            <v>-14.781125512642006</v>
          </cell>
          <cell r="D4401">
            <v>8.8760664557087949</v>
          </cell>
        </row>
        <row r="4402">
          <cell r="C4402">
            <v>-15.169400005022979</v>
          </cell>
          <cell r="D4402">
            <v>-9.772987212867605</v>
          </cell>
        </row>
        <row r="4403">
          <cell r="C4403">
            <v>-15.269748603244111</v>
          </cell>
          <cell r="D4403">
            <v>-13.731691083140532</v>
          </cell>
        </row>
        <row r="4404">
          <cell r="C4404">
            <v>-15.344473560492617</v>
          </cell>
          <cell r="D4404">
            <v>-6.2677779958188751</v>
          </cell>
        </row>
        <row r="4405">
          <cell r="C4405">
            <v>-15.417995284309754</v>
          </cell>
          <cell r="D4405">
            <v>4.5592535327044317</v>
          </cell>
        </row>
        <row r="4406">
          <cell r="C4406">
            <v>-15.429920206330991</v>
          </cell>
          <cell r="D4406">
            <v>6.7867728794521582</v>
          </cell>
        </row>
        <row r="4407">
          <cell r="C4407">
            <v>-15.793306132583368</v>
          </cell>
          <cell r="D4407">
            <v>1.3931760783083718</v>
          </cell>
        </row>
        <row r="4408">
          <cell r="C4408">
            <v>-15.883109715942751</v>
          </cell>
          <cell r="D4408">
            <v>-10.793364627114315</v>
          </cell>
        </row>
        <row r="4409">
          <cell r="C4409">
            <v>-16.081605844196247</v>
          </cell>
          <cell r="D4409">
            <v>-3.1419859025163817</v>
          </cell>
        </row>
        <row r="4410">
          <cell r="C4410">
            <v>-16.362342234033804</v>
          </cell>
          <cell r="D4410">
            <v>4.2531983493182821</v>
          </cell>
        </row>
        <row r="4411">
          <cell r="C4411">
            <v>-16.51030167676862</v>
          </cell>
          <cell r="D4411">
            <v>2.1641025022208282</v>
          </cell>
        </row>
        <row r="4412">
          <cell r="C4412">
            <v>-17.353006819966339</v>
          </cell>
          <cell r="D4412">
            <v>-2.1822641323654466</v>
          </cell>
        </row>
        <row r="4413">
          <cell r="C4413">
            <v>-17.457038331686874</v>
          </cell>
          <cell r="D4413">
            <v>-23.508101437159127</v>
          </cell>
        </row>
        <row r="4414">
          <cell r="C4414">
            <v>-18.042901672915249</v>
          </cell>
          <cell r="D4414">
            <v>-29.1</v>
          </cell>
        </row>
        <row r="4415">
          <cell r="C4415">
            <v>-18.692149272163249</v>
          </cell>
          <cell r="D4415">
            <v>-26.339017077253246</v>
          </cell>
        </row>
        <row r="4416">
          <cell r="C4416">
            <v>-19.262841461902724</v>
          </cell>
          <cell r="D4416">
            <v>-27.994546244955515</v>
          </cell>
        </row>
        <row r="4417">
          <cell r="C4417">
            <v>-21.059835423221614</v>
          </cell>
          <cell r="D4417">
            <v>-2.4948419926002288</v>
          </cell>
        </row>
        <row r="4418">
          <cell r="C4418">
            <v>-21.395549438833854</v>
          </cell>
          <cell r="D4418">
            <v>-0.18233046702626154</v>
          </cell>
        </row>
        <row r="4419">
          <cell r="C4419">
            <v>-21.844908217758984</v>
          </cell>
          <cell r="D4419">
            <v>-21.399899691432125</v>
          </cell>
        </row>
        <row r="4420">
          <cell r="C4420">
            <v>-21.889072586666686</v>
          </cell>
          <cell r="D4420">
            <v>-5.2429219066753632</v>
          </cell>
        </row>
        <row r="4421">
          <cell r="C4421">
            <v>-22.639279771399742</v>
          </cell>
          <cell r="D4421">
            <v>6.9997380950091781</v>
          </cell>
        </row>
        <row r="4422">
          <cell r="C4422">
            <v>-22.733439897550639</v>
          </cell>
          <cell r="D4422">
            <v>-5.5947737191554694</v>
          </cell>
        </row>
        <row r="4423">
          <cell r="C4423">
            <v>-23.324571005971322</v>
          </cell>
          <cell r="D4423">
            <v>-0.72328177747054667</v>
          </cell>
        </row>
        <row r="4424">
          <cell r="C4424">
            <v>-23.367206515271263</v>
          </cell>
          <cell r="D4424">
            <v>1.6028500483122485</v>
          </cell>
        </row>
        <row r="4425">
          <cell r="C4425">
            <v>-23.487265773636054</v>
          </cell>
          <cell r="D4425">
            <v>-4.1797916167935512</v>
          </cell>
        </row>
        <row r="4426">
          <cell r="C4426">
            <v>-24.976541450637299</v>
          </cell>
          <cell r="D4426">
            <v>-20.738839367634327</v>
          </cell>
        </row>
        <row r="4427">
          <cell r="C4427">
            <v>-29.843652298953543</v>
          </cell>
          <cell r="D4427">
            <v>-26.300087664199737</v>
          </cell>
        </row>
        <row r="4428">
          <cell r="C4428">
            <v>-33.20182946849414</v>
          </cell>
          <cell r="D4428">
            <v>14.72166701210331</v>
          </cell>
        </row>
        <row r="4429">
          <cell r="C4429">
            <v>-40.868214847708892</v>
          </cell>
          <cell r="D4429">
            <v>-36.391977098388672</v>
          </cell>
        </row>
      </sheetData>
      <sheetData sheetId="2"/>
      <sheetData sheetId="3"/>
      <sheetData sheetId="4"/>
      <sheetData sheetId="5"/>
      <sheetData sheetId="6"/>
      <sheetData sheetId="7"/>
      <sheetData sheetId="8"/>
      <sheetData sheetId="9"/>
    </sheetDataSet>
  </externalBook>
</externalLink>
</file>

<file path=xl/persons/person.xml><?xml version="1.0" encoding="utf-8"?>
<personList xmlns="http://schemas.microsoft.com/office/spreadsheetml/2018/threadedcomments" xmlns:x="http://schemas.openxmlformats.org/spreadsheetml/2006/main">
  <person displayName="Nicolo' Golinucci" id="{066D87A1-5925-4725-AAE7-CC1F68EDCFFD}" userId="S::10427081@polimi.it::af77fc62-6a85-4b10-b94f-9bff1a9c599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5714FD-5E87-44CC-A604-A0C3C843C0E8}" name="Table1" displayName="Table1" ref="A1:M116" totalsRowShown="0" headerRowDxfId="15">
  <autoFilter ref="A1:M116" xr:uid="{CC5714FD-5E87-44CC-A604-A0C3C843C0E8}"/>
  <tableColumns count="13">
    <tableColumn id="1" xr3:uid="{6CE3C974-3C31-487D-A159-328ABF668CB5}" name="Source"/>
    <tableColumn id="2" xr3:uid="{A026926D-6D41-43BF-9B60-0772113CCF3F}" name="Parameter"/>
    <tableColumn id="3" xr3:uid="{A91CBA3A-FC74-413C-AD93-FCB968C6ABAE}" name="Unit of measure"/>
    <tableColumn id="4" xr3:uid="{FFE2A2A7-5596-489B-8EEB-3332B1300867}" name="Country"/>
    <tableColumn id="5" xr3:uid="{8943184D-E4C1-4BAF-ABB8-02CD8262956E}" name="Exioregion" dataDxfId="14">
      <calculatedColumnFormula>IFERROR(VLOOKUP(D2,Table2[],3,0),"")</calculatedColumnFormula>
    </tableColumn>
    <tableColumn id="6" xr3:uid="{DD9CCAA7-E42E-4506-9E4E-4BC5C6ADD862}" name="2011" dataDxfId="13"/>
    <tableColumn id="7" xr3:uid="{5BC00CE8-F15D-480A-89A9-3CDEE3261267}" name="2020" dataDxfId="12"/>
    <tableColumn id="8" xr3:uid="{270101C6-11A8-4F21-9624-887923F108BC}" name="2025" dataDxfId="11"/>
    <tableColumn id="9" xr3:uid="{52ED9A93-D6C5-44A5-84DE-B630DBBE713A}" name="2030" dataDxfId="10"/>
    <tableColumn id="10" xr3:uid="{7C1CDED4-8450-42F7-A9FF-6D30178EC076}" name="2035" dataDxfId="9"/>
    <tableColumn id="11" xr3:uid="{BCE95DBA-50E2-4607-81F6-3E4CF5D0D437}" name="2040" dataDxfId="8"/>
    <tableColumn id="12" xr3:uid="{09603D8B-D965-4D78-8E64-874DCE3AB121}" name="2045" dataDxfId="7"/>
    <tableColumn id="13" xr3:uid="{7CDE1284-CAC8-4FF0-997E-367290DDA17D}" name="2050" dataDxfId="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5400F7-D274-4456-BC16-ADC208D09257}" name="Table2" displayName="Table2" ref="A1:D57" totalsRowShown="0" headerRowDxfId="5">
  <autoFilter ref="A1:D57" xr:uid="{9E5400F7-D274-4456-BC16-ADC208D09257}"/>
  <tableColumns count="4">
    <tableColumn id="1" xr3:uid="{109A8B38-950B-4330-B889-07F03C21A20B}" name="Country"/>
    <tableColumn id="2" xr3:uid="{5F2CCBD9-68B8-4FD1-9C6C-05C876503455}" name="OECD Region" dataDxfId="4"/>
    <tableColumn id="3" xr3:uid="{650CC2F1-DF43-4F2E-8C19-41EFEBF7C045}" name="Exioregion full scale" dataDxfId="3"/>
    <tableColumn id="4" xr3:uid="{9CC1CE31-36CA-4B48-9227-580D71486439}" name="Exioregion conceptual" dataDxfId="2"/>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5-13T09:34:50.49" personId="{066D87A1-5925-4725-AAE7-CC1F68EDCFFD}" id="{F0940339-BCEF-45A9-8AC4-FD3A49F3F1E8}">
    <text>Final consumption variation vs GDP variation of all WB countries from 2000 show a weak relation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4-01-14T16:38:41.56" personId="{066D87A1-5925-4725-AAE7-CC1F68EDCFFD}" id="{21B63E8E-0827-4200-AFC0-9698F8C6C9E9}">
    <text>Hybrid Exiobase 3.3.18: https://zenodo.org/records/10148587
Values in M euros @ 2011</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openxmlformats.org/officeDocument/2006/relationships/hyperlink" Target="https://data.worldbank.org/indicator/SP.POP.TOTL?end=2022&amp;most_recent_value_desc=false&amp;start=2011&amp;view=chart" TargetMode="External"/><Relationship Id="rId2" Type="http://schemas.openxmlformats.org/officeDocument/2006/relationships/hyperlink" Target="https://ourworldindata.org/population-projections" TargetMode="External"/><Relationship Id="rId1" Type="http://schemas.openxmlformats.org/officeDocument/2006/relationships/hyperlink" Target="https://stats.oecd.org/viewhtml.aspx?datasetcode=EO114_LTB&amp;lang=en" TargetMode="External"/><Relationship Id="rId6" Type="http://schemas.openxmlformats.org/officeDocument/2006/relationships/hyperlink" Target="https://stats.oecd.org/Index.aspx?DataSetCode=POPPROJ" TargetMode="External"/><Relationship Id="rId5" Type="http://schemas.openxmlformats.org/officeDocument/2006/relationships/hyperlink" Target="https://stats.oecd.org/Index.aspx?DataSetCode=POPPROJ" TargetMode="External"/><Relationship Id="rId4" Type="http://schemas.openxmlformats.org/officeDocument/2006/relationships/hyperlink" Target="https://stats.oecd.org/Index.aspx?DataSetCode=EO95_LTB" TargetMode="Externa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4BFE1-C30D-456C-BAF5-10673A8AC342}">
  <sheetPr>
    <tabColor theme="9"/>
  </sheetPr>
  <dimension ref="A1:I44"/>
  <sheetViews>
    <sheetView zoomScale="145" zoomScaleNormal="145" workbookViewId="0">
      <selection sqref="A1:I44"/>
    </sheetView>
  </sheetViews>
  <sheetFormatPr defaultColWidth="8.6640625" defaultRowHeight="14.4" x14ac:dyDescent="0.3"/>
  <cols>
    <col min="1" max="1" width="8.109375" customWidth="1"/>
  </cols>
  <sheetData>
    <row r="1" spans="1:9" x14ac:dyDescent="0.3">
      <c r="A1" s="1"/>
      <c r="B1" s="2">
        <v>2011</v>
      </c>
      <c r="C1" s="2">
        <v>2020</v>
      </c>
      <c r="D1" s="2">
        <v>2025</v>
      </c>
      <c r="E1" s="2">
        <f>D1+5</f>
        <v>2030</v>
      </c>
      <c r="F1" s="2">
        <f t="shared" ref="F1:G1" si="0">E1+5</f>
        <v>2035</v>
      </c>
      <c r="G1" s="2">
        <f t="shared" si="0"/>
        <v>2040</v>
      </c>
      <c r="H1" s="2">
        <f t="shared" ref="H1" si="1">G1+5</f>
        <v>2045</v>
      </c>
      <c r="I1" s="2">
        <f t="shared" ref="I1" si="2">H1+5</f>
        <v>2050</v>
      </c>
    </row>
    <row r="2" spans="1:9" x14ac:dyDescent="0.3">
      <c r="A2" s="9" t="s">
        <v>63</v>
      </c>
      <c r="B2" s="19">
        <f>(GDP!C2-GDP!$C2)/GDP!$C2</f>
        <v>0</v>
      </c>
      <c r="C2" s="19">
        <f>(GDP!D2-GDP!$C2)/GDP!$C2</f>
        <v>0.2042240585504598</v>
      </c>
      <c r="D2" s="19">
        <f>(GDP!E2-GDP!$C2)/GDP!$C2</f>
        <v>0.38502244645390921</v>
      </c>
      <c r="E2" s="19">
        <f>(GDP!F2-GDP!$C2)/GDP!$C2</f>
        <v>0.57913360634529798</v>
      </c>
      <c r="F2" s="19">
        <f>(GDP!G2-GDP!$C2)/GDP!$C2</f>
        <v>0.79781261797329861</v>
      </c>
      <c r="G2" s="19">
        <f>(GDP!H2-GDP!$C2)/GDP!$C2</f>
        <v>1.0503488862329295</v>
      </c>
      <c r="H2" s="19">
        <f>(GDP!I2-GDP!$C2)/GDP!$C2</f>
        <v>1.3391162336239277</v>
      </c>
      <c r="I2" s="19">
        <f>(GDP!J2-GDP!$C2)/GDP!$C2</f>
        <v>1.6574517378621314</v>
      </c>
    </row>
    <row r="3" spans="1:9" x14ac:dyDescent="0.3">
      <c r="A3" s="9" t="s">
        <v>80</v>
      </c>
      <c r="B3" s="19">
        <f>(GDP!C3-GDP!$C3)/GDP!$C3</f>
        <v>0</v>
      </c>
      <c r="C3" s="19">
        <f>(GDP!D3-GDP!$C3)/GDP!$C3</f>
        <v>3.6765078511907648E-2</v>
      </c>
      <c r="D3" s="19">
        <f>(GDP!E3-GDP!$C3)/GDP!$C3</f>
        <v>0.15381149820935525</v>
      </c>
      <c r="E3" s="19">
        <f>(GDP!F3-GDP!$C3)/GDP!$C3</f>
        <v>0.27064361875787685</v>
      </c>
      <c r="F3" s="19">
        <f>(GDP!G3-GDP!$C3)/GDP!$C3</f>
        <v>0.37781607524333077</v>
      </c>
      <c r="G3" s="19">
        <f>(GDP!H3-GDP!$C3)/GDP!$C3</f>
        <v>0.50553025621969183</v>
      </c>
      <c r="H3" s="19">
        <f>(GDP!I3-GDP!$C3)/GDP!$C3</f>
        <v>0.6407422035067647</v>
      </c>
      <c r="I3" s="19">
        <f>(GDP!J3-GDP!$C3)/GDP!$C3</f>
        <v>0.77685096157436317</v>
      </c>
    </row>
    <row r="4" spans="1:9" x14ac:dyDescent="0.3">
      <c r="A4" s="9" t="s">
        <v>64</v>
      </c>
      <c r="B4" s="19">
        <f>(GDP!C4-GDP!$C4)/GDP!$C4</f>
        <v>0</v>
      </c>
      <c r="C4" s="19">
        <f>(GDP!D4-GDP!$C4)/GDP!$C4</f>
        <v>6.4343163538874051E-2</v>
      </c>
      <c r="D4" s="19">
        <f>(GDP!E4-GDP!$C4)/GDP!$C4</f>
        <v>0.22023376311208984</v>
      </c>
      <c r="E4" s="19">
        <f>(GDP!F4-GDP!$C4)/GDP!$C4</f>
        <v>0.32548510549619625</v>
      </c>
      <c r="F4" s="19">
        <f>(GDP!G4-GDP!$C4)/GDP!$C4</f>
        <v>0.43956568208065183</v>
      </c>
      <c r="G4" s="19">
        <f>(GDP!H4-GDP!$C4)/GDP!$C4</f>
        <v>0.56473285536704732</v>
      </c>
      <c r="H4" s="19">
        <f>(GDP!I4-GDP!$C4)/GDP!$C4</f>
        <v>0.69119215589122018</v>
      </c>
      <c r="I4" s="19">
        <f>(GDP!J4-GDP!$C4)/GDP!$C4</f>
        <v>0.81721202037536333</v>
      </c>
    </row>
    <row r="5" spans="1:9" x14ac:dyDescent="0.3">
      <c r="A5" s="9" t="s">
        <v>65</v>
      </c>
      <c r="B5" s="19">
        <f>(GDP!C5-GDP!$C5)/GDP!$C5</f>
        <v>0</v>
      </c>
      <c r="C5" s="19">
        <f>(GDP!D5-GDP!$C5)/GDP!$C5</f>
        <v>0.11547303756471113</v>
      </c>
      <c r="D5" s="19">
        <f>(GDP!E5-GDP!$C5)/GDP!$C5</f>
        <v>0.25922174787379137</v>
      </c>
      <c r="E5" s="19">
        <f>(GDP!F5-GDP!$C5)/GDP!$C5</f>
        <v>0.39481242424453161</v>
      </c>
      <c r="F5" s="19">
        <f>(GDP!G5-GDP!$C5)/GDP!$C5</f>
        <v>0.53397353924552515</v>
      </c>
      <c r="G5" s="19">
        <f>(GDP!H5-GDP!$C5)/GDP!$C5</f>
        <v>0.69449022958932749</v>
      </c>
      <c r="H5" s="19">
        <f>(GDP!I5-GDP!$C5)/GDP!$C5</f>
        <v>0.87107346289214815</v>
      </c>
      <c r="I5" s="19">
        <f>(GDP!J5-GDP!$C5)/GDP!$C5</f>
        <v>1.0570374100291877</v>
      </c>
    </row>
    <row r="6" spans="1:9" x14ac:dyDescent="0.3">
      <c r="A6" s="9" t="s">
        <v>67</v>
      </c>
      <c r="B6" s="19">
        <f>(GDP!C6-GDP!$C6)/GDP!$C6</f>
        <v>0</v>
      </c>
      <c r="C6" s="19">
        <f>(GDP!D6-GDP!$C6)/GDP!$C6</f>
        <v>0.15977624816707497</v>
      </c>
      <c r="D6" s="19">
        <f>(GDP!E6-GDP!$C6)/GDP!$C6</f>
        <v>0.27045862553720507</v>
      </c>
      <c r="E6" s="19">
        <f>(GDP!F6-GDP!$C6)/GDP!$C6</f>
        <v>0.38182474110932474</v>
      </c>
      <c r="F6" s="19">
        <f>(GDP!G6-GDP!$C6)/GDP!$C6</f>
        <v>0.5005227722989456</v>
      </c>
      <c r="G6" s="19">
        <f>(GDP!H6-GDP!$C6)/GDP!$C6</f>
        <v>0.61760514975167247</v>
      </c>
      <c r="H6" s="19">
        <f>(GDP!I6-GDP!$C6)/GDP!$C6</f>
        <v>0.73802716337845697</v>
      </c>
      <c r="I6" s="19">
        <f>(GDP!J6-GDP!$C6)/GDP!$C6</f>
        <v>0.87840170764191705</v>
      </c>
    </row>
    <row r="7" spans="1:9" x14ac:dyDescent="0.3">
      <c r="A7" s="9" t="s">
        <v>81</v>
      </c>
      <c r="B7" s="19">
        <f>(GDP!C7-GDP!$C7)/GDP!$C7</f>
        <v>0</v>
      </c>
      <c r="C7" s="19">
        <f>(GDP!D7-GDP!$C7)/GDP!$C7</f>
        <v>0.1280873649696507</v>
      </c>
      <c r="D7" s="19">
        <f>(GDP!E7-GDP!$C7)/GDP!$C7</f>
        <v>0.28769399653160055</v>
      </c>
      <c r="E7" s="19">
        <f>(GDP!F7-GDP!$C7)/GDP!$C7</f>
        <v>0.37508394945652601</v>
      </c>
      <c r="F7" s="19">
        <f>(GDP!G7-GDP!$C7)/GDP!$C7</f>
        <v>0.46224108067714309</v>
      </c>
      <c r="G7" s="19">
        <f>(GDP!H7-GDP!$C7)/GDP!$C7</f>
        <v>0.56403423286792786</v>
      </c>
      <c r="H7" s="19">
        <f>(GDP!I7-GDP!$C7)/GDP!$C7</f>
        <v>0.68263552167907693</v>
      </c>
      <c r="I7" s="19">
        <f>(GDP!J7-GDP!$C7)/GDP!$C7</f>
        <v>0.81498586851027011</v>
      </c>
    </row>
    <row r="8" spans="1:9" x14ac:dyDescent="0.3">
      <c r="A8" s="9" t="s">
        <v>82</v>
      </c>
      <c r="B8" s="19">
        <f>(GDP!C8-GDP!$C8)/GDP!$C8</f>
        <v>0</v>
      </c>
      <c r="C8" s="19">
        <f>(GDP!D8-GDP!$C8)/GDP!$C8</f>
        <v>0.28315400555702303</v>
      </c>
      <c r="D8" s="19">
        <f>(GDP!E8-GDP!$C8)/GDP!$C8</f>
        <v>0.3768050271891229</v>
      </c>
      <c r="E8" s="19">
        <f>(GDP!F8-GDP!$C8)/GDP!$C8</f>
        <v>0.63312911695864738</v>
      </c>
      <c r="F8" s="19">
        <f>(GDP!G8-GDP!$C8)/GDP!$C8</f>
        <v>0.82958959411820465</v>
      </c>
      <c r="G8" s="19">
        <f>(GDP!H8-GDP!$C8)/GDP!$C8</f>
        <v>1.0260167730377623</v>
      </c>
      <c r="H8" s="19">
        <f>(GDP!I8-GDP!$C8)/GDP!$C8</f>
        <v>1.2247177050524714</v>
      </c>
      <c r="I8" s="19">
        <f>(GDP!J8-GDP!$C8)/GDP!$C8</f>
        <v>1.4118067370286671</v>
      </c>
    </row>
    <row r="9" spans="1:9" x14ac:dyDescent="0.3">
      <c r="A9" s="9" t="s">
        <v>70</v>
      </c>
      <c r="B9" s="19">
        <f>(GDP!C9-GDP!$C9)/GDP!$C9</f>
        <v>0</v>
      </c>
      <c r="C9" s="19">
        <f>(GDP!D9-GDP!$C9)/GDP!$C9</f>
        <v>3.8161788199992962E-2</v>
      </c>
      <c r="D9" s="19">
        <f>(GDP!E9-GDP!$C9)/GDP!$C9</f>
        <v>0.11725914166810775</v>
      </c>
      <c r="E9" s="19">
        <f>(GDP!F9-GDP!$C9)/GDP!$C9</f>
        <v>0.20282169150313314</v>
      </c>
      <c r="F9" s="19">
        <f>(GDP!G9-GDP!$C9)/GDP!$C9</f>
        <v>0.28672971794822899</v>
      </c>
      <c r="G9" s="19">
        <f>(GDP!H9-GDP!$C9)/GDP!$C9</f>
        <v>0.38574203827605263</v>
      </c>
      <c r="H9" s="19">
        <f>(GDP!I9-GDP!$C9)/GDP!$C9</f>
        <v>0.49249692759602715</v>
      </c>
      <c r="I9" s="19">
        <f>(GDP!J9-GDP!$C9)/GDP!$C9</f>
        <v>0.60563789151987568</v>
      </c>
    </row>
    <row r="10" spans="1:9" x14ac:dyDescent="0.3">
      <c r="A10" s="9" t="s">
        <v>71</v>
      </c>
      <c r="B10" s="19">
        <f>(GDP!C10-GDP!$C10)/GDP!$C10</f>
        <v>0</v>
      </c>
      <c r="C10" s="19">
        <f>(GDP!D10-GDP!$C10)/GDP!$C10</f>
        <v>2.1727910482307957E-2</v>
      </c>
      <c r="D10" s="19">
        <f>(GDP!E10-GDP!$C10)/GDP!$C10</f>
        <v>0.14585461476471551</v>
      </c>
      <c r="E10" s="19">
        <f>(GDP!F10-GDP!$C10)/GDP!$C10</f>
        <v>0.23812177300692525</v>
      </c>
      <c r="F10" s="19">
        <f>(GDP!G10-GDP!$C10)/GDP!$C10</f>
        <v>0.3263594054441506</v>
      </c>
      <c r="G10" s="19">
        <f>(GDP!H10-GDP!$C10)/GDP!$C10</f>
        <v>0.421577322211035</v>
      </c>
      <c r="H10" s="19">
        <f>(GDP!I10-GDP!$C10)/GDP!$C10</f>
        <v>0.52193208230100019</v>
      </c>
      <c r="I10" s="19">
        <f>(GDP!J10-GDP!$C10)/GDP!$C10</f>
        <v>0.62794150196224396</v>
      </c>
    </row>
    <row r="11" spans="1:9" x14ac:dyDescent="0.3">
      <c r="A11" s="9" t="s">
        <v>68</v>
      </c>
      <c r="B11" s="19">
        <f>(GDP!C11-GDP!$C11)/GDP!$C11</f>
        <v>0</v>
      </c>
      <c r="C11" s="19">
        <f>(GDP!D11-GDP!$C11)/GDP!$C11</f>
        <v>7.7324062835038787E-2</v>
      </c>
      <c r="D11" s="19">
        <f>(GDP!E11-GDP!$C11)/GDP!$C11</f>
        <v>0.15208913303915755</v>
      </c>
      <c r="E11" s="19">
        <f>(GDP!F11-GDP!$C11)/GDP!$C11</f>
        <v>0.21347943979603998</v>
      </c>
      <c r="F11" s="19">
        <f>(GDP!G11-GDP!$C11)/GDP!$C11</f>
        <v>0.28330787670356827</v>
      </c>
      <c r="G11" s="19">
        <f>(GDP!H11-GDP!$C11)/GDP!$C11</f>
        <v>0.38458769552693584</v>
      </c>
      <c r="H11" s="19">
        <f>(GDP!I11-GDP!$C11)/GDP!$C11</f>
        <v>0.49951033054943528</v>
      </c>
      <c r="I11" s="19">
        <f>(GDP!J11-GDP!$C11)/GDP!$C11</f>
        <v>0.61378528339367511</v>
      </c>
    </row>
    <row r="12" spans="1:9" x14ac:dyDescent="0.3">
      <c r="A12" s="9" t="s">
        <v>72</v>
      </c>
      <c r="B12" s="19">
        <f>(GDP!C12-GDP!$C12)/GDP!$C12</f>
        <v>0</v>
      </c>
      <c r="C12" s="19">
        <f>(GDP!D12-GDP!$C12)/GDP!$C12</f>
        <v>-0.13956974727943752</v>
      </c>
      <c r="D12" s="19">
        <f>(GDP!E12-GDP!$C12)/GDP!$C12</f>
        <v>5.6584252782829227E-2</v>
      </c>
      <c r="E12" s="19">
        <f>(GDP!F12-GDP!$C12)/GDP!$C12</f>
        <v>0.17977269493496595</v>
      </c>
      <c r="F12" s="19">
        <f>(GDP!G12-GDP!$C12)/GDP!$C12</f>
        <v>0.28173738637585571</v>
      </c>
      <c r="G12" s="19">
        <f>(GDP!H12-GDP!$C12)/GDP!$C12</f>
        <v>0.37220172279127411</v>
      </c>
      <c r="H12" s="19">
        <f>(GDP!I12-GDP!$C12)/GDP!$C12</f>
        <v>0.45507642084445799</v>
      </c>
      <c r="I12" s="19">
        <f>(GDP!J12-GDP!$C12)/GDP!$C12</f>
        <v>0.54357097055429993</v>
      </c>
    </row>
    <row r="13" spans="1:9" x14ac:dyDescent="0.3">
      <c r="A13" s="9" t="s">
        <v>73</v>
      </c>
      <c r="B13" s="19">
        <f>(GDP!C13-GDP!$C13)/GDP!$C13</f>
        <v>0</v>
      </c>
      <c r="C13" s="19">
        <f>(GDP!D13-GDP!$C13)/GDP!$C13</f>
        <v>0.22147114504656382</v>
      </c>
      <c r="D13" s="19">
        <f>(GDP!E13-GDP!$C13)/GDP!$C13</f>
        <v>0.43007775260687514</v>
      </c>
      <c r="E13" s="19">
        <f>(GDP!F13-GDP!$C13)/GDP!$C13</f>
        <v>0.62906104289432785</v>
      </c>
      <c r="F13" s="19">
        <f>(GDP!G13-GDP!$C13)/GDP!$C13</f>
        <v>0.80770649400678907</v>
      </c>
      <c r="G13" s="19">
        <f>(GDP!H13-GDP!$C13)/GDP!$C13</f>
        <v>0.96880971687291029</v>
      </c>
      <c r="H13" s="19">
        <f>(GDP!I13-GDP!$C13)/GDP!$C13</f>
        <v>1.1250029946040612</v>
      </c>
      <c r="I13" s="19">
        <f>(GDP!J13-GDP!$C13)/GDP!$C13</f>
        <v>1.2959458843085951</v>
      </c>
    </row>
    <row r="14" spans="1:9" x14ac:dyDescent="0.3">
      <c r="A14" s="9" t="s">
        <v>83</v>
      </c>
      <c r="B14" s="19">
        <f>(GDP!C14-GDP!$C14)/GDP!$C14</f>
        <v>0</v>
      </c>
      <c r="C14" s="19">
        <f>(GDP!D14-GDP!$C14)/GDP!$C14</f>
        <v>0.83668665771032291</v>
      </c>
      <c r="D14" s="19">
        <f>(GDP!E14-GDP!$C14)/GDP!$C14</f>
        <v>1.4153019163012532</v>
      </c>
      <c r="E14" s="19">
        <f>(GDP!F14-GDP!$C14)/GDP!$C14</f>
        <v>1.7348353721819569</v>
      </c>
      <c r="F14" s="19">
        <f>(GDP!G14-GDP!$C14)/GDP!$C14</f>
        <v>2.0299920817643078</v>
      </c>
      <c r="G14" s="19">
        <f>(GDP!H14-GDP!$C14)/GDP!$C14</f>
        <v>2.292394162722498</v>
      </c>
      <c r="H14" s="19">
        <f>(GDP!I14-GDP!$C14)/GDP!$C14</f>
        <v>2.5235592886274771</v>
      </c>
      <c r="I14" s="19">
        <f>(GDP!J14-GDP!$C14)/GDP!$C14</f>
        <v>2.7457361984861364</v>
      </c>
    </row>
    <row r="15" spans="1:9" x14ac:dyDescent="0.3">
      <c r="A15" s="9" t="s">
        <v>74</v>
      </c>
      <c r="B15" s="19">
        <f>(GDP!C15-GDP!$C15)/GDP!$C15</f>
        <v>0</v>
      </c>
      <c r="C15" s="19">
        <f>(GDP!D15-GDP!$C15)/GDP!$C15</f>
        <v>-8.8794486660548053E-2</v>
      </c>
      <c r="D15" s="19">
        <f>(GDP!E15-GDP!$C15)/GDP!$C15</f>
        <v>5.1316294115250398E-2</v>
      </c>
      <c r="E15" s="19">
        <f>(GDP!F15-GDP!$C15)/GDP!$C15</f>
        <v>0.10211038487015139</v>
      </c>
      <c r="F15" s="19">
        <f>(GDP!G15-GDP!$C15)/GDP!$C15</f>
        <v>0.17064374707553623</v>
      </c>
      <c r="G15" s="19">
        <f>(GDP!H15-GDP!$C15)/GDP!$C15</f>
        <v>0.2510837080902566</v>
      </c>
      <c r="H15" s="19">
        <f>(GDP!I15-GDP!$C15)/GDP!$C15</f>
        <v>0.34355526708208145</v>
      </c>
      <c r="I15" s="19">
        <f>(GDP!J15-GDP!$C15)/GDP!$C15</f>
        <v>0.44795525692966726</v>
      </c>
    </row>
    <row r="16" spans="1:9" x14ac:dyDescent="0.3">
      <c r="A16" s="9" t="s">
        <v>85</v>
      </c>
      <c r="B16" s="19">
        <f>(GDP!C16-GDP!$C16)/GDP!$C16</f>
        <v>0</v>
      </c>
      <c r="C16" s="19">
        <f>(GDP!D16-GDP!$C16)/GDP!$C16</f>
        <v>3.5733777358773942E-2</v>
      </c>
      <c r="D16" s="19">
        <f>(GDP!E16-GDP!$C16)/GDP!$C16</f>
        <v>0.11120947494406508</v>
      </c>
      <c r="E16" s="19">
        <f>(GDP!F16-GDP!$C16)/GDP!$C16</f>
        <v>0.15803093232376639</v>
      </c>
      <c r="F16" s="19">
        <f>(GDP!G16-GDP!$C16)/GDP!$C16</f>
        <v>0.21916790978017051</v>
      </c>
      <c r="G16" s="19">
        <f>(GDP!H16-GDP!$C16)/GDP!$C16</f>
        <v>0.2810878038699503</v>
      </c>
      <c r="H16" s="19">
        <f>(GDP!I16-GDP!$C16)/GDP!$C16</f>
        <v>0.35134084788568271</v>
      </c>
      <c r="I16" s="19">
        <f>(GDP!J16-GDP!$C16)/GDP!$C16</f>
        <v>0.43581400772624562</v>
      </c>
    </row>
    <row r="17" spans="1:9" x14ac:dyDescent="0.3">
      <c r="A17" s="9" t="s">
        <v>86</v>
      </c>
      <c r="B17" s="19">
        <f>(GDP!C17-GDP!$C17)/GDP!$C17</f>
        <v>0</v>
      </c>
      <c r="C17" s="19">
        <f>(GDP!D17-GDP!$C17)/GDP!$C17</f>
        <v>0.2435947064301896</v>
      </c>
      <c r="D17" s="19">
        <f>(GDP!E17-GDP!$C17)/GDP!$C17</f>
        <v>0.40902642504691267</v>
      </c>
      <c r="E17" s="19">
        <f>(GDP!F17-GDP!$C17)/GDP!$C17</f>
        <v>0.55032331497783937</v>
      </c>
      <c r="F17" s="19">
        <f>(GDP!G17-GDP!$C17)/GDP!$C17</f>
        <v>0.667900998475914</v>
      </c>
      <c r="G17" s="19">
        <f>(GDP!H17-GDP!$C17)/GDP!$C17</f>
        <v>0.76778226265819216</v>
      </c>
      <c r="H17" s="19">
        <f>(GDP!I17-GDP!$C17)/GDP!$C17</f>
        <v>0.84901988214510793</v>
      </c>
      <c r="I17" s="19">
        <f>(GDP!J17-GDP!$C17)/GDP!$C17</f>
        <v>0.91798241141641168</v>
      </c>
    </row>
    <row r="18" spans="1:9" x14ac:dyDescent="0.3">
      <c r="A18" s="9" t="s">
        <v>87</v>
      </c>
      <c r="B18" s="19">
        <f>(GDP!C18-GDP!$C18)/GDP!$C18</f>
        <v>0</v>
      </c>
      <c r="C18" s="19">
        <f>(GDP!D18-GDP!$C18)/GDP!$C18</f>
        <v>0.23381274176933597</v>
      </c>
      <c r="D18" s="19">
        <f>(GDP!E18-GDP!$C18)/GDP!$C18</f>
        <v>0.42302075623143048</v>
      </c>
      <c r="E18" s="19">
        <f>(GDP!F18-GDP!$C18)/GDP!$C18</f>
        <v>0.55403557893024369</v>
      </c>
      <c r="F18" s="19">
        <f>(GDP!G18-GDP!$C18)/GDP!$C18</f>
        <v>0.65399270675084964</v>
      </c>
      <c r="G18" s="19">
        <f>(GDP!H18-GDP!$C18)/GDP!$C18</f>
        <v>0.75017454194305233</v>
      </c>
      <c r="H18" s="19">
        <f>(GDP!I18-GDP!$C18)/GDP!$C18</f>
        <v>0.838377446320139</v>
      </c>
      <c r="I18" s="19">
        <f>(GDP!J18-GDP!$C18)/GDP!$C18</f>
        <v>0.90547321369144362</v>
      </c>
    </row>
    <row r="19" spans="1:9" x14ac:dyDescent="0.3">
      <c r="A19" s="9" t="s">
        <v>88</v>
      </c>
      <c r="B19" s="19">
        <f>(GDP!C19-GDP!$C19)/GDP!$C19</f>
        <v>0</v>
      </c>
      <c r="C19" s="19">
        <f>(GDP!D19-GDP!$C19)/GDP!$C19</f>
        <v>0.32144764816020016</v>
      </c>
      <c r="D19" s="19">
        <f>(GDP!E19-GDP!$C19)/GDP!$C19</f>
        <v>0.50206630836668464</v>
      </c>
      <c r="E19" s="19">
        <f>(GDP!F19-GDP!$C19)/GDP!$C19</f>
        <v>0.70352244181909773</v>
      </c>
      <c r="F19" s="19">
        <f>(GDP!G19-GDP!$C19)/GDP!$C19</f>
        <v>0.8209276729044479</v>
      </c>
      <c r="G19" s="19">
        <f>(GDP!H19-GDP!$C19)/GDP!$C19</f>
        <v>0.92628386583567335</v>
      </c>
      <c r="H19" s="19">
        <f>(GDP!I19-GDP!$C19)/GDP!$C19</f>
        <v>1.0264285276890937</v>
      </c>
      <c r="I19" s="19">
        <f>(GDP!J19-GDP!$C19)/GDP!$C19</f>
        <v>1.1097886149523506</v>
      </c>
    </row>
    <row r="20" spans="1:9" x14ac:dyDescent="0.3">
      <c r="A20" s="9" t="s">
        <v>75</v>
      </c>
      <c r="B20" s="19">
        <f>(GDP!C20-GDP!$C20)/GDP!$C20</f>
        <v>0</v>
      </c>
      <c r="C20" s="19">
        <f>(GDP!D20-GDP!$C20)/GDP!$C20</f>
        <v>0.20923177514601599</v>
      </c>
      <c r="D20" s="19">
        <f>(GDP!E20-GDP!$C20)/GDP!$C20</f>
        <v>0.35927019216877254</v>
      </c>
      <c r="E20" s="19">
        <f>(GDP!F20-GDP!$C20)/GDP!$C20</f>
        <v>0.57114026791876848</v>
      </c>
      <c r="F20" s="19">
        <f>(GDP!G20-GDP!$C20)/GDP!$C20</f>
        <v>0.74975175200420396</v>
      </c>
      <c r="G20" s="19">
        <f>(GDP!H20-GDP!$C20)/GDP!$C20</f>
        <v>0.92164142633419366</v>
      </c>
      <c r="H20" s="19">
        <f>(GDP!I20-GDP!$C20)/GDP!$C20</f>
        <v>1.0834088817241336</v>
      </c>
      <c r="I20" s="19">
        <f>(GDP!J20-GDP!$C20)/GDP!$C20</f>
        <v>1.232856713447833</v>
      </c>
    </row>
    <row r="21" spans="1:9" x14ac:dyDescent="0.3">
      <c r="A21" s="9" t="s">
        <v>89</v>
      </c>
      <c r="B21" s="19">
        <f>(GDP!C21-GDP!$C21)/GDP!$C21</f>
        <v>0</v>
      </c>
      <c r="C21" s="19">
        <f>(GDP!D21-GDP!$C21)/GDP!$C21</f>
        <v>5.8827756060752266E-2</v>
      </c>
      <c r="D21" s="19">
        <f>(GDP!E21-GDP!$C21)/GDP!$C21</f>
        <v>0.25969697503128969</v>
      </c>
      <c r="E21" s="19">
        <f>(GDP!F21-GDP!$C21)/GDP!$C21</f>
        <v>0.44169423580311845</v>
      </c>
      <c r="F21" s="19">
        <f>(GDP!G21-GDP!$C21)/GDP!$C21</f>
        <v>0.6702002674177493</v>
      </c>
      <c r="G21" s="19">
        <f>(GDP!H21-GDP!$C21)/GDP!$C21</f>
        <v>0.93800484313988719</v>
      </c>
      <c r="H21" s="19">
        <f>(GDP!I21-GDP!$C21)/GDP!$C21</f>
        <v>1.2361779691778265</v>
      </c>
      <c r="I21" s="19">
        <f>(GDP!J21-GDP!$C21)/GDP!$C21</f>
        <v>1.5565391750283035</v>
      </c>
    </row>
    <row r="22" spans="1:9" x14ac:dyDescent="0.3">
      <c r="A22" s="9" t="s">
        <v>90</v>
      </c>
      <c r="B22" s="19">
        <f>(GDP!C22-GDP!$C22)/GDP!$C22</f>
        <v>0</v>
      </c>
      <c r="C22" s="19">
        <f>(GDP!D22-GDP!$C22)/GDP!$C22</f>
        <v>7.8184366979435704E-2</v>
      </c>
      <c r="D22" s="19">
        <f>(GDP!E22-GDP!$C22)/GDP!$C22</f>
        <v>0.21702974834387281</v>
      </c>
      <c r="E22" s="19">
        <f>(GDP!F22-GDP!$C22)/GDP!$C22</f>
        <v>0.32759492646636323</v>
      </c>
      <c r="F22" s="19">
        <f>(GDP!G22-GDP!$C22)/GDP!$C22</f>
        <v>0.42386193859787236</v>
      </c>
      <c r="G22" s="19">
        <f>(GDP!H22-GDP!$C22)/GDP!$C22</f>
        <v>0.53930721956602357</v>
      </c>
      <c r="H22" s="19">
        <f>(GDP!I22-GDP!$C22)/GDP!$C22</f>
        <v>0.67638161266291408</v>
      </c>
      <c r="I22" s="19">
        <f>(GDP!J22-GDP!$C22)/GDP!$C22</f>
        <v>0.8208073354190093</v>
      </c>
    </row>
    <row r="23" spans="1:9" x14ac:dyDescent="0.3">
      <c r="A23" s="9" t="s">
        <v>76</v>
      </c>
      <c r="B23" s="19">
        <f>(GDP!C23-GDP!$C23)/GDP!$C23</f>
        <v>0</v>
      </c>
      <c r="C23" s="19">
        <f>(GDP!D23-GDP!$C23)/GDP!$C23</f>
        <v>0.12534472383635131</v>
      </c>
      <c r="D23" s="19">
        <f>(GDP!E23-GDP!$C23)/GDP!$C23</f>
        <v>0.25061716828377989</v>
      </c>
      <c r="E23" s="19">
        <f>(GDP!F23-GDP!$C23)/GDP!$C23</f>
        <v>0.36782216108199067</v>
      </c>
      <c r="F23" s="19">
        <f>(GDP!G23-GDP!$C23)/GDP!$C23</f>
        <v>0.487839889117898</v>
      </c>
      <c r="G23" s="19">
        <f>(GDP!H23-GDP!$C23)/GDP!$C23</f>
        <v>0.61387530681779934</v>
      </c>
      <c r="H23" s="19">
        <f>(GDP!I23-GDP!$C23)/GDP!$C23</f>
        <v>0.74834486702049496</v>
      </c>
      <c r="I23" s="19">
        <f>(GDP!J23-GDP!$C23)/GDP!$C23</f>
        <v>0.88491158385768531</v>
      </c>
    </row>
    <row r="24" spans="1:9" x14ac:dyDescent="0.3">
      <c r="A24" s="9" t="s">
        <v>91</v>
      </c>
      <c r="B24" s="19">
        <f>(GDP!C24-GDP!$C24)/GDP!$C24</f>
        <v>0</v>
      </c>
      <c r="C24" s="19">
        <f>(GDP!D24-GDP!$C24)/GDP!$C24</f>
        <v>0.30287183164087617</v>
      </c>
      <c r="D24" s="19">
        <f>(GDP!E24-GDP!$C24)/GDP!$C24</f>
        <v>0.55763539875056933</v>
      </c>
      <c r="E24" s="19">
        <f>(GDP!F24-GDP!$C24)/GDP!$C24</f>
        <v>0.83164417447011607</v>
      </c>
      <c r="F24" s="19">
        <f>(GDP!G24-GDP!$C24)/GDP!$C24</f>
        <v>1.0388940056939731</v>
      </c>
      <c r="G24" s="19">
        <f>(GDP!H24-GDP!$C24)/GDP!$C24</f>
        <v>1.1996168951216029</v>
      </c>
      <c r="H24" s="19">
        <f>(GDP!I24-GDP!$C24)/GDP!$C24</f>
        <v>1.313831389380214</v>
      </c>
      <c r="I24" s="19">
        <f>(GDP!J24-GDP!$C24)/GDP!$C24</f>
        <v>1.3976239601274929</v>
      </c>
    </row>
    <row r="25" spans="1:9" x14ac:dyDescent="0.3">
      <c r="A25" s="9" t="s">
        <v>92</v>
      </c>
      <c r="B25" s="19">
        <f>(GDP!C25-GDP!$C25)/GDP!$C25</f>
        <v>0</v>
      </c>
      <c r="C25" s="19">
        <f>(GDP!D25-GDP!$C25)/GDP!$C25</f>
        <v>-2.6603765014968405E-3</v>
      </c>
      <c r="D25" s="19">
        <f>(GDP!E25-GDP!$C25)/GDP!$C25</f>
        <v>0.18850717367528846</v>
      </c>
      <c r="E25" s="19">
        <f>(GDP!F25-GDP!$C25)/GDP!$C25</f>
        <v>0.31171724044184901</v>
      </c>
      <c r="F25" s="19">
        <f>(GDP!G25-GDP!$C25)/GDP!$C25</f>
        <v>0.42934266247240138</v>
      </c>
      <c r="G25" s="19">
        <f>(GDP!H25-GDP!$C25)/GDP!$C25</f>
        <v>0.54121310922115495</v>
      </c>
      <c r="H25" s="19">
        <f>(GDP!I25-GDP!$C25)/GDP!$C25</f>
        <v>0.6513058593745048</v>
      </c>
      <c r="I25" s="19">
        <f>(GDP!J25-GDP!$C25)/GDP!$C25</f>
        <v>0.7727996761749838</v>
      </c>
    </row>
    <row r="26" spans="1:9" x14ac:dyDescent="0.3">
      <c r="A26" s="9" t="s">
        <v>93</v>
      </c>
      <c r="B26" s="19">
        <f>(GDP!C26-GDP!$C26)/GDP!$C26</f>
        <v>0</v>
      </c>
      <c r="C26" s="19">
        <f>(GDP!D26-GDP!$C26)/GDP!$C26</f>
        <v>0.1912541079208108</v>
      </c>
      <c r="D26" s="19">
        <f>(GDP!E26-GDP!$C26)/GDP!$C26</f>
        <v>0.33806663226393796</v>
      </c>
      <c r="E26" s="19">
        <f>(GDP!F26-GDP!$C26)/GDP!$C26</f>
        <v>0.48335996448139706</v>
      </c>
      <c r="F26" s="19">
        <f>(GDP!G26-GDP!$C26)/GDP!$C26</f>
        <v>0.62396107262460065</v>
      </c>
      <c r="G26" s="19">
        <f>(GDP!H26-GDP!$C26)/GDP!$C26</f>
        <v>0.74909078284298047</v>
      </c>
      <c r="H26" s="19">
        <f>(GDP!I26-GDP!$C26)/GDP!$C26</f>
        <v>0.85335552073116605</v>
      </c>
      <c r="I26" s="19">
        <f>(GDP!J26-GDP!$C26)/GDP!$C26</f>
        <v>0.94573939776423521</v>
      </c>
    </row>
    <row r="27" spans="1:9" x14ac:dyDescent="0.3">
      <c r="A27" s="9" t="s">
        <v>94</v>
      </c>
      <c r="B27" s="19">
        <f>(GDP!C27-GDP!$C27)/GDP!$C27</f>
        <v>0</v>
      </c>
      <c r="C27" s="19">
        <f>(GDP!D27-GDP!$C27)/GDP!$C27</f>
        <v>0.133586717695789</v>
      </c>
      <c r="D27" s="19">
        <f>(GDP!E27-GDP!$C27)/GDP!$C27</f>
        <v>0.33149102462014723</v>
      </c>
      <c r="E27" s="19">
        <f>(GDP!F27-GDP!$C27)/GDP!$C27</f>
        <v>0.50112184790486058</v>
      </c>
      <c r="F27" s="19">
        <f>(GDP!G27-GDP!$C27)/GDP!$C27</f>
        <v>0.65077857437891451</v>
      </c>
      <c r="G27" s="19">
        <f>(GDP!H27-GDP!$C27)/GDP!$C27</f>
        <v>0.78892966295095757</v>
      </c>
      <c r="H27" s="19">
        <f>(GDP!I27-GDP!$C27)/GDP!$C27</f>
        <v>0.91343359573082938</v>
      </c>
      <c r="I27" s="19">
        <f>(GDP!J27-GDP!$C27)/GDP!$C27</f>
        <v>1.036493721460416</v>
      </c>
    </row>
    <row r="28" spans="1:9" x14ac:dyDescent="0.3">
      <c r="A28" s="9" t="s">
        <v>69</v>
      </c>
      <c r="B28" s="19">
        <f>(GDP!C28-GDP!$C28)/GDP!$C28</f>
        <v>0</v>
      </c>
      <c r="C28" s="19">
        <f>(GDP!D28-GDP!$C28)/GDP!$C28</f>
        <v>-9.5301012532134823E-3</v>
      </c>
      <c r="D28" s="19">
        <f>(GDP!E28-GDP!$C28)/GDP!$C28</f>
        <v>0.18073399144235619</v>
      </c>
      <c r="E28" s="19">
        <f>(GDP!F28-GDP!$C28)/GDP!$C28</f>
        <v>0.25762246776850151</v>
      </c>
      <c r="F28" s="19">
        <f>(GDP!G28-GDP!$C28)/GDP!$C28</f>
        <v>0.34560951120218669</v>
      </c>
      <c r="G28" s="19">
        <f>(GDP!H28-GDP!$C28)/GDP!$C28</f>
        <v>0.43461211226542312</v>
      </c>
      <c r="H28" s="19">
        <f>(GDP!I28-GDP!$C28)/GDP!$C28</f>
        <v>0.52367558467281605</v>
      </c>
      <c r="I28" s="19">
        <f>(GDP!J28-GDP!$C28)/GDP!$C28</f>
        <v>0.62979297162269088</v>
      </c>
    </row>
    <row r="29" spans="1:9" x14ac:dyDescent="0.3">
      <c r="A29" s="9" t="s">
        <v>84</v>
      </c>
      <c r="B29" s="19">
        <f>(GDP!C29-GDP!$C29)/GDP!$C29</f>
        <v>0</v>
      </c>
      <c r="C29" s="19">
        <f>(GDP!D29-GDP!$C29)/GDP!$C29</f>
        <v>0.15022599037390372</v>
      </c>
      <c r="D29" s="19">
        <f>(GDP!E29-GDP!$C29)/GDP!$C29</f>
        <v>0.29202483705643789</v>
      </c>
      <c r="E29" s="19">
        <f>(GDP!F29-GDP!$C29)/GDP!$C29</f>
        <v>0.46502330297649791</v>
      </c>
      <c r="F29" s="19">
        <f>(GDP!G29-GDP!$C29)/GDP!$C29</f>
        <v>0.62436314331044085</v>
      </c>
      <c r="G29" s="19">
        <f>(GDP!H29-GDP!$C29)/GDP!$C29</f>
        <v>0.80312625110835545</v>
      </c>
      <c r="H29" s="19">
        <f>(GDP!I29-GDP!$C29)/GDP!$C29</f>
        <v>0.9995091800405409</v>
      </c>
      <c r="I29" s="19">
        <f>(GDP!J29-GDP!$C29)/GDP!$C29</f>
        <v>1.2050553413827587</v>
      </c>
    </row>
    <row r="30" spans="1:9" x14ac:dyDescent="0.3">
      <c r="A30" s="9" t="s">
        <v>66</v>
      </c>
      <c r="B30" s="19">
        <f>(GDP!C30-GDP!$C30)/GDP!$C30</f>
        <v>0</v>
      </c>
      <c r="C30" s="19">
        <f>(GDP!D30-GDP!$C30)/GDP!$C30</f>
        <v>0.12783411482590956</v>
      </c>
      <c r="D30" s="19">
        <f>(GDP!E30-GDP!$C30)/GDP!$C30</f>
        <v>0.25873576925585751</v>
      </c>
      <c r="E30" s="19">
        <f>(GDP!F30-GDP!$C30)/GDP!$C30</f>
        <v>0.33084342207385437</v>
      </c>
      <c r="F30" s="19">
        <f>(GDP!G30-GDP!$C30)/GDP!$C30</f>
        <v>0.4194653266438384</v>
      </c>
      <c r="G30" s="19">
        <f>(GDP!H30-GDP!$C30)/GDP!$C30</f>
        <v>0.52504102306872946</v>
      </c>
      <c r="H30" s="19">
        <f>(GDP!I30-GDP!$C30)/GDP!$C30</f>
        <v>0.6375170140727513</v>
      </c>
      <c r="I30" s="19">
        <f>(GDP!J30-GDP!$C30)/GDP!$C30</f>
        <v>0.74678786681047138</v>
      </c>
    </row>
    <row r="31" spans="1:9" x14ac:dyDescent="0.3">
      <c r="A31" s="9" t="s">
        <v>95</v>
      </c>
      <c r="B31" s="19">
        <f>(GDP!C31-GDP!$C31)/GDP!$C31</f>
        <v>0</v>
      </c>
      <c r="C31" s="19">
        <f>(GDP!D31-GDP!$C31)/GDP!$C31</f>
        <v>0.48705965836742282</v>
      </c>
      <c r="D31" s="19">
        <f>(GDP!E31-GDP!$C31)/GDP!$C31</f>
        <v>0.9394720949165718</v>
      </c>
      <c r="E31" s="19">
        <f>(GDP!F31-GDP!$C31)/GDP!$C31</f>
        <v>1.3333159410236488</v>
      </c>
      <c r="F31" s="19">
        <f>(GDP!G31-GDP!$C31)/GDP!$C31</f>
        <v>1.7019470547683031</v>
      </c>
      <c r="G31" s="19">
        <f>(GDP!H31-GDP!$C31)/GDP!$C31</f>
        <v>2.08275951479719</v>
      </c>
      <c r="H31" s="19">
        <f>(GDP!I31-GDP!$C31)/GDP!$C31</f>
        <v>2.4799556633481461</v>
      </c>
      <c r="I31" s="19">
        <f>(GDP!J31-GDP!$C31)/GDP!$C31</f>
        <v>2.8709118376064238</v>
      </c>
    </row>
    <row r="32" spans="1:9" x14ac:dyDescent="0.3">
      <c r="A32" s="9" t="s">
        <v>96</v>
      </c>
      <c r="B32" s="19">
        <f>(GDP!C32-GDP!$C32)/GDP!$C32</f>
        <v>0</v>
      </c>
      <c r="C32" s="19">
        <f>(GDP!D32-GDP!$C32)/GDP!$C32</f>
        <v>5.3677604978960347E-2</v>
      </c>
      <c r="D32" s="19">
        <f>(GDP!E32-GDP!$C32)/GDP!$C32</f>
        <v>0.22329853729006749</v>
      </c>
      <c r="E32" s="19">
        <f>(GDP!F32-GDP!$C32)/GDP!$C32</f>
        <v>0.33267609262231723</v>
      </c>
      <c r="F32" s="19">
        <f>(GDP!G32-GDP!$C32)/GDP!$C32</f>
        <v>0.45410942889607797</v>
      </c>
      <c r="G32" s="19">
        <f>(GDP!H32-GDP!$C32)/GDP!$C32</f>
        <v>0.5909473463649223</v>
      </c>
      <c r="H32" s="19">
        <f>(GDP!I32-GDP!$C32)/GDP!$C32</f>
        <v>0.7378338706378319</v>
      </c>
      <c r="I32" s="19">
        <f>(GDP!J32-GDP!$C32)/GDP!$C32</f>
        <v>0.88837271487496305</v>
      </c>
    </row>
    <row r="33" spans="1:9" x14ac:dyDescent="0.3">
      <c r="A33" s="9" t="s">
        <v>97</v>
      </c>
      <c r="B33" s="19">
        <f>(GDP!C33-GDP!$C33)/GDP!$C33</f>
        <v>0</v>
      </c>
      <c r="C33" s="19">
        <f>(GDP!D33-GDP!$C33)/GDP!$C33</f>
        <v>0.18658145134378559</v>
      </c>
      <c r="D33" s="19">
        <f>(GDP!E33-GDP!$C33)/GDP!$C33</f>
        <v>0.35327425105198651</v>
      </c>
      <c r="E33" s="19">
        <f>(GDP!F33-GDP!$C33)/GDP!$C33</f>
        <v>0.4867585706524109</v>
      </c>
      <c r="F33" s="19">
        <f>(GDP!G33-GDP!$C33)/GDP!$C33</f>
        <v>0.61093262063333487</v>
      </c>
      <c r="G33" s="19">
        <f>(GDP!H33-GDP!$C33)/GDP!$C33</f>
        <v>0.72795427908158106</v>
      </c>
      <c r="H33" s="19">
        <f>(GDP!I33-GDP!$C33)/GDP!$C33</f>
        <v>0.8407986371587326</v>
      </c>
      <c r="I33" s="19">
        <f>(GDP!J33-GDP!$C33)/GDP!$C33</f>
        <v>0.95112890159073027</v>
      </c>
    </row>
    <row r="34" spans="1:9" x14ac:dyDescent="0.3">
      <c r="A34" s="9" t="s">
        <v>77</v>
      </c>
      <c r="B34" s="19">
        <f>(GDP!C34-GDP!$C34)/GDP!$C34</f>
        <v>0</v>
      </c>
      <c r="C34" s="19">
        <f>(GDP!D34-GDP!$C34)/GDP!$C34</f>
        <v>-1.0413669002805543E-2</v>
      </c>
      <c r="D34" s="19">
        <f>(GDP!E34-GDP!$C34)/GDP!$C34</f>
        <v>0.14936106993889278</v>
      </c>
      <c r="E34" s="19">
        <f>(GDP!F34-GDP!$C34)/GDP!$C34</f>
        <v>0.24893466368286568</v>
      </c>
      <c r="F34" s="19">
        <f>(GDP!G34-GDP!$C34)/GDP!$C34</f>
        <v>0.40368116851063052</v>
      </c>
      <c r="G34" s="19">
        <f>(GDP!H34-GDP!$C34)/GDP!$C34</f>
        <v>0.59458987560731724</v>
      </c>
      <c r="H34" s="19">
        <f>(GDP!I34-GDP!$C34)/GDP!$C34</f>
        <v>0.80939570985422804</v>
      </c>
      <c r="I34" s="19">
        <f>(GDP!J34-GDP!$C34)/GDP!$C34</f>
        <v>1.041884730563392</v>
      </c>
    </row>
    <row r="35" spans="1:9" x14ac:dyDescent="0.3">
      <c r="A35" s="9" t="s">
        <v>98</v>
      </c>
      <c r="B35" s="19">
        <f>(GDP!C35-GDP!$C35)/GDP!$C35</f>
        <v>0</v>
      </c>
      <c r="C35" s="19">
        <f>(GDP!D35-GDP!$C35)/GDP!$C35</f>
        <v>0.13594752009565197</v>
      </c>
      <c r="D35" s="19">
        <f>(GDP!E35-GDP!$C35)/GDP!$C35</f>
        <v>0.36781286837174787</v>
      </c>
      <c r="E35" s="19">
        <f>(GDP!F35-GDP!$C35)/GDP!$C35</f>
        <v>0.5918615862428076</v>
      </c>
      <c r="F35" s="19">
        <f>(GDP!G35-GDP!$C35)/GDP!$C35</f>
        <v>0.74845859818814697</v>
      </c>
      <c r="G35" s="19">
        <f>(GDP!H35-GDP!$C35)/GDP!$C35</f>
        <v>0.8812682708104298</v>
      </c>
      <c r="H35" s="19">
        <f>(GDP!I35-GDP!$C35)/GDP!$C35</f>
        <v>0.99968745509594559</v>
      </c>
      <c r="I35" s="19">
        <f>(GDP!J35-GDP!$C35)/GDP!$C35</f>
        <v>1.1120066510166582</v>
      </c>
    </row>
    <row r="36" spans="1:9" x14ac:dyDescent="0.3">
      <c r="A36" s="9" t="s">
        <v>99</v>
      </c>
      <c r="B36" s="19">
        <f>(GDP!C36-GDP!$C36)/GDP!$C36</f>
        <v>0</v>
      </c>
      <c r="C36" s="19">
        <f>(GDP!D36-GDP!$C36)/GDP!$C36</f>
        <v>0.76620748769886926</v>
      </c>
      <c r="D36" s="19">
        <f>(GDP!E36-GDP!$C36)/GDP!$C36</f>
        <v>1.2641700653872685</v>
      </c>
      <c r="E36" s="19">
        <f>(GDP!F36-GDP!$C36)/GDP!$C36</f>
        <v>1.7176217250377832</v>
      </c>
      <c r="F36" s="19">
        <f>(GDP!G36-GDP!$C36)/GDP!$C36</f>
        <v>2.0969044913207933</v>
      </c>
      <c r="G36" s="19">
        <f>(GDP!H36-GDP!$C36)/GDP!$C36</f>
        <v>2.432397314326415</v>
      </c>
      <c r="H36" s="19">
        <f>(GDP!I36-GDP!$C36)/GDP!$C36</f>
        <v>2.7251058666336903</v>
      </c>
      <c r="I36" s="19">
        <f>(GDP!J36-GDP!$C36)/GDP!$C36</f>
        <v>2.9644784723180848</v>
      </c>
    </row>
    <row r="37" spans="1:9" x14ac:dyDescent="0.3">
      <c r="A37" s="9" t="s">
        <v>100</v>
      </c>
      <c r="B37" s="19">
        <f>(GDP!C37-GDP!$C37)/GDP!$C37</f>
        <v>0</v>
      </c>
      <c r="C37" s="19">
        <f>(GDP!D37-GDP!$C37)/GDP!$C37</f>
        <v>3.3387264557651987E-2</v>
      </c>
      <c r="D37" s="19">
        <f>(GDP!E37-GDP!$C37)/GDP!$C37</f>
        <v>0.35040538050079528</v>
      </c>
      <c r="E37" s="19">
        <f>(GDP!F37-GDP!$C37)/GDP!$C37</f>
        <v>0.4993505824564784</v>
      </c>
      <c r="F37" s="19">
        <f>(GDP!G37-GDP!$C37)/GDP!$C37</f>
        <v>0.66569363354342548</v>
      </c>
      <c r="G37" s="19">
        <f>(GDP!H37-GDP!$C37)/GDP!$C37</f>
        <v>0.81000936121925837</v>
      </c>
      <c r="H37" s="19">
        <f>(GDP!I37-GDP!$C37)/GDP!$C37</f>
        <v>0.92059941070704943</v>
      </c>
      <c r="I37" s="19">
        <f>(GDP!J37-GDP!$C37)/GDP!$C37</f>
        <v>1.0032513572162749</v>
      </c>
    </row>
    <row r="38" spans="1:9" x14ac:dyDescent="0.3">
      <c r="A38" s="9" t="s">
        <v>78</v>
      </c>
      <c r="B38" s="19">
        <f>(GDP!C38-GDP!$C38)/GDP!$C38</f>
        <v>0</v>
      </c>
      <c r="C38" s="19">
        <f>(GDP!D38-GDP!$C38)/GDP!$C38</f>
        <v>0.57409775587114642</v>
      </c>
      <c r="D38" s="19">
        <f>(GDP!E38-GDP!$C38)/GDP!$C38</f>
        <v>1.1940214533755191</v>
      </c>
      <c r="E38" s="19">
        <f>(GDP!F38-GDP!$C38)/GDP!$C38</f>
        <v>1.908754199875575</v>
      </c>
      <c r="F38" s="19">
        <f>(GDP!G38-GDP!$C38)/GDP!$C38</f>
        <v>2.7166501594027355</v>
      </c>
      <c r="G38" s="19">
        <f>(GDP!H38-GDP!$C38)/GDP!$C38</f>
        <v>3.6528772121907171</v>
      </c>
      <c r="H38" s="19">
        <f>(GDP!I38-GDP!$C38)/GDP!$C38</f>
        <v>4.7005964026019988</v>
      </c>
      <c r="I38" s="19">
        <f>(GDP!J38-GDP!$C38)/GDP!$C38</f>
        <v>5.8301965650508469</v>
      </c>
    </row>
    <row r="39" spans="1:9" x14ac:dyDescent="0.3">
      <c r="A39" s="9" t="s">
        <v>101</v>
      </c>
      <c r="B39" s="19">
        <f>(GDP!C39-GDP!$C39)/GDP!$C39</f>
        <v>0</v>
      </c>
      <c r="C39" s="19">
        <f>(GDP!D39-GDP!$C39)/GDP!$C39</f>
        <v>0.47139625661564211</v>
      </c>
      <c r="D39" s="19">
        <f>(GDP!E39-GDP!$C39)/GDP!$C39</f>
        <v>0.86475838475023104</v>
      </c>
      <c r="E39" s="19">
        <f>(GDP!F39-GDP!$C39)/GDP!$C39</f>
        <v>1.3275872805687707</v>
      </c>
      <c r="F39" s="19">
        <f>(GDP!G39-GDP!$C39)/GDP!$C39</f>
        <v>1.8274925231831178</v>
      </c>
      <c r="G39" s="19">
        <f>(GDP!H39-GDP!$C39)/GDP!$C39</f>
        <v>2.3936139696634005</v>
      </c>
      <c r="H39" s="19">
        <f>(GDP!I39-GDP!$C39)/GDP!$C39</f>
        <v>3.0243016156045903</v>
      </c>
      <c r="I39" s="19">
        <f>(GDP!J39-GDP!$C39)/GDP!$C39</f>
        <v>3.7015208756135678</v>
      </c>
    </row>
    <row r="40" spans="1:9" x14ac:dyDescent="0.3">
      <c r="A40" s="9" t="s">
        <v>79</v>
      </c>
      <c r="B40" s="19">
        <f>(GDP!C40-GDP!$C40)/GDP!$C40</f>
        <v>0</v>
      </c>
      <c r="C40" s="19">
        <f>(GDP!D40-GDP!$C40)/GDP!$C40</f>
        <v>0.29575694323691609</v>
      </c>
      <c r="D40" s="19">
        <f>(GDP!E40-GDP!$C40)/GDP!$C40</f>
        <v>0.551825026395658</v>
      </c>
      <c r="E40" s="19">
        <f>(GDP!F40-GDP!$C40)/GDP!$C40</f>
        <v>0.75465345137630535</v>
      </c>
      <c r="F40" s="19">
        <f>(GDP!G40-GDP!$C40)/GDP!$C40</f>
        <v>0.89764624668366177</v>
      </c>
      <c r="G40" s="19">
        <f>(GDP!H40-GDP!$C40)/GDP!$C40</f>
        <v>1.0024181839414206</v>
      </c>
      <c r="H40" s="19">
        <f>(GDP!I40-GDP!$C40)/GDP!$C40</f>
        <v>1.0930120728080808</v>
      </c>
      <c r="I40" s="19">
        <f>(GDP!J40-GDP!$C40)/GDP!$C40</f>
        <v>1.1747034661733537</v>
      </c>
    </row>
    <row r="41" spans="1:9" x14ac:dyDescent="0.3">
      <c r="A41" s="9" t="s">
        <v>102</v>
      </c>
      <c r="B41" s="19">
        <f>(GDP!C41-GDP!$C41)/GDP!$C41</f>
        <v>0</v>
      </c>
      <c r="C41" s="19">
        <f>(GDP!D41-GDP!$C41)/GDP!$C41</f>
        <v>5.1372570950838074E-2</v>
      </c>
      <c r="D41" s="19">
        <f>(GDP!E41-GDP!$C41)/GDP!$C41</f>
        <v>0.15544303869951814</v>
      </c>
      <c r="E41" s="19">
        <f>(GDP!F41-GDP!$C41)/GDP!$C41</f>
        <v>0.24219894904558498</v>
      </c>
      <c r="F41" s="19">
        <f>(GDP!G41-GDP!$C41)/GDP!$C41</f>
        <v>0.39797530461990671</v>
      </c>
      <c r="G41" s="19">
        <f>(GDP!H41-GDP!$C41)/GDP!$C41</f>
        <v>0.61786312933471388</v>
      </c>
      <c r="H41" s="19">
        <f>(GDP!I41-GDP!$C41)/GDP!$C41</f>
        <v>0.87968424969400849</v>
      </c>
      <c r="I41" s="19">
        <f>(GDP!J41-GDP!$C41)/GDP!$C41</f>
        <v>1.1730463856001276</v>
      </c>
    </row>
    <row r="42" spans="1:9" x14ac:dyDescent="0.3">
      <c r="A42" s="9" t="s">
        <v>150</v>
      </c>
      <c r="B42" s="19">
        <f>(GDP!C42-GDP!$C42)/GDP!$C42</f>
        <v>0</v>
      </c>
      <c r="C42" s="19">
        <f>(GDP!D42-GDP!$C42)/GDP!$C42</f>
        <v>4.8331025923688521E-2</v>
      </c>
      <c r="D42" s="19">
        <f>(GDP!E42-GDP!$C42)/GDP!$C42</f>
        <v>-9.042380451358056E-3</v>
      </c>
      <c r="E42" s="19">
        <f>(GDP!F42-GDP!$C42)/GDP!$C42</f>
        <v>0.26721126989179989</v>
      </c>
      <c r="F42" s="19">
        <f>(GDP!G42-GDP!$C42)/GDP!$C42</f>
        <v>0.46562452649210173</v>
      </c>
      <c r="G42" s="19">
        <f>(GDP!H42-GDP!$C42)/GDP!$C42</f>
        <v>0.64274694995200077</v>
      </c>
      <c r="H42" s="19">
        <f>(GDP!I42-GDP!$C42)/GDP!$C42</f>
        <v>0.80996406390619002</v>
      </c>
      <c r="I42" s="19">
        <f>(GDP!J42-GDP!$C42)/GDP!$C42</f>
        <v>0.97626602804924356</v>
      </c>
    </row>
    <row r="43" spans="1:9" x14ac:dyDescent="0.3">
      <c r="A43" s="9" t="s">
        <v>151</v>
      </c>
      <c r="B43" s="19">
        <f>(GDP!C43-GDP!$C43)/GDP!$C43</f>
        <v>0</v>
      </c>
      <c r="C43" s="19">
        <f>(GDP!D43-GDP!$C43)/GDP!$C43</f>
        <v>0.23798839198201147</v>
      </c>
      <c r="D43" s="19">
        <f>(GDP!E43-GDP!$C43)/GDP!$C43</f>
        <v>0.56129977907237016</v>
      </c>
      <c r="E43" s="19">
        <f>(GDP!F43-GDP!$C43)/GDP!$C43</f>
        <v>0.78005530262540246</v>
      </c>
      <c r="F43" s="19">
        <f>(GDP!G43-GDP!$C43)/GDP!$C43</f>
        <v>1.0192027049502681</v>
      </c>
      <c r="G43" s="19">
        <f>(GDP!H43-GDP!$C43)/GDP!$C43</f>
        <v>1.2733085932773205</v>
      </c>
      <c r="H43" s="19">
        <f>(GDP!I43-GDP!$C43)/GDP!$C43</f>
        <v>1.5552422100471492</v>
      </c>
      <c r="I43" s="19">
        <f>(GDP!J43-GDP!$C43)/GDP!$C43</f>
        <v>1.8756261230489453</v>
      </c>
    </row>
    <row r="44" spans="1:9" x14ac:dyDescent="0.3">
      <c r="A44" s="5" t="s">
        <v>0</v>
      </c>
      <c r="B44" s="19">
        <f>(GDP!C44-GDP!$C44)/GDP!$C44</f>
        <v>0</v>
      </c>
      <c r="C44" s="19">
        <f>(GDP!D44-GDP!$C44)/GDP!$C44</f>
        <v>0.15819247685459303</v>
      </c>
      <c r="D44" s="19">
        <f>(GDP!E44-GDP!$C44)/GDP!$C44</f>
        <v>0.51170055329744091</v>
      </c>
      <c r="E44" s="19">
        <f>(GDP!F44-GDP!$C44)/GDP!$C44</f>
        <v>0.87611815773340462</v>
      </c>
      <c r="F44" s="19">
        <f>(GDP!G44-GDP!$C44)/GDP!$C44</f>
        <v>1.2724470399467365</v>
      </c>
      <c r="G44" s="19">
        <f>(GDP!H44-GDP!$C44)/GDP!$C44</f>
        <v>1.7115291887024462</v>
      </c>
      <c r="H44" s="19">
        <f>(GDP!I44-GDP!$C44)/GDP!$C44</f>
        <v>2.1896054796274704</v>
      </c>
      <c r="I44" s="19">
        <f>(GDP!J44-GDP!$C44)/GDP!$C44</f>
        <v>2.6962148520223272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C297A-E51E-491E-A84C-71677F1E1360}">
  <sheetPr>
    <tabColor theme="9"/>
  </sheetPr>
  <dimension ref="A1:I44"/>
  <sheetViews>
    <sheetView tabSelected="1" zoomScale="115" zoomScaleNormal="115" workbookViewId="0">
      <selection activeCell="J5" sqref="J5"/>
    </sheetView>
  </sheetViews>
  <sheetFormatPr defaultColWidth="8.6640625" defaultRowHeight="14.4" x14ac:dyDescent="0.3"/>
  <cols>
    <col min="1" max="1" width="8.109375" customWidth="1"/>
  </cols>
  <sheetData>
    <row r="1" spans="1:9" x14ac:dyDescent="0.3">
      <c r="A1" s="1"/>
      <c r="B1" s="2">
        <v>2011</v>
      </c>
      <c r="C1" s="2">
        <v>2020</v>
      </c>
      <c r="D1" s="2">
        <v>2025</v>
      </c>
      <c r="E1" s="2">
        <f>D1+5</f>
        <v>2030</v>
      </c>
      <c r="F1" s="2">
        <f t="shared" ref="F1:I1" si="0">E1+5</f>
        <v>2035</v>
      </c>
      <c r="G1" s="2">
        <f t="shared" si="0"/>
        <v>2040</v>
      </c>
      <c r="H1" s="2">
        <f t="shared" si="0"/>
        <v>2045</v>
      </c>
      <c r="I1" s="2">
        <f t="shared" si="0"/>
        <v>2050</v>
      </c>
    </row>
    <row r="2" spans="1:9" x14ac:dyDescent="0.3">
      <c r="A2" s="9" t="s">
        <v>63</v>
      </c>
      <c r="B2" s="19">
        <f>(GDP!C2-GDP!$C2)/GDP!$C2</f>
        <v>0</v>
      </c>
      <c r="C2" s="27">
        <f>(0.6803*(GDP!D2-GDP!$C2)/GDP!$C2*100+1.2387)/100</f>
        <v>0.15132062703187782</v>
      </c>
      <c r="D2" s="27">
        <f>(0.6803*(GDP!E2-GDP!$C2)/GDP!$C2*100+1.2387)/100</f>
        <v>0.27431777032259441</v>
      </c>
      <c r="E2" s="27">
        <f>(0.6803*(GDP!F2-GDP!$C2)/GDP!$C2*100+1.2387)/100</f>
        <v>0.40637159239670623</v>
      </c>
      <c r="F2" s="27">
        <f>(0.6803*(GDP!G2-GDP!$C2)/GDP!$C2*100+1.2387)/100</f>
        <v>0.55513892400723508</v>
      </c>
      <c r="G2" s="27">
        <f>(0.6803*(GDP!H2-GDP!$C2)/GDP!$C2*100+1.2387)/100</f>
        <v>0.72693934730426191</v>
      </c>
      <c r="H2" s="27">
        <f>(0.6803*(GDP!I2-GDP!$C2)/GDP!$C2*100+1.2387)/100</f>
        <v>0.92338777373435799</v>
      </c>
      <c r="I2" s="27">
        <f>(0.6803*(GDP!J2-GDP!$C2)/GDP!$C2*100+1.2387)/100</f>
        <v>1.139951417267608</v>
      </c>
    </row>
    <row r="3" spans="1:9" x14ac:dyDescent="0.3">
      <c r="A3" s="9" t="s">
        <v>80</v>
      </c>
      <c r="B3" s="19">
        <f>(GDP!C3-GDP!$C3)/GDP!$C3</f>
        <v>0</v>
      </c>
      <c r="C3" s="27">
        <f>(0.6803*(GDP!D3-GDP!$C3)/GDP!$C3*100+1.2387)/100</f>
        <v>3.7398282911650774E-2</v>
      </c>
      <c r="D3" s="27">
        <f>(0.6803*(GDP!E3-GDP!$C3)/GDP!$C3*100+1.2387)/100</f>
        <v>0.1170249622318244</v>
      </c>
      <c r="E3" s="27">
        <f>(0.6803*(GDP!F3-GDP!$C3)/GDP!$C3*100+1.2387)/100</f>
        <v>0.19650585384098362</v>
      </c>
      <c r="F3" s="27">
        <f>(0.6803*(GDP!G3-GDP!$C3)/GDP!$C3*100+1.2387)/100</f>
        <v>0.26941527598803794</v>
      </c>
      <c r="G3" s="27">
        <f>(0.6803*(GDP!H3-GDP!$C3)/GDP!$C3*100+1.2387)/100</f>
        <v>0.35629923330625635</v>
      </c>
      <c r="H3" s="27">
        <f>(0.6803*(GDP!I3-GDP!$C3)/GDP!$C3*100+1.2387)/100</f>
        <v>0.44828392104565212</v>
      </c>
      <c r="I3" s="27">
        <f>(0.6803*(GDP!J3-GDP!$C3)/GDP!$C3*100+1.2387)/100</f>
        <v>0.54087870915903935</v>
      </c>
    </row>
    <row r="4" spans="1:9" x14ac:dyDescent="0.3">
      <c r="A4" s="9" t="s">
        <v>64</v>
      </c>
      <c r="B4" s="19">
        <f>(GDP!C4-GDP!$C4)/GDP!$C4</f>
        <v>0</v>
      </c>
      <c r="C4" s="27">
        <f>(0.6803*(GDP!D4-GDP!$C4)/GDP!$C4*100+1.2387)/100</f>
        <v>5.6159654155496008E-2</v>
      </c>
      <c r="D4" s="27">
        <f>(0.6803*(GDP!E4-GDP!$C4)/GDP!$C4*100+1.2387)/100</f>
        <v>0.16221202904515472</v>
      </c>
      <c r="E4" s="27">
        <f>(0.6803*(GDP!F4-GDP!$C4)/GDP!$C4*100+1.2387)/100</f>
        <v>0.23381451726906236</v>
      </c>
      <c r="F4" s="27">
        <f>(0.6803*(GDP!G4-GDP!$C4)/GDP!$C4*100+1.2387)/100</f>
        <v>0.31142353351946744</v>
      </c>
      <c r="G4" s="27">
        <f>(0.6803*(GDP!H4-GDP!$C4)/GDP!$C4*100+1.2387)/100</f>
        <v>0.39657476150620236</v>
      </c>
      <c r="H4" s="27">
        <f>(0.6803*(GDP!I4-GDP!$C4)/GDP!$C4*100+1.2387)/100</f>
        <v>0.48260502365279712</v>
      </c>
      <c r="I4" s="27">
        <f>(0.6803*(GDP!J4-GDP!$C4)/GDP!$C4*100+1.2387)/100</f>
        <v>0.5683363374613597</v>
      </c>
    </row>
    <row r="5" spans="1:9" x14ac:dyDescent="0.3">
      <c r="A5" s="9" t="s">
        <v>65</v>
      </c>
      <c r="B5" s="19">
        <f>(GDP!C5-GDP!$C5)/GDP!$C5</f>
        <v>0</v>
      </c>
      <c r="C5" s="27">
        <f>(0.6803*(GDP!D5-GDP!$C5)/GDP!$C5*100+1.2387)/100</f>
        <v>9.0943307455272973E-2</v>
      </c>
      <c r="D5" s="27">
        <f>(0.6803*(GDP!E5-GDP!$C5)/GDP!$C5*100+1.2387)/100</f>
        <v>0.18873555507854028</v>
      </c>
      <c r="E5" s="27">
        <f>(0.6803*(GDP!F5-GDP!$C5)/GDP!$C5*100+1.2387)/100</f>
        <v>0.28097789221355485</v>
      </c>
      <c r="F5" s="27">
        <f>(0.6803*(GDP!G5-GDP!$C5)/GDP!$C5*100+1.2387)/100</f>
        <v>0.37564919874873076</v>
      </c>
      <c r="G5" s="27">
        <f>(0.6803*(GDP!H5-GDP!$C5)/GDP!$C5*100+1.2387)/100</f>
        <v>0.48484870318961953</v>
      </c>
      <c r="H5" s="27">
        <f>(0.6803*(GDP!I5-GDP!$C5)/GDP!$C5*100+1.2387)/100</f>
        <v>0.6049782768055284</v>
      </c>
      <c r="I5" s="27">
        <f>(0.6803*(GDP!J5-GDP!$C5)/GDP!$C5*100+1.2387)/100</f>
        <v>0.73148955004285643</v>
      </c>
    </row>
    <row r="6" spans="1:9" x14ac:dyDescent="0.3">
      <c r="A6" s="9" t="s">
        <v>67</v>
      </c>
      <c r="B6" s="19">
        <f>(GDP!C6-GDP!$C6)/GDP!$C6</f>
        <v>0</v>
      </c>
      <c r="C6" s="27">
        <f>(0.6803*(GDP!D6-GDP!$C6)/GDP!$C6*100+1.2387)/100</f>
        <v>0.12108278162806109</v>
      </c>
      <c r="D6" s="27">
        <f>(0.6803*(GDP!E6-GDP!$C6)/GDP!$C6*100+1.2387)/100</f>
        <v>0.19638000295296063</v>
      </c>
      <c r="E6" s="27">
        <f>(0.6803*(GDP!F6-GDP!$C6)/GDP!$C6*100+1.2387)/100</f>
        <v>0.27214237137667363</v>
      </c>
      <c r="F6" s="27">
        <f>(0.6803*(GDP!G6-GDP!$C6)/GDP!$C6*100+1.2387)/100</f>
        <v>0.35289264199497267</v>
      </c>
      <c r="G6" s="27">
        <f>(0.6803*(GDP!H6-GDP!$C6)/GDP!$C6*100+1.2387)/100</f>
        <v>0.43254378337606275</v>
      </c>
      <c r="H6" s="27">
        <f>(0.6803*(GDP!I6-GDP!$C6)/GDP!$C6*100+1.2387)/100</f>
        <v>0.51446687924636436</v>
      </c>
      <c r="I6" s="27">
        <f>(0.6803*(GDP!J6-GDP!$C6)/GDP!$C6*100+1.2387)/100</f>
        <v>0.60996368170879622</v>
      </c>
    </row>
    <row r="7" spans="1:9" x14ac:dyDescent="0.3">
      <c r="A7" s="9" t="s">
        <v>81</v>
      </c>
      <c r="B7" s="19">
        <f>(GDP!C7-GDP!$C7)/GDP!$C7</f>
        <v>0</v>
      </c>
      <c r="C7" s="27">
        <f>(0.6803*(GDP!D7-GDP!$C7)/GDP!$C7*100+1.2387)/100</f>
        <v>9.9524834388853373E-2</v>
      </c>
      <c r="D7" s="27">
        <f>(0.6803*(GDP!E7-GDP!$C7)/GDP!$C7*100+1.2387)/100</f>
        <v>0.20810522584044785</v>
      </c>
      <c r="E7" s="27">
        <f>(0.6803*(GDP!F7-GDP!$C7)/GDP!$C7*100+1.2387)/100</f>
        <v>0.26755661081527465</v>
      </c>
      <c r="F7" s="27">
        <f>(0.6803*(GDP!G7-GDP!$C7)/GDP!$C7*100+1.2387)/100</f>
        <v>0.32684960718466044</v>
      </c>
      <c r="G7" s="27">
        <f>(0.6803*(GDP!H7-GDP!$C7)/GDP!$C7*100+1.2387)/100</f>
        <v>0.3960994886200514</v>
      </c>
      <c r="H7" s="27">
        <f>(0.6803*(GDP!I7-GDP!$C7)/GDP!$C7*100+1.2387)/100</f>
        <v>0.47678394539827607</v>
      </c>
      <c r="I7" s="27">
        <f>(0.6803*(GDP!J7-GDP!$C7)/GDP!$C7*100+1.2387)/100</f>
        <v>0.56682188634753683</v>
      </c>
    </row>
    <row r="8" spans="1:9" x14ac:dyDescent="0.3">
      <c r="A8" s="9" t="s">
        <v>82</v>
      </c>
      <c r="B8" s="19">
        <f>(GDP!C8-GDP!$C8)/GDP!$C8</f>
        <v>0</v>
      </c>
      <c r="C8" s="27">
        <f>(0.6803*(GDP!D8-GDP!$C8)/GDP!$C8*100+1.2387)/100</f>
        <v>0.20501666998044279</v>
      </c>
      <c r="D8" s="27">
        <f>(0.6803*(GDP!E8-GDP!$C8)/GDP!$C8*100+1.2387)/100</f>
        <v>0.2687274599967604</v>
      </c>
      <c r="E8" s="27">
        <f>(0.6803*(GDP!F8-GDP!$C8)/GDP!$C8*100+1.2387)/100</f>
        <v>0.44310473826696778</v>
      </c>
      <c r="F8" s="27">
        <f>(0.6803*(GDP!G8-GDP!$C8)/GDP!$C8*100+1.2387)/100</f>
        <v>0.57675680087861469</v>
      </c>
      <c r="G8" s="27">
        <f>(0.6803*(GDP!H8-GDP!$C8)/GDP!$C8*100+1.2387)/100</f>
        <v>0.71038621069758978</v>
      </c>
      <c r="H8" s="27">
        <f>(0.6803*(GDP!I8-GDP!$C8)/GDP!$C8*100+1.2387)/100</f>
        <v>0.84556245474719616</v>
      </c>
      <c r="I8" s="27">
        <f>(0.6803*(GDP!J8-GDP!$C8)/GDP!$C8*100+1.2387)/100</f>
        <v>0.97283912320060228</v>
      </c>
    </row>
    <row r="9" spans="1:9" x14ac:dyDescent="0.3">
      <c r="A9" s="9" t="s">
        <v>70</v>
      </c>
      <c r="B9" s="19">
        <f>(GDP!C9-GDP!$C9)/GDP!$C9</f>
        <v>0</v>
      </c>
      <c r="C9" s="27">
        <f>(0.6803*(GDP!D9-GDP!$C9)/GDP!$C9*100+1.2387)/100</f>
        <v>3.8348464512455216E-2</v>
      </c>
      <c r="D9" s="27">
        <f>(0.6803*(GDP!E9-GDP!$C9)/GDP!$C9*100+1.2387)/100</f>
        <v>9.2158394076813699E-2</v>
      </c>
      <c r="E9" s="27">
        <f>(0.6803*(GDP!F9-GDP!$C9)/GDP!$C9*100+1.2387)/100</f>
        <v>0.15036659672958147</v>
      </c>
      <c r="F9" s="27">
        <f>(0.6803*(GDP!G9-GDP!$C9)/GDP!$C9*100+1.2387)/100</f>
        <v>0.20744922712018021</v>
      </c>
      <c r="G9" s="27">
        <f>(0.6803*(GDP!H9-GDP!$C9)/GDP!$C9*100+1.2387)/100</f>
        <v>0.27480730863919861</v>
      </c>
      <c r="H9" s="27">
        <f>(0.6803*(GDP!I9-GDP!$C9)/GDP!$C9*100+1.2387)/100</f>
        <v>0.3474326598435773</v>
      </c>
      <c r="I9" s="27">
        <f>(0.6803*(GDP!J9-GDP!$C9)/GDP!$C9*100+1.2387)/100</f>
        <v>0.42440245760097139</v>
      </c>
    </row>
    <row r="10" spans="1:9" x14ac:dyDescent="0.3">
      <c r="A10" s="9" t="s">
        <v>71</v>
      </c>
      <c r="B10" s="19">
        <f>(GDP!C10-GDP!$C10)/GDP!$C10</f>
        <v>0</v>
      </c>
      <c r="C10" s="27">
        <f>(0.6803*(GDP!D10-GDP!$C10)/GDP!$C10*100+1.2387)/100</f>
        <v>2.7168497501114101E-2</v>
      </c>
      <c r="D10" s="27">
        <f>(0.6803*(GDP!E10-GDP!$C10)/GDP!$C10*100+1.2387)/100</f>
        <v>0.11161189442443595</v>
      </c>
      <c r="E10" s="27">
        <f>(0.6803*(GDP!F10-GDP!$C10)/GDP!$C10*100+1.2387)/100</f>
        <v>0.17438124217661127</v>
      </c>
      <c r="F10" s="27">
        <f>(0.6803*(GDP!G10-GDP!$C10)/GDP!$C10*100+1.2387)/100</f>
        <v>0.23440930352365566</v>
      </c>
      <c r="G10" s="27">
        <f>(0.6803*(GDP!H10-GDP!$C10)/GDP!$C10*100+1.2387)/100</f>
        <v>0.2991860523001672</v>
      </c>
      <c r="H10" s="27">
        <f>(0.6803*(GDP!I10-GDP!$C10)/GDP!$C10*100+1.2387)/100</f>
        <v>0.36745739558937046</v>
      </c>
      <c r="I10" s="27">
        <f>(0.6803*(GDP!J10-GDP!$C10)/GDP!$C10*100+1.2387)/100</f>
        <v>0.43957560378491456</v>
      </c>
    </row>
    <row r="11" spans="1:9" x14ac:dyDescent="0.3">
      <c r="A11" s="9" t="s">
        <v>68</v>
      </c>
      <c r="B11" s="19">
        <f>(GDP!C11-GDP!$C11)/GDP!$C11</f>
        <v>0</v>
      </c>
      <c r="C11" s="27">
        <f>(0.6803*(GDP!D11-GDP!$C11)/GDP!$C11*100+1.2387)/100</f>
        <v>6.4990559946676893E-2</v>
      </c>
      <c r="D11" s="27">
        <f>(0.6803*(GDP!E11-GDP!$C11)/GDP!$C11*100+1.2387)/100</f>
        <v>0.11585323720653889</v>
      </c>
      <c r="E11" s="27">
        <f>(0.6803*(GDP!F11-GDP!$C11)/GDP!$C11*100+1.2387)/100</f>
        <v>0.15761706289324601</v>
      </c>
      <c r="F11" s="27">
        <f>(0.6803*(GDP!G11-GDP!$C11)/GDP!$C11*100+1.2387)/100</f>
        <v>0.20512134852143757</v>
      </c>
      <c r="G11" s="27">
        <f>(0.6803*(GDP!H11-GDP!$C11)/GDP!$C11*100+1.2387)/100</f>
        <v>0.27402200926697451</v>
      </c>
      <c r="H11" s="27">
        <f>(0.6803*(GDP!I11-GDP!$C11)/GDP!$C11*100+1.2387)/100</f>
        <v>0.35220387787278085</v>
      </c>
      <c r="I11" s="27">
        <f>(0.6803*(GDP!J11-GDP!$C11)/GDP!$C11*100+1.2387)/100</f>
        <v>0.42994512829271719</v>
      </c>
    </row>
    <row r="12" spans="1:9" x14ac:dyDescent="0.3">
      <c r="A12" s="9" t="s">
        <v>72</v>
      </c>
      <c r="B12" s="19">
        <f>(GDP!C12-GDP!$C12)/GDP!$C12</f>
        <v>0</v>
      </c>
      <c r="C12" s="27">
        <f>(0.6803*(GDP!D12-GDP!$C12)/GDP!$C12*100+1.2387)/100</f>
        <v>-8.2562299074201373E-2</v>
      </c>
      <c r="D12" s="27">
        <f>(0.6803*(GDP!E12-GDP!$C12)/GDP!$C12*100+1.2387)/100</f>
        <v>5.0881267168158724E-2</v>
      </c>
      <c r="E12" s="27">
        <f>(0.6803*(GDP!F12-GDP!$C12)/GDP!$C12*100+1.2387)/100</f>
        <v>0.13468636436425732</v>
      </c>
      <c r="F12" s="27">
        <f>(0.6803*(GDP!G12-GDP!$C12)/GDP!$C12*100+1.2387)/100</f>
        <v>0.20405294395149465</v>
      </c>
      <c r="G12" s="27">
        <f>(0.6803*(GDP!H12-GDP!$C12)/GDP!$C12*100+1.2387)/100</f>
        <v>0.26559583201490378</v>
      </c>
      <c r="H12" s="27">
        <f>(0.6803*(GDP!I12-GDP!$C12)/GDP!$C12*100+1.2387)/100</f>
        <v>0.32197548910048474</v>
      </c>
      <c r="I12" s="27">
        <f>(0.6803*(GDP!J12-GDP!$C12)/GDP!$C12*100+1.2387)/100</f>
        <v>0.38217833126809025</v>
      </c>
    </row>
    <row r="13" spans="1:9" x14ac:dyDescent="0.3">
      <c r="A13" s="9" t="s">
        <v>73</v>
      </c>
      <c r="B13" s="19">
        <f>(GDP!C13-GDP!$C13)/GDP!$C13</f>
        <v>0</v>
      </c>
      <c r="C13" s="27">
        <f>(0.6803*(GDP!D13-GDP!$C13)/GDP!$C13*100+1.2387)/100</f>
        <v>0.16305381997517737</v>
      </c>
      <c r="D13" s="27">
        <f>(0.6803*(GDP!E13-GDP!$C13)/GDP!$C13*100+1.2387)/100</f>
        <v>0.3049688950984572</v>
      </c>
      <c r="E13" s="27">
        <f>(0.6803*(GDP!F13-GDP!$C13)/GDP!$C13*100+1.2387)/100</f>
        <v>0.44033722748101128</v>
      </c>
      <c r="F13" s="27">
        <f>(0.6803*(GDP!G13-GDP!$C13)/GDP!$C13*100+1.2387)/100</f>
        <v>0.56186972787281864</v>
      </c>
      <c r="G13" s="27">
        <f>(0.6803*(GDP!H13-GDP!$C13)/GDP!$C13*100+1.2387)/100</f>
        <v>0.67146825038864089</v>
      </c>
      <c r="H13" s="27">
        <f>(0.6803*(GDP!I13-GDP!$C13)/GDP!$C13*100+1.2387)/100</f>
        <v>0.77772653722914287</v>
      </c>
      <c r="I13" s="27">
        <f>(0.6803*(GDP!J13-GDP!$C13)/GDP!$C13*100+1.2387)/100</f>
        <v>0.89401898509513733</v>
      </c>
    </row>
    <row r="14" spans="1:9" x14ac:dyDescent="0.3">
      <c r="A14" s="9" t="s">
        <v>83</v>
      </c>
      <c r="B14" s="19">
        <f>(GDP!C14-GDP!$C14)/GDP!$C14</f>
        <v>0</v>
      </c>
      <c r="C14" s="27">
        <f>(0.6803*(GDP!D14-GDP!$C14)/GDP!$C14*100+1.2387)/100</f>
        <v>0.58158493324033267</v>
      </c>
      <c r="D14" s="27">
        <f>(0.6803*(GDP!E14-GDP!$C14)/GDP!$C14*100+1.2387)/100</f>
        <v>0.97521689365974273</v>
      </c>
      <c r="E14" s="27">
        <f>(0.6803*(GDP!F14-GDP!$C14)/GDP!$C14*100+1.2387)/100</f>
        <v>1.1925955036953853</v>
      </c>
      <c r="F14" s="27">
        <f>(0.6803*(GDP!G14-GDP!$C14)/GDP!$C14*100+1.2387)/100</f>
        <v>1.3933906132242586</v>
      </c>
      <c r="G14" s="27">
        <f>(0.6803*(GDP!H14-GDP!$C14)/GDP!$C14*100+1.2387)/100</f>
        <v>1.5719027489001152</v>
      </c>
      <c r="H14" s="27">
        <f>(0.6803*(GDP!I14-GDP!$C14)/GDP!$C14*100+1.2387)/100</f>
        <v>1.7291643840532727</v>
      </c>
      <c r="I14" s="27">
        <f>(0.6803*(GDP!J14-GDP!$C14)/GDP!$C14*100+1.2387)/100</f>
        <v>1.8803113358301184</v>
      </c>
    </row>
    <row r="15" spans="1:9" x14ac:dyDescent="0.3">
      <c r="A15" s="9" t="s">
        <v>74</v>
      </c>
      <c r="B15" s="19">
        <f>(GDP!C15-GDP!$C15)/GDP!$C15</f>
        <v>0</v>
      </c>
      <c r="C15" s="27">
        <f>(0.6803*(GDP!D15-GDP!$C15)/GDP!$C15*100+1.2387)/100</f>
        <v>-4.8019889275170841E-2</v>
      </c>
      <c r="D15" s="27">
        <f>(0.6803*(GDP!E15-GDP!$C15)/GDP!$C15*100+1.2387)/100</f>
        <v>4.7297474886604851E-2</v>
      </c>
      <c r="E15" s="27">
        <f>(0.6803*(GDP!F15-GDP!$C15)/GDP!$C15*100+1.2387)/100</f>
        <v>8.185269482716398E-2</v>
      </c>
      <c r="F15" s="27">
        <f>(0.6803*(GDP!G15-GDP!$C15)/GDP!$C15*100+1.2387)/100</f>
        <v>0.1284759411354873</v>
      </c>
      <c r="G15" s="27">
        <f>(0.6803*(GDP!H15-GDP!$C15)/GDP!$C15*100+1.2387)/100</f>
        <v>0.18319924661380158</v>
      </c>
      <c r="H15" s="27">
        <f>(0.6803*(GDP!I15-GDP!$C15)/GDP!$C15*100+1.2387)/100</f>
        <v>0.24610764819594003</v>
      </c>
      <c r="I15" s="27">
        <f>(0.6803*(GDP!J15-GDP!$C15)/GDP!$C15*100+1.2387)/100</f>
        <v>0.31713096128925267</v>
      </c>
    </row>
    <row r="16" spans="1:9" x14ac:dyDescent="0.3">
      <c r="A16" s="9" t="s">
        <v>85</v>
      </c>
      <c r="B16" s="19">
        <f>(GDP!C16-GDP!$C16)/GDP!$C16</f>
        <v>0</v>
      </c>
      <c r="C16" s="27">
        <f>(0.6803*(GDP!D16-GDP!$C16)/GDP!$C16*100+1.2387)/100</f>
        <v>3.6696688737173917E-2</v>
      </c>
      <c r="D16" s="27">
        <f>(0.6803*(GDP!E16-GDP!$C16)/GDP!$C16*100+1.2387)/100</f>
        <v>8.8042805804447469E-2</v>
      </c>
      <c r="E16" s="27">
        <f>(0.6803*(GDP!F16-GDP!$C16)/GDP!$C16*100+1.2387)/100</f>
        <v>0.11989544325985828</v>
      </c>
      <c r="F16" s="27">
        <f>(0.6803*(GDP!G16-GDP!$C16)/GDP!$C16*100+1.2387)/100</f>
        <v>0.16148692902345002</v>
      </c>
      <c r="G16" s="27">
        <f>(0.6803*(GDP!H16-GDP!$C16)/GDP!$C16*100+1.2387)/100</f>
        <v>0.2036110329727272</v>
      </c>
      <c r="H16" s="27">
        <f>(0.6803*(GDP!I16-GDP!$C16)/GDP!$C16*100+1.2387)/100</f>
        <v>0.25140417881662996</v>
      </c>
      <c r="I16" s="27">
        <f>(0.6803*(GDP!J16-GDP!$C16)/GDP!$C16*100+1.2387)/100</f>
        <v>0.30887126945616494</v>
      </c>
    </row>
    <row r="17" spans="1:9" x14ac:dyDescent="0.3">
      <c r="A17" s="9" t="s">
        <v>86</v>
      </c>
      <c r="B17" s="19">
        <f>(GDP!C17-GDP!$C17)/GDP!$C17</f>
        <v>0</v>
      </c>
      <c r="C17" s="27">
        <f>(0.6803*(GDP!D17-GDP!$C17)/GDP!$C17*100+1.2387)/100</f>
        <v>0.17810447878445804</v>
      </c>
      <c r="D17" s="27">
        <f>(0.6803*(GDP!E17-GDP!$C17)/GDP!$C17*100+1.2387)/100</f>
        <v>0.29064767695941468</v>
      </c>
      <c r="E17" s="27">
        <f>(0.6803*(GDP!F17-GDP!$C17)/GDP!$C17*100+1.2387)/100</f>
        <v>0.3867719511794242</v>
      </c>
      <c r="F17" s="27">
        <f>(0.6803*(GDP!G17-GDP!$C17)/GDP!$C17*100+1.2387)/100</f>
        <v>0.46676004926316428</v>
      </c>
      <c r="G17" s="27">
        <f>(0.6803*(GDP!H17-GDP!$C17)/GDP!$C17*100+1.2387)/100</f>
        <v>0.53470927328636819</v>
      </c>
      <c r="H17" s="27">
        <f>(0.6803*(GDP!I17-GDP!$C17)/GDP!$C17*100+1.2387)/100</f>
        <v>0.58997522582331685</v>
      </c>
      <c r="I17" s="27">
        <f>(0.6803*(GDP!J17-GDP!$C17)/GDP!$C17*100+1.2387)/100</f>
        <v>0.63689043448658489</v>
      </c>
    </row>
    <row r="18" spans="1:9" x14ac:dyDescent="0.3">
      <c r="A18" s="9" t="s">
        <v>87</v>
      </c>
      <c r="B18" s="19">
        <f>(GDP!C18-GDP!$C18)/GDP!$C18</f>
        <v>0</v>
      </c>
      <c r="C18" s="27">
        <f>(0.6803*(GDP!D18-GDP!$C18)/GDP!$C18*100+1.2387)/100</f>
        <v>0.17144980822567926</v>
      </c>
      <c r="D18" s="27">
        <f>(0.6803*(GDP!E18-GDP!$C18)/GDP!$C18*100+1.2387)/100</f>
        <v>0.30016802046424224</v>
      </c>
      <c r="E18" s="27">
        <f>(0.6803*(GDP!F18-GDP!$C18)/GDP!$C18*100+1.2387)/100</f>
        <v>0.38929740434624477</v>
      </c>
      <c r="F18" s="27">
        <f>(0.6803*(GDP!G18-GDP!$C18)/GDP!$C18*100+1.2387)/100</f>
        <v>0.45729823840260303</v>
      </c>
      <c r="G18" s="27">
        <f>(0.6803*(GDP!H18-GDP!$C18)/GDP!$C18*100+1.2387)/100</f>
        <v>0.52273074088385851</v>
      </c>
      <c r="H18" s="27">
        <f>(0.6803*(GDP!I18-GDP!$C18)/GDP!$C18*100+1.2387)/100</f>
        <v>0.58273517673159059</v>
      </c>
      <c r="I18" s="27">
        <f>(0.6803*(GDP!J18-GDP!$C18)/GDP!$C18*100+1.2387)/100</f>
        <v>0.62838042727428911</v>
      </c>
    </row>
    <row r="19" spans="1:9" x14ac:dyDescent="0.3">
      <c r="A19" s="9" t="s">
        <v>88</v>
      </c>
      <c r="B19" s="19">
        <f>(GDP!C19-GDP!$C19)/GDP!$C19</f>
        <v>0</v>
      </c>
      <c r="C19" s="27">
        <f>(0.6803*(GDP!D19-GDP!$C19)/GDP!$C19*100+1.2387)/100</f>
        <v>0.23106783504338421</v>
      </c>
      <c r="D19" s="27">
        <f>(0.6803*(GDP!E19-GDP!$C19)/GDP!$C19*100+1.2387)/100</f>
        <v>0.35394270958185559</v>
      </c>
      <c r="E19" s="27">
        <f>(0.6803*(GDP!F19-GDP!$C19)/GDP!$C19*100+1.2387)/100</f>
        <v>0.49099331716953221</v>
      </c>
      <c r="F19" s="27">
        <f>(0.6803*(GDP!G19-GDP!$C19)/GDP!$C19*100+1.2387)/100</f>
        <v>0.57086409587689591</v>
      </c>
      <c r="G19" s="27">
        <f>(0.6803*(GDP!H19-GDP!$C19)/GDP!$C19*100+1.2387)/100</f>
        <v>0.64253791392800863</v>
      </c>
      <c r="H19" s="27">
        <f>(0.6803*(GDP!I19-GDP!$C19)/GDP!$C19*100+1.2387)/100</f>
        <v>0.7106663273868904</v>
      </c>
      <c r="I19" s="27">
        <f>(0.6803*(GDP!J19-GDP!$C19)/GDP!$C19*100+1.2387)/100</f>
        <v>0.76737619475208407</v>
      </c>
    </row>
    <row r="20" spans="1:9" x14ac:dyDescent="0.3">
      <c r="A20" s="9" t="s">
        <v>75</v>
      </c>
      <c r="B20" s="19">
        <f>(GDP!C20-GDP!$C20)/GDP!$C20</f>
        <v>0</v>
      </c>
      <c r="C20" s="27">
        <f>(0.6803*(GDP!D20-GDP!$C20)/GDP!$C20*100+1.2387)/100</f>
        <v>0.15472737663183467</v>
      </c>
      <c r="D20" s="27">
        <f>(0.6803*(GDP!E20-GDP!$C20)/GDP!$C20*100+1.2387)/100</f>
        <v>0.25679851173241597</v>
      </c>
      <c r="E20" s="27">
        <f>(0.6803*(GDP!F20-GDP!$C20)/GDP!$C20*100+1.2387)/100</f>
        <v>0.40093372426513824</v>
      </c>
      <c r="F20" s="27">
        <f>(0.6803*(GDP!G20-GDP!$C20)/GDP!$C20*100+1.2387)/100</f>
        <v>0.52244311688846001</v>
      </c>
      <c r="G20" s="27">
        <f>(0.6803*(GDP!H20-GDP!$C20)/GDP!$C20*100+1.2387)/100</f>
        <v>0.63937966233515187</v>
      </c>
      <c r="H20" s="27">
        <f>(0.6803*(GDP!I20-GDP!$C20)/GDP!$C20*100+1.2387)/100</f>
        <v>0.7494300622369281</v>
      </c>
      <c r="I20" s="27">
        <f>(0.6803*(GDP!J20-GDP!$C20)/GDP!$C20*100+1.2387)/100</f>
        <v>0.85109942215856083</v>
      </c>
    </row>
    <row r="21" spans="1:9" x14ac:dyDescent="0.3">
      <c r="A21" s="9" t="s">
        <v>89</v>
      </c>
      <c r="B21" s="19">
        <f>(GDP!C21-GDP!$C21)/GDP!$C21</f>
        <v>0</v>
      </c>
      <c r="C21" s="27">
        <f>(0.6803*(GDP!D21-GDP!$C21)/GDP!$C21*100+1.2387)/100</f>
        <v>5.2407522448129767E-2</v>
      </c>
      <c r="D21" s="27">
        <f>(0.6803*(GDP!E21-GDP!$C21)/GDP!$C21*100+1.2387)/100</f>
        <v>0.1890588521137864</v>
      </c>
      <c r="E21" s="27">
        <f>(0.6803*(GDP!F21-GDP!$C21)/GDP!$C21*100+1.2387)/100</f>
        <v>0.31287158861686143</v>
      </c>
      <c r="F21" s="27">
        <f>(0.6803*(GDP!G21-GDP!$C21)/GDP!$C21*100+1.2387)/100</f>
        <v>0.46832424192429495</v>
      </c>
      <c r="G21" s="27">
        <f>(0.6803*(GDP!H21-GDP!$C21)/GDP!$C21*100+1.2387)/100</f>
        <v>0.65051169478806514</v>
      </c>
      <c r="H21" s="27">
        <f>(0.6803*(GDP!I21-GDP!$C21)/GDP!$C21*100+1.2387)/100</f>
        <v>0.85335887243167552</v>
      </c>
      <c r="I21" s="27">
        <f>(0.6803*(GDP!J21-GDP!$C21)/GDP!$C21*100+1.2387)/100</f>
        <v>1.0713006007717549</v>
      </c>
    </row>
    <row r="22" spans="1:9" x14ac:dyDescent="0.3">
      <c r="A22" s="9" t="s">
        <v>90</v>
      </c>
      <c r="B22" s="19">
        <f>(GDP!C22-GDP!$C22)/GDP!$C22</f>
        <v>0</v>
      </c>
      <c r="C22" s="27">
        <f>(0.6803*(GDP!D22-GDP!$C22)/GDP!$C22*100+1.2387)/100</f>
        <v>6.5575824856110104E-2</v>
      </c>
      <c r="D22" s="27">
        <f>(0.6803*(GDP!E22-GDP!$C22)/GDP!$C22*100+1.2387)/100</f>
        <v>0.16003233779833667</v>
      </c>
      <c r="E22" s="27">
        <f>(0.6803*(GDP!F22-GDP!$C22)/GDP!$C22*100+1.2387)/100</f>
        <v>0.23524982847506692</v>
      </c>
      <c r="F22" s="27">
        <f>(0.6803*(GDP!G22-GDP!$C22)/GDP!$C22*100+1.2387)/100</f>
        <v>0.30074027682813254</v>
      </c>
      <c r="G22" s="27">
        <f>(0.6803*(GDP!H22-GDP!$C22)/GDP!$C22*100+1.2387)/100</f>
        <v>0.37927770147076578</v>
      </c>
      <c r="H22" s="27">
        <f>(0.6803*(GDP!I22-GDP!$C22)/GDP!$C22*100+1.2387)/100</f>
        <v>0.47252941109458041</v>
      </c>
      <c r="I22" s="27">
        <f>(0.6803*(GDP!J22-GDP!$C22)/GDP!$C22*100+1.2387)/100</f>
        <v>0.57078223028555208</v>
      </c>
    </row>
    <row r="23" spans="1:9" x14ac:dyDescent="0.3">
      <c r="A23" s="9" t="s">
        <v>76</v>
      </c>
      <c r="B23" s="19">
        <f>(GDP!C23-GDP!$C23)/GDP!$C23</f>
        <v>0</v>
      </c>
      <c r="C23" s="27">
        <f>(0.6803*(GDP!D23-GDP!$C23)/GDP!$C23*100+1.2387)/100</f>
        <v>9.7659015625869788E-2</v>
      </c>
      <c r="D23" s="27">
        <f>(0.6803*(GDP!E23-GDP!$C23)/GDP!$C23*100+1.2387)/100</f>
        <v>0.18288185958345551</v>
      </c>
      <c r="E23" s="27">
        <f>(0.6803*(GDP!F23-GDP!$C23)/GDP!$C23*100+1.2387)/100</f>
        <v>0.26261641618407827</v>
      </c>
      <c r="F23" s="27">
        <f>(0.6803*(GDP!G23-GDP!$C23)/GDP!$C23*100+1.2387)/100</f>
        <v>0.34426447656690606</v>
      </c>
      <c r="G23" s="27">
        <f>(0.6803*(GDP!H23-GDP!$C23)/GDP!$C23*100+1.2387)/100</f>
        <v>0.43000637122814894</v>
      </c>
      <c r="H23" s="27">
        <f>(0.6803*(GDP!I23-GDP!$C23)/GDP!$C23*100+1.2387)/100</f>
        <v>0.52148601303404274</v>
      </c>
      <c r="I23" s="27">
        <f>(0.6803*(GDP!J23-GDP!$C23)/GDP!$C23*100+1.2387)/100</f>
        <v>0.61439235049838348</v>
      </c>
    </row>
    <row r="24" spans="1:9" x14ac:dyDescent="0.3">
      <c r="A24" s="9" t="s">
        <v>91</v>
      </c>
      <c r="B24" s="19">
        <f>(GDP!C24-GDP!$C24)/GDP!$C24</f>
        <v>0</v>
      </c>
      <c r="C24" s="27">
        <f>(0.6803*(GDP!D24-GDP!$C24)/GDP!$C24*100+1.2387)/100</f>
        <v>0.21843070706528805</v>
      </c>
      <c r="D24" s="27">
        <f>(0.6803*(GDP!E24-GDP!$C24)/GDP!$C24*100+1.2387)/100</f>
        <v>0.39174636177001232</v>
      </c>
      <c r="E24" s="27">
        <f>(0.6803*(GDP!F24-GDP!$C24)/GDP!$C24*100+1.2387)/100</f>
        <v>0.57815453189202004</v>
      </c>
      <c r="F24" s="27">
        <f>(0.6803*(GDP!G24-GDP!$C24)/GDP!$C24*100+1.2387)/100</f>
        <v>0.71914659207360987</v>
      </c>
      <c r="G24" s="27">
        <f>(0.6803*(GDP!H24-GDP!$C24)/GDP!$C24*100+1.2387)/100</f>
        <v>0.82848637375122636</v>
      </c>
      <c r="H24" s="27">
        <f>(0.6803*(GDP!I24-GDP!$C24)/GDP!$C24*100+1.2387)/100</f>
        <v>0.90618649419535946</v>
      </c>
      <c r="I24" s="27">
        <f>(0.6803*(GDP!J24-GDP!$C24)/GDP!$C24*100+1.2387)/100</f>
        <v>0.96319058007473335</v>
      </c>
    </row>
    <row r="25" spans="1:9" x14ac:dyDescent="0.3">
      <c r="A25" s="9" t="s">
        <v>92</v>
      </c>
      <c r="B25" s="19">
        <f>(GDP!C25-GDP!$C25)/GDP!$C25</f>
        <v>0</v>
      </c>
      <c r="C25" s="27">
        <f>(0.6803*(GDP!D25-GDP!$C25)/GDP!$C25*100+1.2387)/100</f>
        <v>1.0577145866031699E-2</v>
      </c>
      <c r="D25" s="27">
        <f>(0.6803*(GDP!E25-GDP!$C25)/GDP!$C25*100+1.2387)/100</f>
        <v>0.14062843025129873</v>
      </c>
      <c r="E25" s="27">
        <f>(0.6803*(GDP!F25-GDP!$C25)/GDP!$C25*100+1.2387)/100</f>
        <v>0.22444823867258989</v>
      </c>
      <c r="F25" s="27">
        <f>(0.6803*(GDP!G25-GDP!$C25)/GDP!$C25*100+1.2387)/100</f>
        <v>0.30446881327997471</v>
      </c>
      <c r="G25" s="27">
        <f>(0.6803*(GDP!H25-GDP!$C25)/GDP!$C25*100+1.2387)/100</f>
        <v>0.38057427820315176</v>
      </c>
      <c r="H25" s="27">
        <f>(0.6803*(GDP!I25-GDP!$C25)/GDP!$C25*100+1.2387)/100</f>
        <v>0.4554703761324756</v>
      </c>
      <c r="I25" s="27">
        <f>(0.6803*(GDP!J25-GDP!$C25)/GDP!$C25*100+1.2387)/100</f>
        <v>0.5381226197018415</v>
      </c>
    </row>
    <row r="26" spans="1:9" x14ac:dyDescent="0.3">
      <c r="A26" s="9" t="s">
        <v>93</v>
      </c>
      <c r="B26" s="19">
        <f>(GDP!C26-GDP!$C26)/GDP!$C26</f>
        <v>0</v>
      </c>
      <c r="C26" s="27">
        <f>(0.6803*(GDP!D26-GDP!$C26)/GDP!$C26*100+1.2387)/100</f>
        <v>0.1424971696185276</v>
      </c>
      <c r="D26" s="27">
        <f>(0.6803*(GDP!E26-GDP!$C26)/GDP!$C26*100+1.2387)/100</f>
        <v>0.24237372992915701</v>
      </c>
      <c r="E26" s="27">
        <f>(0.6803*(GDP!F26-GDP!$C26)/GDP!$C26*100+1.2387)/100</f>
        <v>0.3412167838366944</v>
      </c>
      <c r="F26" s="27">
        <f>(0.6803*(GDP!G26-GDP!$C26)/GDP!$C26*100+1.2387)/100</f>
        <v>0.43686771770651589</v>
      </c>
      <c r="G26" s="27">
        <f>(0.6803*(GDP!H26-GDP!$C26)/GDP!$C26*100+1.2387)/100</f>
        <v>0.52199345956807963</v>
      </c>
      <c r="H26" s="27">
        <f>(0.6803*(GDP!I26-GDP!$C26)/GDP!$C26*100+1.2387)/100</f>
        <v>0.59292476075341227</v>
      </c>
      <c r="I26" s="27">
        <f>(0.6803*(GDP!J26-GDP!$C26)/GDP!$C26*100+1.2387)/100</f>
        <v>0.65577351229900915</v>
      </c>
    </row>
    <row r="27" spans="1:9" x14ac:dyDescent="0.3">
      <c r="A27" s="9" t="s">
        <v>94</v>
      </c>
      <c r="B27" s="19">
        <f>(GDP!C27-GDP!$C27)/GDP!$C27</f>
        <v>0</v>
      </c>
      <c r="C27" s="27">
        <f>(0.6803*(GDP!D27-GDP!$C27)/GDP!$C27*100+1.2387)/100</f>
        <v>0.10326604404844525</v>
      </c>
      <c r="D27" s="27">
        <f>(0.6803*(GDP!E27-GDP!$C27)/GDP!$C27*100+1.2387)/100</f>
        <v>0.23790034404908617</v>
      </c>
      <c r="E27" s="27">
        <f>(0.6803*(GDP!F27-GDP!$C27)/GDP!$C27*100+1.2387)/100</f>
        <v>0.35330019312967664</v>
      </c>
      <c r="F27" s="27">
        <f>(0.6803*(GDP!G27-GDP!$C27)/GDP!$C27*100+1.2387)/100</f>
        <v>0.45511166414997561</v>
      </c>
      <c r="G27" s="27">
        <f>(0.6803*(GDP!H27-GDP!$C27)/GDP!$C27*100+1.2387)/100</f>
        <v>0.54909584970553638</v>
      </c>
      <c r="H27" s="27">
        <f>(0.6803*(GDP!I27-GDP!$C27)/GDP!$C27*100+1.2387)/100</f>
        <v>0.63379587517568325</v>
      </c>
      <c r="I27" s="27">
        <f>(0.6803*(GDP!J27-GDP!$C27)/GDP!$C27*100+1.2387)/100</f>
        <v>0.71751367870952099</v>
      </c>
    </row>
    <row r="28" spans="1:9" x14ac:dyDescent="0.3">
      <c r="A28" s="9" t="s">
        <v>69</v>
      </c>
      <c r="B28" s="19">
        <f>(GDP!C28-GDP!$C28)/GDP!$C28</f>
        <v>0</v>
      </c>
      <c r="C28" s="27">
        <f>(0.6803*(GDP!D28-GDP!$C28)/GDP!$C28*100+1.2387)/100</f>
        <v>5.9036721174388672E-3</v>
      </c>
      <c r="D28" s="27">
        <f>(0.6803*(GDP!E28-GDP!$C28)/GDP!$C28*100+1.2387)/100</f>
        <v>0.13534033437823492</v>
      </c>
      <c r="E28" s="27">
        <f>(0.6803*(GDP!F28-GDP!$C28)/GDP!$C28*100+1.2387)/100</f>
        <v>0.18764756482291159</v>
      </c>
      <c r="F28" s="27">
        <f>(0.6803*(GDP!G28-GDP!$C28)/GDP!$C28*100+1.2387)/100</f>
        <v>0.24750515047084762</v>
      </c>
      <c r="G28" s="27">
        <f>(0.6803*(GDP!H28-GDP!$C28)/GDP!$C28*100+1.2387)/100</f>
        <v>0.3080536199741673</v>
      </c>
      <c r="H28" s="27">
        <f>(0.6803*(GDP!I28-GDP!$C28)/GDP!$C28*100+1.2387)/100</f>
        <v>0.36864350025291676</v>
      </c>
      <c r="I28" s="27">
        <f>(0.6803*(GDP!J28-GDP!$C28)/GDP!$C28*100+1.2387)/100</f>
        <v>0.44083515859491662</v>
      </c>
    </row>
    <row r="29" spans="1:9" x14ac:dyDescent="0.3">
      <c r="A29" s="9" t="s">
        <v>84</v>
      </c>
      <c r="B29" s="19">
        <f>(GDP!C29-GDP!$C29)/GDP!$C29</f>
        <v>0</v>
      </c>
      <c r="C29" s="27">
        <f>(0.6803*(GDP!D29-GDP!$C29)/GDP!$C29*100+1.2387)/100</f>
        <v>0.1145857412513667</v>
      </c>
      <c r="D29" s="27">
        <f>(0.6803*(GDP!E29-GDP!$C29)/GDP!$C29*100+1.2387)/100</f>
        <v>0.21105149664949469</v>
      </c>
      <c r="E29" s="27">
        <f>(0.6803*(GDP!F29-GDP!$C29)/GDP!$C29*100+1.2387)/100</f>
        <v>0.32874235301491156</v>
      </c>
      <c r="F29" s="27">
        <f>(0.6803*(GDP!G29-GDP!$C29)/GDP!$C29*100+1.2387)/100</f>
        <v>0.43714124639409291</v>
      </c>
      <c r="G29" s="27">
        <f>(0.6803*(GDP!H29-GDP!$C29)/GDP!$C29*100+1.2387)/100</f>
        <v>0.55875378862901426</v>
      </c>
      <c r="H29" s="27">
        <f>(0.6803*(GDP!I29-GDP!$C29)/GDP!$C29*100+1.2387)/100</f>
        <v>0.69235309518157995</v>
      </c>
      <c r="I29" s="27">
        <f>(0.6803*(GDP!J29-GDP!$C29)/GDP!$C29*100+1.2387)/100</f>
        <v>0.8321861487426907</v>
      </c>
    </row>
    <row r="30" spans="1:9" x14ac:dyDescent="0.3">
      <c r="A30" s="9" t="s">
        <v>66</v>
      </c>
      <c r="B30" s="19">
        <f>(GDP!C30-GDP!$C30)/GDP!$C30</f>
        <v>0</v>
      </c>
      <c r="C30" s="27">
        <f>(0.6803*(GDP!D30-GDP!$C30)/GDP!$C30*100+1.2387)/100</f>
        <v>9.9352548316066297E-2</v>
      </c>
      <c r="D30" s="27">
        <f>(0.6803*(GDP!E30-GDP!$C30)/GDP!$C30*100+1.2387)/100</f>
        <v>0.18840494382475989</v>
      </c>
      <c r="E30" s="27">
        <f>(0.6803*(GDP!F30-GDP!$C30)/GDP!$C30*100+1.2387)/100</f>
        <v>0.23745978003684315</v>
      </c>
      <c r="F30" s="27">
        <f>(0.6803*(GDP!G30-GDP!$C30)/GDP!$C30*100+1.2387)/100</f>
        <v>0.29774926171580324</v>
      </c>
      <c r="G30" s="27">
        <f>(0.6803*(GDP!H30-GDP!$C30)/GDP!$C30*100+1.2387)/100</f>
        <v>0.3695724079936567</v>
      </c>
      <c r="H30" s="27">
        <f>(0.6803*(GDP!I30-GDP!$C30)/GDP!$C30*100+1.2387)/100</f>
        <v>0.44608982467369279</v>
      </c>
      <c r="I30" s="27">
        <f>(0.6803*(GDP!J30-GDP!$C30)/GDP!$C30*100+1.2387)/100</f>
        <v>0.52042678579116375</v>
      </c>
    </row>
    <row r="31" spans="1:9" x14ac:dyDescent="0.3">
      <c r="A31" s="9" t="s">
        <v>95</v>
      </c>
      <c r="B31" s="19">
        <f>(GDP!C31-GDP!$C31)/GDP!$C31</f>
        <v>0</v>
      </c>
      <c r="C31" s="27">
        <f>(0.6803*(GDP!D31-GDP!$C31)/GDP!$C31*100+1.2387)/100</f>
        <v>0.34373368558735778</v>
      </c>
      <c r="D31" s="27">
        <f>(0.6803*(GDP!E31-GDP!$C31)/GDP!$C31*100+1.2387)/100</f>
        <v>0.65150986617174378</v>
      </c>
      <c r="E31" s="27">
        <f>(0.6803*(GDP!F31-GDP!$C31)/GDP!$C31*100+1.2387)/100</f>
        <v>0.91944183467838814</v>
      </c>
      <c r="F31" s="27">
        <f>(0.6803*(GDP!G31-GDP!$C31)/GDP!$C31*100+1.2387)/100</f>
        <v>1.1702215813588766</v>
      </c>
      <c r="G31" s="27">
        <f>(0.6803*(GDP!H31-GDP!$C31)/GDP!$C31*100+1.2387)/100</f>
        <v>1.4292882979165284</v>
      </c>
      <c r="H31" s="27">
        <f>(0.6803*(GDP!I31-GDP!$C31)/GDP!$C31*100+1.2387)/100</f>
        <v>1.6995008377757437</v>
      </c>
      <c r="I31" s="27">
        <f>(0.6803*(GDP!J31-GDP!$C31)/GDP!$C31*100+1.2387)/100</f>
        <v>1.9654683231236498</v>
      </c>
    </row>
    <row r="32" spans="1:9" x14ac:dyDescent="0.3">
      <c r="A32" s="9" t="s">
        <v>96</v>
      </c>
      <c r="B32" s="19">
        <f>(GDP!C32-GDP!$C32)/GDP!$C32</f>
        <v>0</v>
      </c>
      <c r="C32" s="27">
        <f>(0.6803*(GDP!D32-GDP!$C32)/GDP!$C32*100+1.2387)/100</f>
        <v>4.8903874667186722E-2</v>
      </c>
      <c r="D32" s="27">
        <f>(0.6803*(GDP!E32-GDP!$C32)/GDP!$C32*100+1.2387)/100</f>
        <v>0.16429699491843291</v>
      </c>
      <c r="E32" s="27">
        <f>(0.6803*(GDP!F32-GDP!$C32)/GDP!$C32*100+1.2387)/100</f>
        <v>0.23870654581096243</v>
      </c>
      <c r="F32" s="27">
        <f>(0.6803*(GDP!G32-GDP!$C32)/GDP!$C32*100+1.2387)/100</f>
        <v>0.32131764447800187</v>
      </c>
      <c r="G32" s="27">
        <f>(0.6803*(GDP!H32-GDP!$C32)/GDP!$C32*100+1.2387)/100</f>
        <v>0.41440847973205663</v>
      </c>
      <c r="H32" s="27">
        <f>(0.6803*(GDP!I32-GDP!$C32)/GDP!$C32*100+1.2387)/100</f>
        <v>0.51433538219491715</v>
      </c>
      <c r="I32" s="27">
        <f>(0.6803*(GDP!J32-GDP!$C32)/GDP!$C32*100+1.2387)/100</f>
        <v>0.61674695792943746</v>
      </c>
    </row>
    <row r="33" spans="1:9" x14ac:dyDescent="0.3">
      <c r="A33" s="9" t="s">
        <v>97</v>
      </c>
      <c r="B33" s="19">
        <f>(GDP!C33-GDP!$C33)/GDP!$C33</f>
        <v>0</v>
      </c>
      <c r="C33" s="27">
        <f>(0.6803*(GDP!D33-GDP!$C33)/GDP!$C33*100+1.2387)/100</f>
        <v>0.13931836134917736</v>
      </c>
      <c r="D33" s="27">
        <f>(0.6803*(GDP!E33-GDP!$C33)/GDP!$C33*100+1.2387)/100</f>
        <v>0.25271947299066644</v>
      </c>
      <c r="E33" s="27">
        <f>(0.6803*(GDP!F33-GDP!$C33)/GDP!$C33*100+1.2387)/100</f>
        <v>0.34352885561483509</v>
      </c>
      <c r="F33" s="27">
        <f>(0.6803*(GDP!G33-GDP!$C33)/GDP!$C33*100+1.2387)/100</f>
        <v>0.4280044618168577</v>
      </c>
      <c r="G33" s="27">
        <f>(0.6803*(GDP!H33-GDP!$C33)/GDP!$C33*100+1.2387)/100</f>
        <v>0.50761429605919961</v>
      </c>
      <c r="H33" s="27">
        <f>(0.6803*(GDP!I33-GDP!$C33)/GDP!$C33*100+1.2387)/100</f>
        <v>0.58438231285908593</v>
      </c>
      <c r="I33" s="27">
        <f>(0.6803*(GDP!J33-GDP!$C33)/GDP!$C33*100+1.2387)/100</f>
        <v>0.65943999175217383</v>
      </c>
    </row>
    <row r="34" spans="1:9" x14ac:dyDescent="0.3">
      <c r="A34" s="9" t="s">
        <v>77</v>
      </c>
      <c r="B34" s="19">
        <f>(GDP!C34-GDP!$C34)/GDP!$C34</f>
        <v>0</v>
      </c>
      <c r="C34" s="27">
        <f>(0.6803*(GDP!D34-GDP!$C34)/GDP!$C34*100+1.2387)/100</f>
        <v>5.3025809773913869E-3</v>
      </c>
      <c r="D34" s="27">
        <f>(0.6803*(GDP!E34-GDP!$C34)/GDP!$C34*100+1.2387)/100</f>
        <v>0.11399733587942878</v>
      </c>
      <c r="E34" s="27">
        <f>(0.6803*(GDP!F34-GDP!$C34)/GDP!$C34*100+1.2387)/100</f>
        <v>0.18173725170345353</v>
      </c>
      <c r="F34" s="27">
        <f>(0.6803*(GDP!G34-GDP!$C34)/GDP!$C34*100+1.2387)/100</f>
        <v>0.28701129893778199</v>
      </c>
      <c r="G34" s="27">
        <f>(0.6803*(GDP!H34-GDP!$C34)/GDP!$C34*100+1.2387)/100</f>
        <v>0.416886492375658</v>
      </c>
      <c r="H34" s="27">
        <f>(0.6803*(GDP!I34-GDP!$C34)/GDP!$C34*100+1.2387)/100</f>
        <v>0.56301890141383137</v>
      </c>
      <c r="I34" s="27">
        <f>(0.6803*(GDP!J34-GDP!$C34)/GDP!$C34*100+1.2387)/100</f>
        <v>0.72118118220227556</v>
      </c>
    </row>
    <row r="35" spans="1:9" x14ac:dyDescent="0.3">
      <c r="A35" s="9" t="s">
        <v>98</v>
      </c>
      <c r="B35" s="19">
        <f>(GDP!C35-GDP!$C35)/GDP!$C35</f>
        <v>0</v>
      </c>
      <c r="C35" s="27">
        <f>(0.6803*(GDP!D35-GDP!$C35)/GDP!$C35*100+1.2387)/100</f>
        <v>0.10487209792107205</v>
      </c>
      <c r="D35" s="27">
        <f>(0.6803*(GDP!E35-GDP!$C35)/GDP!$C35*100+1.2387)/100</f>
        <v>0.26261009435330007</v>
      </c>
      <c r="E35" s="27">
        <f>(0.6803*(GDP!F35-GDP!$C35)/GDP!$C35*100+1.2387)/100</f>
        <v>0.41503043712098203</v>
      </c>
      <c r="F35" s="27">
        <f>(0.6803*(GDP!G35-GDP!$C35)/GDP!$C35*100+1.2387)/100</f>
        <v>0.52156338434739646</v>
      </c>
      <c r="G35" s="27">
        <f>(0.6803*(GDP!H35-GDP!$C35)/GDP!$C35*100+1.2387)/100</f>
        <v>0.61191380463233536</v>
      </c>
      <c r="H35" s="27">
        <f>(0.6803*(GDP!I35-GDP!$C35)/GDP!$C35*100+1.2387)/100</f>
        <v>0.69247437570177173</v>
      </c>
      <c r="I35" s="27">
        <f>(0.6803*(GDP!J35-GDP!$C35)/GDP!$C35*100+1.2387)/100</f>
        <v>0.7688851246866325</v>
      </c>
    </row>
    <row r="36" spans="1:9" x14ac:dyDescent="0.3">
      <c r="A36" s="9" t="s">
        <v>99</v>
      </c>
      <c r="B36" s="19">
        <f>(GDP!C36-GDP!$C36)/GDP!$C36</f>
        <v>0</v>
      </c>
      <c r="C36" s="27">
        <f>(0.6803*(GDP!D36-GDP!$C36)/GDP!$C36*100+1.2387)/100</f>
        <v>0.53363795388154078</v>
      </c>
      <c r="D36" s="27">
        <f>(0.6803*(GDP!E36-GDP!$C36)/GDP!$C36*100+1.2387)/100</f>
        <v>0.87240189548295877</v>
      </c>
      <c r="E36" s="27">
        <f>(0.6803*(GDP!F36-GDP!$C36)/GDP!$C36*100+1.2387)/100</f>
        <v>1.1808850595432039</v>
      </c>
      <c r="F36" s="27">
        <f>(0.6803*(GDP!G36-GDP!$C36)/GDP!$C36*100+1.2387)/100</f>
        <v>1.4389111254455356</v>
      </c>
      <c r="G36" s="27">
        <f>(0.6803*(GDP!H36-GDP!$C36)/GDP!$C36*100+1.2387)/100</f>
        <v>1.6671468929362603</v>
      </c>
      <c r="H36" s="27">
        <f>(0.6803*(GDP!I36-GDP!$C36)/GDP!$C36*100+1.2387)/100</f>
        <v>1.8662765210708998</v>
      </c>
      <c r="I36" s="27">
        <f>(0.6803*(GDP!J36-GDP!$C36)/GDP!$C36*100+1.2387)/100</f>
        <v>2.0291217047179928</v>
      </c>
    </row>
    <row r="37" spans="1:9" x14ac:dyDescent="0.3">
      <c r="A37" s="9" t="s">
        <v>100</v>
      </c>
      <c r="B37" s="19">
        <f>(GDP!C37-GDP!$C37)/GDP!$C37</f>
        <v>0</v>
      </c>
      <c r="C37" s="27">
        <f>(0.6803*(GDP!D37-GDP!$C37)/GDP!$C37*100+1.2387)/100</f>
        <v>3.5100356078570642E-2</v>
      </c>
      <c r="D37" s="27">
        <f>(0.6803*(GDP!E37-GDP!$C37)/GDP!$C37*100+1.2387)/100</f>
        <v>0.25076778035469105</v>
      </c>
      <c r="E37" s="27">
        <f>(0.6803*(GDP!F37-GDP!$C37)/GDP!$C37*100+1.2387)/100</f>
        <v>0.35209520124514226</v>
      </c>
      <c r="F37" s="27">
        <f>(0.6803*(GDP!G37-GDP!$C37)/GDP!$C37*100+1.2387)/100</f>
        <v>0.46525837889959232</v>
      </c>
      <c r="G37" s="27">
        <f>(0.6803*(GDP!H37-GDP!$C37)/GDP!$C37*100+1.2387)/100</f>
        <v>0.56343636843746148</v>
      </c>
      <c r="H37" s="27">
        <f>(0.6803*(GDP!I37-GDP!$C37)/GDP!$C37*100+1.2387)/100</f>
        <v>0.63867077910400583</v>
      </c>
      <c r="I37" s="27">
        <f>(0.6803*(GDP!J37-GDP!$C37)/GDP!$C37*100+1.2387)/100</f>
        <v>0.69489889831423179</v>
      </c>
    </row>
    <row r="38" spans="1:9" x14ac:dyDescent="0.3">
      <c r="A38" s="9" t="s">
        <v>78</v>
      </c>
      <c r="B38" s="19">
        <f>(GDP!C38-GDP!$C38)/GDP!$C38</f>
        <v>0</v>
      </c>
      <c r="C38" s="27">
        <f>(0.6803*(GDP!D38-GDP!$C38)/GDP!$C38*100+1.2387)/100</f>
        <v>0.40294570331914092</v>
      </c>
      <c r="D38" s="27">
        <f>(0.6803*(GDP!E38-GDP!$C38)/GDP!$C38*100+1.2387)/100</f>
        <v>0.82467979473136555</v>
      </c>
      <c r="E38" s="27">
        <f>(0.6803*(GDP!F38-GDP!$C38)/GDP!$C38*100+1.2387)/100</f>
        <v>1.3109124821753533</v>
      </c>
      <c r="F38" s="27">
        <f>(0.6803*(GDP!G38-GDP!$C38)/GDP!$C38*100+1.2387)/100</f>
        <v>1.8605241034416806</v>
      </c>
      <c r="G38" s="27">
        <f>(0.6803*(GDP!H38-GDP!$C38)/GDP!$C38*100+1.2387)/100</f>
        <v>2.497439367453345</v>
      </c>
      <c r="H38" s="27">
        <f>(0.6803*(GDP!I38-GDP!$C38)/GDP!$C38*100+1.2387)/100</f>
        <v>3.2102027326901403</v>
      </c>
      <c r="I38" s="27">
        <f>(0.6803*(GDP!J38-GDP!$C38)/GDP!$C38*100+1.2387)/100</f>
        <v>3.9786697232040908</v>
      </c>
    </row>
    <row r="39" spans="1:9" x14ac:dyDescent="0.3">
      <c r="A39" s="9" t="s">
        <v>101</v>
      </c>
      <c r="B39" s="19">
        <f>(GDP!C39-GDP!$C39)/GDP!$C39</f>
        <v>0</v>
      </c>
      <c r="C39" s="27">
        <f>(0.6803*(GDP!D39-GDP!$C39)/GDP!$C39*100+1.2387)/100</f>
        <v>0.33307787337562139</v>
      </c>
      <c r="D39" s="27">
        <f>(0.6803*(GDP!E39-GDP!$C39)/GDP!$C39*100+1.2387)/100</f>
        <v>0.60068212914558217</v>
      </c>
      <c r="E39" s="27">
        <f>(0.6803*(GDP!F39-GDP!$C39)/GDP!$C39*100+1.2387)/100</f>
        <v>0.91554462697093453</v>
      </c>
      <c r="F39" s="27">
        <f>(0.6803*(GDP!G39-GDP!$C39)/GDP!$C39*100+1.2387)/100</f>
        <v>1.2556301635214748</v>
      </c>
      <c r="G39" s="27">
        <f>(0.6803*(GDP!H39-GDP!$C39)/GDP!$C39*100+1.2387)/100</f>
        <v>1.6407625835620114</v>
      </c>
      <c r="H39" s="27">
        <f>(0.6803*(GDP!I39-GDP!$C39)/GDP!$C39*100+1.2387)/100</f>
        <v>2.069819389095803</v>
      </c>
      <c r="I39" s="27">
        <f>(0.6803*(GDP!J39-GDP!$C39)/GDP!$C39*100+1.2387)/100</f>
        <v>2.5305316516799103</v>
      </c>
    </row>
    <row r="40" spans="1:9" x14ac:dyDescent="0.3">
      <c r="A40" s="9" t="s">
        <v>79</v>
      </c>
      <c r="B40" s="19">
        <f>(GDP!C40-GDP!$C40)/GDP!$C40</f>
        <v>0</v>
      </c>
      <c r="C40" s="27">
        <f>(0.6803*(GDP!D40-GDP!$C40)/GDP!$C40*100+1.2387)/100</f>
        <v>0.21359044848407405</v>
      </c>
      <c r="D40" s="27">
        <f>(0.6803*(GDP!E40-GDP!$C40)/GDP!$C40*100+1.2387)/100</f>
        <v>0.38779356545696614</v>
      </c>
      <c r="E40" s="27">
        <f>(0.6803*(GDP!F40-GDP!$C40)/GDP!$C40*100+1.2387)/100</f>
        <v>0.52577774297130053</v>
      </c>
      <c r="F40" s="27">
        <f>(0.6803*(GDP!G40-GDP!$C40)/GDP!$C40*100+1.2387)/100</f>
        <v>0.6230557416188951</v>
      </c>
      <c r="G40" s="27">
        <f>(0.6803*(GDP!H40-GDP!$C40)/GDP!$C40*100+1.2387)/100</f>
        <v>0.69433209053534828</v>
      </c>
      <c r="H40" s="27">
        <f>(0.6803*(GDP!I40-GDP!$C40)/GDP!$C40*100+1.2387)/100</f>
        <v>0.75596311313133735</v>
      </c>
      <c r="I40" s="27">
        <f>(0.6803*(GDP!J40-GDP!$C40)/GDP!$C40*100+1.2387)/100</f>
        <v>0.81153776803773259</v>
      </c>
    </row>
    <row r="41" spans="1:9" x14ac:dyDescent="0.3">
      <c r="A41" s="9" t="s">
        <v>102</v>
      </c>
      <c r="B41" s="19">
        <f>(GDP!C41-GDP!$C41)/GDP!$C41</f>
        <v>0</v>
      </c>
      <c r="C41" s="27">
        <f>(0.6803*(GDP!D41-GDP!$C41)/GDP!$C41*100+1.2387)/100</f>
        <v>4.7335760017855139E-2</v>
      </c>
      <c r="D41" s="27">
        <f>(0.6803*(GDP!E41-GDP!$C41)/GDP!$C41*100+1.2387)/100</f>
        <v>0.11813489922728218</v>
      </c>
      <c r="E41" s="27">
        <f>(0.6803*(GDP!F41-GDP!$C41)/GDP!$C41*100+1.2387)/100</f>
        <v>0.17715494503571147</v>
      </c>
      <c r="F41" s="27">
        <f>(0.6803*(GDP!G41-GDP!$C41)/GDP!$C41*100+1.2387)/100</f>
        <v>0.28312959973292257</v>
      </c>
      <c r="G41" s="27">
        <f>(0.6803*(GDP!H41-GDP!$C41)/GDP!$C41*100+1.2387)/100</f>
        <v>0.43271928688640587</v>
      </c>
      <c r="H41" s="27">
        <f>(0.6803*(GDP!I41-GDP!$C41)/GDP!$C41*100+1.2387)/100</f>
        <v>0.61083619506683395</v>
      </c>
      <c r="I41" s="27">
        <f>(0.6803*(GDP!J41-GDP!$C41)/GDP!$C41*100+1.2387)/100</f>
        <v>0.81041045612376683</v>
      </c>
    </row>
    <row r="42" spans="1:9" x14ac:dyDescent="0.3">
      <c r="A42" s="9" t="s">
        <v>150</v>
      </c>
      <c r="B42" s="19">
        <f>(GDP!C42-GDP!$C42)/GDP!$C42</f>
        <v>0</v>
      </c>
      <c r="C42" s="27">
        <f>(0.6803*(GDP!D42-GDP!$C42)/GDP!$C42*100+1.2387)/100</f>
        <v>4.5266596935885299E-2</v>
      </c>
      <c r="D42" s="27">
        <f>(0.6803*(GDP!E42-GDP!$C42)/GDP!$C42*100+1.2387)/100</f>
        <v>6.2354685789411148E-3</v>
      </c>
      <c r="E42" s="27">
        <f>(0.6803*(GDP!F42-GDP!$C42)/GDP!$C42*100+1.2387)/100</f>
        <v>0.19417082690739151</v>
      </c>
      <c r="F42" s="27">
        <f>(0.6803*(GDP!G42-GDP!$C42)/GDP!$C42*100+1.2387)/100</f>
        <v>0.32915136537257683</v>
      </c>
      <c r="G42" s="27">
        <f>(0.6803*(GDP!H42-GDP!$C42)/GDP!$C42*100+1.2387)/100</f>
        <v>0.44964775005234614</v>
      </c>
      <c r="H42" s="27">
        <f>(0.6803*(GDP!I42-GDP!$C42)/GDP!$C42*100+1.2387)/100</f>
        <v>0.56340555267538117</v>
      </c>
      <c r="I42" s="27">
        <f>(0.6803*(GDP!J42-GDP!$C42)/GDP!$C42*100+1.2387)/100</f>
        <v>0.67654077888190034</v>
      </c>
    </row>
    <row r="43" spans="1:9" x14ac:dyDescent="0.3">
      <c r="A43" s="9" t="s">
        <v>151</v>
      </c>
      <c r="B43" s="19">
        <f>(GDP!C43-GDP!$C43)/GDP!$C43</f>
        <v>0</v>
      </c>
      <c r="C43" s="27">
        <f>(0.6803*(GDP!D43-GDP!$C43)/GDP!$C43*100+1.2387)/100</f>
        <v>0.1742905030653624</v>
      </c>
      <c r="D43" s="27">
        <f>(0.6803*(GDP!E43-GDP!$C43)/GDP!$C43*100+1.2387)/100</f>
        <v>0.39423923970293345</v>
      </c>
      <c r="E43" s="27">
        <f>(0.6803*(GDP!F43-GDP!$C43)/GDP!$C43*100+1.2387)/100</f>
        <v>0.5430586223760614</v>
      </c>
      <c r="F43" s="27">
        <f>(0.6803*(GDP!G43-GDP!$C43)/GDP!$C43*100+1.2387)/100</f>
        <v>0.70575060017766733</v>
      </c>
      <c r="G43" s="27">
        <f>(0.6803*(GDP!H43-GDP!$C43)/GDP!$C43*100+1.2387)/100</f>
        <v>0.8786188360065611</v>
      </c>
      <c r="H43" s="27">
        <f>(0.6803*(GDP!I43-GDP!$C43)/GDP!$C43*100+1.2387)/100</f>
        <v>1.0704182754950755</v>
      </c>
      <c r="I43" s="27">
        <f>(0.6803*(GDP!J43-GDP!$C43)/GDP!$C43*100+1.2387)/100</f>
        <v>1.2883754515101975</v>
      </c>
    </row>
    <row r="44" spans="1:9" x14ac:dyDescent="0.3">
      <c r="A44" s="5" t="s">
        <v>0</v>
      </c>
      <c r="B44" s="19">
        <f>(GDP!C44-GDP!$C44)/GDP!$C44</f>
        <v>0</v>
      </c>
      <c r="C44" s="27">
        <f>(0.6803*(GDP!D44-GDP!$C44)/GDP!$C44*100+1.2387)/100</f>
        <v>0.12000534200417963</v>
      </c>
      <c r="D44" s="27">
        <f>(0.6803*(GDP!E44-GDP!$C44)/GDP!$C44*100+1.2387)/100</f>
        <v>0.36049688640824906</v>
      </c>
      <c r="E44" s="27">
        <f>(0.6803*(GDP!F44-GDP!$C44)/GDP!$C44*100+1.2387)/100</f>
        <v>0.60841018270603531</v>
      </c>
      <c r="F44" s="27">
        <f>(0.6803*(GDP!G44-GDP!$C44)/GDP!$C44*100+1.2387)/100</f>
        <v>0.87803272127576482</v>
      </c>
      <c r="G44" s="27">
        <f>(0.6803*(GDP!H44-GDP!$C44)/GDP!$C44*100+1.2387)/100</f>
        <v>1.1767403070742741</v>
      </c>
      <c r="H44" s="27">
        <f>(0.6803*(GDP!I44-GDP!$C44)/GDP!$C44*100+1.2387)/100</f>
        <v>1.5019756077905684</v>
      </c>
      <c r="I44" s="27">
        <f>(0.6803*(GDP!J44-GDP!$C44)/GDP!$C44*100+1.2387)/100</f>
        <v>1.846621963830789</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0A908-847D-4211-AB82-B7E965643D69}">
  <dimension ref="A1:K51"/>
  <sheetViews>
    <sheetView topLeftCell="C1" workbookViewId="0">
      <selection activeCell="J44" sqref="J44"/>
    </sheetView>
  </sheetViews>
  <sheetFormatPr defaultColWidth="8.6640625" defaultRowHeight="14.4" x14ac:dyDescent="0.3"/>
  <cols>
    <col min="1" max="1" width="21.6640625" bestFit="1" customWidth="1"/>
    <col min="2" max="2" width="25.44140625" bestFit="1" customWidth="1"/>
    <col min="3" max="4" width="20.33203125" bestFit="1" customWidth="1"/>
    <col min="5" max="10" width="21.44140625" bestFit="1" customWidth="1"/>
    <col min="11" max="11" width="10.44140625" bestFit="1" customWidth="1"/>
  </cols>
  <sheetData>
    <row r="1" spans="1:11" x14ac:dyDescent="0.3">
      <c r="A1" s="12" t="s">
        <v>114</v>
      </c>
      <c r="B1" s="12" t="s">
        <v>154</v>
      </c>
      <c r="C1" s="2">
        <v>2011</v>
      </c>
      <c r="D1" s="2">
        <v>2020</v>
      </c>
      <c r="E1" s="2">
        <v>2025</v>
      </c>
      <c r="F1" s="2">
        <f>E1+5</f>
        <v>2030</v>
      </c>
      <c r="G1" s="2">
        <f t="shared" ref="G1:J1" si="0">F1+5</f>
        <v>2035</v>
      </c>
      <c r="H1" s="2">
        <f t="shared" si="0"/>
        <v>2040</v>
      </c>
      <c r="I1" s="2">
        <f t="shared" si="0"/>
        <v>2045</v>
      </c>
      <c r="J1" s="2">
        <f t="shared" si="0"/>
        <v>2050</v>
      </c>
      <c r="K1" s="12" t="s">
        <v>155</v>
      </c>
    </row>
    <row r="2" spans="1:11" x14ac:dyDescent="0.3">
      <c r="A2" s="9" t="s">
        <v>63</v>
      </c>
      <c r="B2" s="21">
        <v>1065706582611.7999</v>
      </c>
      <c r="C2" s="3" cm="1">
        <f t="array" ref="C2">VLOOKUP($A$1&amp;"|"&amp;A2,CHOOSE({1,2},Table1[Parameter]&amp;"|"&amp;Table1[Exioregion],Table1[2011]),2,0)</f>
        <v>998810989559.24097</v>
      </c>
      <c r="D2" s="3" cm="1">
        <f t="array" ref="D2">VLOOKUP($A$1&amp;"|"&amp;A2,CHOOSE({1,2},Table1[Parameter]&amp;"|"&amp;Table1[Exioregion],Table1[2020]),2,0)</f>
        <v>1202792223571.8301</v>
      </c>
      <c r="E2" s="3" cm="1">
        <f t="array" ref="E2">VLOOKUP($A$1&amp;"|"&amp;A2,CHOOSE({1,2},Table1[Parameter]&amp;"|"&amp;Table1[Exioregion],Table1[2025]),2,0)</f>
        <v>1383375640304.3899</v>
      </c>
      <c r="F2" s="3" cm="1">
        <f t="array" ref="F2">VLOOKUP($A$1&amp;"|"&amp;A2,CHOOSE({1,2},Table1[Parameter]&amp;"|"&amp;Table1[Exioregion],Table1[2030]),2,0)</f>
        <v>1577256000000</v>
      </c>
      <c r="G2" s="3" cm="1">
        <f t="array" ref="G2">VLOOKUP($A$1&amp;"|"&amp;A2,CHOOSE({1,2},Table1[Parameter]&amp;"|"&amp;Table1[Exioregion],Table1[2035]),2,0)</f>
        <v>1795675000000</v>
      </c>
      <c r="H2" s="3" cm="1">
        <f t="array" ref="H2">VLOOKUP($A$1&amp;"|"&amp;A2,CHOOSE({1,2},Table1[Parameter]&amp;"|"&amp;Table1[Exioregion],Table1[2040]),2,0)</f>
        <v>2047911000000</v>
      </c>
      <c r="I2" s="3" cm="1">
        <f t="array" ref="I2">VLOOKUP($A$1&amp;"|"&amp;A2,CHOOSE({1,2},Table1[Parameter]&amp;"|"&amp;Table1[Exioregion],Table1[2045]),2,0)</f>
        <v>2336335000000</v>
      </c>
      <c r="J2" s="3" cm="1">
        <f t="array" ref="J2">VLOOKUP($A$1&amp;"|"&amp;A2,CHOOSE({1,2},Table1[Parameter]&amp;"|"&amp;Table1[Exioregion],Table1[2050]),2,0)</f>
        <v>2654292000000</v>
      </c>
      <c r="K2" s="20">
        <f t="shared" ref="K2:K44" si="1">(C2-B2)/B2</f>
        <v>-6.2771117438923343E-2</v>
      </c>
    </row>
    <row r="3" spans="1:11" x14ac:dyDescent="0.3">
      <c r="A3" s="9" t="s">
        <v>80</v>
      </c>
      <c r="B3" s="21">
        <v>308551803873.50104</v>
      </c>
      <c r="C3" s="3" cm="1">
        <f t="array" ref="C3">VLOOKUP($A$1&amp;"|"&amp;A3,CHOOSE({1,2},Table1[Parameter]&amp;"|"&amp;Table1[Exioregion],Table1[2011]),2,0)</f>
        <v>420378532670.05103</v>
      </c>
      <c r="D3" s="3" cm="1">
        <f t="array" ref="D3">VLOOKUP($A$1&amp;"|"&amp;A3,CHOOSE({1,2},Table1[Parameter]&amp;"|"&amp;Table1[Exioregion],Table1[2020]),2,0)</f>
        <v>435833782428.38599</v>
      </c>
      <c r="E3" s="3" cm="1">
        <f t="array" ref="E3">VLOOKUP($A$1&amp;"|"&amp;A3,CHOOSE({1,2},Table1[Parameter]&amp;"|"&amp;Table1[Exioregion],Table1[2025]),2,0)</f>
        <v>485037584595.08197</v>
      </c>
      <c r="F3" s="3" cm="1">
        <f t="array" ref="F3">VLOOKUP($A$1&amp;"|"&amp;A3,CHOOSE({1,2},Table1[Parameter]&amp;"|"&amp;Table1[Exioregion],Table1[2030]),2,0)</f>
        <v>534151300000</v>
      </c>
      <c r="G3" s="3" cm="1">
        <f t="array" ref="G3">VLOOKUP($A$1&amp;"|"&amp;A3,CHOOSE({1,2},Table1[Parameter]&amp;"|"&amp;Table1[Exioregion],Table1[2035]),2,0)</f>
        <v>579204300000</v>
      </c>
      <c r="H3" s="3" cm="1">
        <f t="array" ref="H3">VLOOKUP($A$1&amp;"|"&amp;A3,CHOOSE({1,2},Table1[Parameter]&amp;"|"&amp;Table1[Exioregion],Table1[2040]),2,0)</f>
        <v>632892600000</v>
      </c>
      <c r="I3" s="3" cm="1">
        <f t="array" ref="I3">VLOOKUP($A$1&amp;"|"&amp;A3,CHOOSE({1,2},Table1[Parameter]&amp;"|"&amp;Table1[Exioregion],Table1[2045]),2,0)</f>
        <v>689732800000</v>
      </c>
      <c r="J3" s="3" cm="1">
        <f t="array" ref="J3">VLOOKUP($A$1&amp;"|"&amp;A3,CHOOSE({1,2},Table1[Parameter]&amp;"|"&amp;Table1[Exioregion],Table1[2050]),2,0)</f>
        <v>746950000000</v>
      </c>
      <c r="K3" s="20">
        <f t="shared" si="1"/>
        <v>0.3624244855894484</v>
      </c>
    </row>
    <row r="4" spans="1:11" x14ac:dyDescent="0.3">
      <c r="A4" s="9" t="s">
        <v>64</v>
      </c>
      <c r="B4" s="21">
        <v>376499902583.14301</v>
      </c>
      <c r="C4" s="3" cm="1">
        <f t="array" ref="C4">VLOOKUP($A$1&amp;"|"&amp;A4,CHOOSE({1,2},Table1[Parameter]&amp;"|"&amp;Table1[Exioregion],Table1[2011]),2,0)</f>
        <v>496545526819.49298</v>
      </c>
      <c r="D4" s="3" cm="1">
        <f t="array" ref="D4">VLOOKUP($A$1&amp;"|"&amp;A4,CHOOSE({1,2},Table1[Parameter]&amp;"|"&amp;Table1[Exioregion],Table1[2020]),2,0)</f>
        <v>528494836856.13599</v>
      </c>
      <c r="E4" s="3" cm="1">
        <f t="array" ref="E4">VLOOKUP($A$1&amp;"|"&amp;A4,CHOOSE({1,2},Table1[Parameter]&amp;"|"&amp;Table1[Exioregion],Table1[2025]),2,0)</f>
        <v>605901616747.42505</v>
      </c>
      <c r="F4" s="3" cm="1">
        <f t="array" ref="F4">VLOOKUP($A$1&amp;"|"&amp;A4,CHOOSE({1,2},Table1[Parameter]&amp;"|"&amp;Table1[Exioregion],Table1[2030]),2,0)</f>
        <v>658163700000</v>
      </c>
      <c r="G4" s="3" cm="1">
        <f t="array" ref="G4">VLOOKUP($A$1&amp;"|"&amp;A4,CHOOSE({1,2},Table1[Parameter]&amp;"|"&amp;Table1[Exioregion],Table1[2035]),2,0)</f>
        <v>714809900000</v>
      </c>
      <c r="H4" s="3" cm="1">
        <f t="array" ref="H4">VLOOKUP($A$1&amp;"|"&amp;A4,CHOOSE({1,2},Table1[Parameter]&amp;"|"&amp;Table1[Exioregion],Table1[2040]),2,0)</f>
        <v>776961100000</v>
      </c>
      <c r="I4" s="3" cm="1">
        <f t="array" ref="I4">VLOOKUP($A$1&amp;"|"&amp;A4,CHOOSE({1,2},Table1[Parameter]&amp;"|"&amp;Table1[Exioregion],Table1[2045]),2,0)</f>
        <v>839753900000</v>
      </c>
      <c r="J4" s="3" cm="1">
        <f t="array" ref="J4">VLOOKUP($A$1&amp;"|"&amp;A4,CHOOSE({1,2},Table1[Parameter]&amp;"|"&amp;Table1[Exioregion],Table1[2050]),2,0)</f>
        <v>902328500000</v>
      </c>
      <c r="K4" s="20">
        <f t="shared" si="1"/>
        <v>0.31884636201158145</v>
      </c>
    </row>
    <row r="5" spans="1:11" x14ac:dyDescent="0.3">
      <c r="A5" s="9" t="s">
        <v>65</v>
      </c>
      <c r="B5" s="21">
        <v>1297922920425.6799</v>
      </c>
      <c r="C5" s="3" cm="1">
        <f t="array" ref="C5">VLOOKUP($A$1&amp;"|"&amp;A5,CHOOSE({1,2},Table1[Parameter]&amp;"|"&amp;Table1[Exioregion],Table1[2011]),2,0)</f>
        <v>1479098525464.75</v>
      </c>
      <c r="D5" s="3" cm="1">
        <f t="array" ref="D5">VLOOKUP($A$1&amp;"|"&amp;A5,CHOOSE({1,2},Table1[Parameter]&amp;"|"&amp;Table1[Exioregion],Table1[2020]),2,0)</f>
        <v>1649894525057.6499</v>
      </c>
      <c r="E5" s="3" cm="1">
        <f t="array" ref="E5">VLOOKUP($A$1&amp;"|"&amp;A5,CHOOSE({1,2},Table1[Parameter]&amp;"|"&amp;Table1[Exioregion],Table1[2025]),2,0)</f>
        <v>1862513030513.27</v>
      </c>
      <c r="F5" s="3" cm="1">
        <f t="array" ref="F5">VLOOKUP($A$1&amp;"|"&amp;A5,CHOOSE({1,2},Table1[Parameter]&amp;"|"&amp;Table1[Exioregion],Table1[2030]),2,0)</f>
        <v>2063065000000</v>
      </c>
      <c r="G5" s="3" cm="1">
        <f t="array" ref="G5">VLOOKUP($A$1&amp;"|"&amp;A5,CHOOSE({1,2},Table1[Parameter]&amp;"|"&amp;Table1[Exioregion],Table1[2035]),2,0)</f>
        <v>2268898000000</v>
      </c>
      <c r="H5" s="3" cm="1">
        <f t="array" ref="H5">VLOOKUP($A$1&amp;"|"&amp;A5,CHOOSE({1,2},Table1[Parameter]&amp;"|"&amp;Table1[Exioregion],Table1[2040]),2,0)</f>
        <v>2506318000000</v>
      </c>
      <c r="I5" s="3" cm="1">
        <f t="array" ref="I5">VLOOKUP($A$1&amp;"|"&amp;A5,CHOOSE({1,2},Table1[Parameter]&amp;"|"&amp;Table1[Exioregion],Table1[2045]),2,0)</f>
        <v>2767502000000</v>
      </c>
      <c r="J5" s="3" cm="1">
        <f t="array" ref="J5">VLOOKUP($A$1&amp;"|"&amp;A5,CHOOSE({1,2},Table1[Parameter]&amp;"|"&amp;Table1[Exioregion],Table1[2050]),2,0)</f>
        <v>3042561000000</v>
      </c>
      <c r="K5" s="20">
        <f t="shared" si="1"/>
        <v>0.13958887865209274</v>
      </c>
    </row>
    <row r="6" spans="1:11" x14ac:dyDescent="0.3">
      <c r="A6" s="9" t="s">
        <v>67</v>
      </c>
      <c r="B6" s="21">
        <v>163007452568.83798</v>
      </c>
      <c r="C6" s="3" cm="1">
        <f t="array" ref="C6">VLOOKUP($A$1&amp;"|"&amp;A6,CHOOSE({1,2},Table1[Parameter]&amp;"|"&amp;Table1[Exioregion],Table1[2011]),2,0)</f>
        <v>334168137436.37201</v>
      </c>
      <c r="D6" s="3" cm="1">
        <f t="array" ref="D6">VLOOKUP($A$1&amp;"|"&amp;A6,CHOOSE({1,2},Table1[Parameter]&amp;"|"&amp;Table1[Exioregion],Table1[2020]),2,0)</f>
        <v>387560268692.935</v>
      </c>
      <c r="E6" s="3" cm="1">
        <f t="array" ref="E6">VLOOKUP($A$1&amp;"|"&amp;A6,CHOOSE({1,2},Table1[Parameter]&amp;"|"&amp;Table1[Exioregion],Table1[2025]),2,0)</f>
        <v>424546792585.74103</v>
      </c>
      <c r="F6" s="3" cm="1">
        <f t="array" ref="F6">VLOOKUP($A$1&amp;"|"&amp;A6,CHOOSE({1,2},Table1[Parameter]&amp;"|"&amp;Table1[Exioregion],Table1[2030]),2,0)</f>
        <v>461761800000</v>
      </c>
      <c r="G6" s="3" cm="1">
        <f t="array" ref="G6">VLOOKUP($A$1&amp;"|"&amp;A6,CHOOSE({1,2},Table1[Parameter]&amp;"|"&amp;Table1[Exioregion],Table1[2035]),2,0)</f>
        <v>501426900000</v>
      </c>
      <c r="H6" s="3" cm="1">
        <f t="array" ref="H6">VLOOKUP($A$1&amp;"|"&amp;A6,CHOOSE({1,2},Table1[Parameter]&amp;"|"&amp;Table1[Exioregion],Table1[2040]),2,0)</f>
        <v>540552100000</v>
      </c>
      <c r="I6" s="3" cm="1">
        <f t="array" ref="I6">VLOOKUP($A$1&amp;"|"&amp;A6,CHOOSE({1,2},Table1[Parameter]&amp;"|"&amp;Table1[Exioregion],Table1[2045]),2,0)</f>
        <v>580793300000</v>
      </c>
      <c r="J6" s="3" cm="1">
        <f t="array" ref="J6">VLOOKUP($A$1&amp;"|"&amp;A6,CHOOSE({1,2},Table1[Parameter]&amp;"|"&amp;Table1[Exioregion],Table1[2050]),2,0)</f>
        <v>627702000000</v>
      </c>
      <c r="K6" s="20">
        <f t="shared" si="1"/>
        <v>1.0500175431871923</v>
      </c>
    </row>
    <row r="7" spans="1:11" x14ac:dyDescent="0.3">
      <c r="A7" s="9" t="s">
        <v>81</v>
      </c>
      <c r="B7" s="21">
        <v>226118576368.38101</v>
      </c>
      <c r="C7" s="3" cm="1">
        <f t="array" ref="C7">VLOOKUP($A$1&amp;"|"&amp;A7,CHOOSE({1,2},Table1[Parameter]&amp;"|"&amp;Table1[Exioregion],Table1[2011]),2,0)</f>
        <v>264949060123.92401</v>
      </c>
      <c r="D7" s="3" cm="1">
        <f t="array" ref="D7">VLOOKUP($A$1&amp;"|"&amp;A7,CHOOSE({1,2},Table1[Parameter]&amp;"|"&amp;Table1[Exioregion],Table1[2020]),2,0)</f>
        <v>298885687086.383</v>
      </c>
      <c r="E7" s="3" cm="1">
        <f t="array" ref="E7">VLOOKUP($A$1&amp;"|"&amp;A7,CHOOSE({1,2},Table1[Parameter]&amp;"|"&amp;Table1[Exioregion],Table1[2025]),2,0)</f>
        <v>341173314108.26703</v>
      </c>
      <c r="F7" s="3" cm="1">
        <f t="array" ref="F7">VLOOKUP($A$1&amp;"|"&amp;A7,CHOOSE({1,2},Table1[Parameter]&amp;"|"&amp;Table1[Exioregion],Table1[2030]),2,0)</f>
        <v>364327200000</v>
      </c>
      <c r="G7" s="3" cm="1">
        <f t="array" ref="G7">VLOOKUP($A$1&amp;"|"&amp;A7,CHOOSE({1,2},Table1[Parameter]&amp;"|"&amp;Table1[Exioregion],Table1[2035]),2,0)</f>
        <v>387419400000</v>
      </c>
      <c r="H7" s="3" cm="1">
        <f t="array" ref="H7">VLOOKUP($A$1&amp;"|"&amp;A7,CHOOSE({1,2},Table1[Parameter]&amp;"|"&amp;Table1[Exioregion],Table1[2040]),2,0)</f>
        <v>414389400000</v>
      </c>
      <c r="I7" s="3" cm="1">
        <f t="array" ref="I7">VLOOKUP($A$1&amp;"|"&amp;A7,CHOOSE({1,2},Table1[Parameter]&amp;"|"&amp;Table1[Exioregion],Table1[2045]),2,0)</f>
        <v>445812700000</v>
      </c>
      <c r="J7" s="3" cm="1">
        <f t="array" ref="J7">VLOOKUP($A$1&amp;"|"&amp;A7,CHOOSE({1,2},Table1[Parameter]&amp;"|"&amp;Table1[Exioregion],Table1[2050]),2,0)</f>
        <v>480878800000</v>
      </c>
      <c r="K7" s="20">
        <f t="shared" si="1"/>
        <v>0.17172619949756948</v>
      </c>
    </row>
    <row r="8" spans="1:11" x14ac:dyDescent="0.3">
      <c r="A8" s="9" t="s">
        <v>82</v>
      </c>
      <c r="B8" s="21">
        <v>16302702273.0093</v>
      </c>
      <c r="C8" s="3" cm="1">
        <f t="array" ref="C8">VLOOKUP($A$1&amp;"|"&amp;A8,CHOOSE({1,2},Table1[Parameter]&amp;"|"&amp;Table1[Exioregion],Table1[2011]),2,0)</f>
        <v>34836676052.871201</v>
      </c>
      <c r="D8" s="3" cm="1">
        <f t="array" ref="D8">VLOOKUP($A$1&amp;"|"&amp;A8,CHOOSE({1,2},Table1[Parameter]&amp;"|"&amp;Table1[Exioregion],Table1[2020]),2,0)</f>
        <v>44700820417.534103</v>
      </c>
      <c r="E8" s="3" cm="1">
        <f t="array" ref="E8">VLOOKUP($A$1&amp;"|"&amp;A8,CHOOSE({1,2},Table1[Parameter]&amp;"|"&amp;Table1[Exioregion],Table1[2025]),2,0)</f>
        <v>47963310720.152</v>
      </c>
      <c r="F8" s="3" cm="1">
        <f t="array" ref="F8">VLOOKUP($A$1&amp;"|"&amp;A8,CHOOSE({1,2},Table1[Parameter]&amp;"|"&amp;Table1[Exioregion],Table1[2030]),2,0)</f>
        <v>56892790000</v>
      </c>
      <c r="G8" s="3" cm="1">
        <f t="array" ref="G8">VLOOKUP($A$1&amp;"|"&amp;A8,CHOOSE({1,2},Table1[Parameter]&amp;"|"&amp;Table1[Exioregion],Table1[2035]),2,0)</f>
        <v>63736820000</v>
      </c>
      <c r="H8" s="3" cm="1">
        <f t="array" ref="H8">VLOOKUP($A$1&amp;"|"&amp;A8,CHOOSE({1,2},Table1[Parameter]&amp;"|"&amp;Table1[Exioregion],Table1[2040]),2,0)</f>
        <v>70579690000</v>
      </c>
      <c r="I8" s="3" cm="1">
        <f t="array" ref="I8">VLOOKUP($A$1&amp;"|"&amp;A8,CHOOSE({1,2},Table1[Parameter]&amp;"|"&amp;Table1[Exioregion],Table1[2045]),2,0)</f>
        <v>77501770000</v>
      </c>
      <c r="J8" s="3" cm="1">
        <f t="array" ref="J8">VLOOKUP($A$1&amp;"|"&amp;A8,CHOOSE({1,2},Table1[Parameter]&amp;"|"&amp;Table1[Exioregion],Table1[2050]),2,0)</f>
        <v>84019330000</v>
      </c>
      <c r="K8" s="20">
        <f t="shared" si="1"/>
        <v>1.1368651325091477</v>
      </c>
    </row>
    <row r="9" spans="1:11" x14ac:dyDescent="0.3">
      <c r="A9" s="9" t="s">
        <v>70</v>
      </c>
      <c r="B9" s="21">
        <v>193932343985.15302</v>
      </c>
      <c r="C9" s="3" cm="1">
        <f t="array" ref="C9">VLOOKUP($A$1&amp;"|"&amp;A9,CHOOSE({1,2},Table1[Parameter]&amp;"|"&amp;Table1[Exioregion],Table1[2011]),2,0)</f>
        <v>237892617019.914</v>
      </c>
      <c r="D9" s="3" cm="1">
        <f t="array" ref="D9">VLOOKUP($A$1&amp;"|"&amp;A9,CHOOSE({1,2},Table1[Parameter]&amp;"|"&amp;Table1[Exioregion],Table1[2020]),2,0)</f>
        <v>246971024684.97</v>
      </c>
      <c r="E9" s="3" cm="1">
        <f t="array" ref="E9">VLOOKUP($A$1&amp;"|"&amp;A9,CHOOSE({1,2},Table1[Parameter]&amp;"|"&amp;Table1[Exioregion],Table1[2025]),2,0)</f>
        <v>265787701100.849</v>
      </c>
      <c r="F9" s="3" cm="1">
        <f t="array" ref="F9">VLOOKUP($A$1&amp;"|"&amp;A9,CHOOSE({1,2},Table1[Parameter]&amp;"|"&amp;Table1[Exioregion],Table1[2030]),2,0)</f>
        <v>286142400000</v>
      </c>
      <c r="G9" s="3" cm="1">
        <f t="array" ref="G9">VLOOKUP($A$1&amp;"|"&amp;A9,CHOOSE({1,2},Table1[Parameter]&amp;"|"&amp;Table1[Exioregion],Table1[2035]),2,0)</f>
        <v>306103500000</v>
      </c>
      <c r="H9" s="3" cm="1">
        <f t="array" ref="H9">VLOOKUP($A$1&amp;"|"&amp;A9,CHOOSE({1,2},Table1[Parameter]&amp;"|"&amp;Table1[Exioregion],Table1[2040]),2,0)</f>
        <v>329657800000</v>
      </c>
      <c r="I9" s="3" cm="1">
        <f t="array" ref="I9">VLOOKUP($A$1&amp;"|"&amp;A9,CHOOSE({1,2},Table1[Parameter]&amp;"|"&amp;Table1[Exioregion],Table1[2045]),2,0)</f>
        <v>355054000000</v>
      </c>
      <c r="J9" s="3" cm="1">
        <f t="array" ref="J9">VLOOKUP($A$1&amp;"|"&amp;A9,CHOOSE({1,2},Table1[Parameter]&amp;"|"&amp;Table1[Exioregion],Table1[2050]),2,0)</f>
        <v>381969400000</v>
      </c>
      <c r="K9" s="20">
        <f t="shared" si="1"/>
        <v>0.22667839789595115</v>
      </c>
    </row>
    <row r="10" spans="1:11" x14ac:dyDescent="0.3">
      <c r="A10" s="9" t="s">
        <v>71</v>
      </c>
      <c r="B10" s="21">
        <v>2038871116065.25</v>
      </c>
      <c r="C10" s="3" cm="1">
        <f t="array" ref="C10">VLOOKUP($A$1&amp;"|"&amp;A10,CHOOSE({1,2},Table1[Parameter]&amp;"|"&amp;Table1[Exioregion],Table1[2011]),2,0)</f>
        <v>2638001423775.73</v>
      </c>
      <c r="D10" s="3" cm="1">
        <f t="array" ref="D10">VLOOKUP($A$1&amp;"|"&amp;A10,CHOOSE({1,2},Table1[Parameter]&amp;"|"&amp;Table1[Exioregion],Table1[2020]),2,0)</f>
        <v>2695319682563.73</v>
      </c>
      <c r="E10" s="3" cm="1">
        <f t="array" ref="E10">VLOOKUP($A$1&amp;"|"&amp;A10,CHOOSE({1,2},Table1[Parameter]&amp;"|"&amp;Table1[Exioregion],Table1[2025]),2,0)</f>
        <v>3022766105189.3101</v>
      </c>
      <c r="F10" s="3" cm="1">
        <f t="array" ref="F10">VLOOKUP($A$1&amp;"|"&amp;A10,CHOOSE({1,2},Table1[Parameter]&amp;"|"&amp;Table1[Exioregion],Table1[2030]),2,0)</f>
        <v>3266167000000</v>
      </c>
      <c r="G10" s="3" cm="1">
        <f t="array" ref="G10">VLOOKUP($A$1&amp;"|"&amp;A10,CHOOSE({1,2},Table1[Parameter]&amp;"|"&amp;Table1[Exioregion],Table1[2035]),2,0)</f>
        <v>3498938000000</v>
      </c>
      <c r="H10" s="3" cm="1">
        <f t="array" ref="H10">VLOOKUP($A$1&amp;"|"&amp;A10,CHOOSE({1,2},Table1[Parameter]&amp;"|"&amp;Table1[Exioregion],Table1[2040]),2,0)</f>
        <v>3750123000000</v>
      </c>
      <c r="I10" s="3" cm="1">
        <f t="array" ref="I10">VLOOKUP($A$1&amp;"|"&amp;A10,CHOOSE({1,2},Table1[Parameter]&amp;"|"&amp;Table1[Exioregion],Table1[2045]),2,0)</f>
        <v>4014859000000</v>
      </c>
      <c r="J10" s="3" cm="1">
        <f t="array" ref="J10">VLOOKUP($A$1&amp;"|"&amp;A10,CHOOSE({1,2},Table1[Parameter]&amp;"|"&amp;Table1[Exioregion],Table1[2050]),2,0)</f>
        <v>4294512000000</v>
      </c>
      <c r="K10" s="20">
        <f t="shared" si="1"/>
        <v>0.29385393857887482</v>
      </c>
    </row>
    <row r="11" spans="1:11" x14ac:dyDescent="0.3">
      <c r="A11" s="9" t="s">
        <v>68</v>
      </c>
      <c r="B11" s="21">
        <v>2695842486274.8701</v>
      </c>
      <c r="C11" s="3" cm="1">
        <f t="array" ref="C11">VLOOKUP($A$1&amp;"|"&amp;A11,CHOOSE({1,2},Table1[Parameter]&amp;"|"&amp;Table1[Exioregion],Table1[2011]),2,0)</f>
        <v>3711697003088.1099</v>
      </c>
      <c r="D11" s="3" cm="1">
        <f t="array" ref="D11">VLOOKUP($A$1&amp;"|"&amp;A11,CHOOSE({1,2},Table1[Parameter]&amp;"|"&amp;Table1[Exioregion],Table1[2020]),2,0)</f>
        <v>3998700495379.52</v>
      </c>
      <c r="E11" s="3" cm="1">
        <f t="array" ref="E11">VLOOKUP($A$1&amp;"|"&amp;A11,CHOOSE({1,2},Table1[Parameter]&amp;"|"&amp;Table1[Exioregion],Table1[2025]),2,0)</f>
        <v>4276205782391.8198</v>
      </c>
      <c r="F11" s="3" cm="1">
        <f t="array" ref="F11">VLOOKUP($A$1&amp;"|"&amp;A11,CHOOSE({1,2},Table1[Parameter]&amp;"|"&amp;Table1[Exioregion],Table1[2030]),2,0)</f>
        <v>4504068000000</v>
      </c>
      <c r="G11" s="3" cm="1">
        <f t="array" ref="G11">VLOOKUP($A$1&amp;"|"&amp;A11,CHOOSE({1,2},Table1[Parameter]&amp;"|"&amp;Table1[Exioregion],Table1[2035]),2,0)</f>
        <v>4763250000000</v>
      </c>
      <c r="H11" s="3" cm="1">
        <f t="array" ref="H11">VLOOKUP($A$1&amp;"|"&amp;A11,CHOOSE({1,2},Table1[Parameter]&amp;"|"&amp;Table1[Exioregion],Table1[2040]),2,0)</f>
        <v>5139170000000</v>
      </c>
      <c r="I11" s="3" cm="1">
        <f t="array" ref="I11">VLOOKUP($A$1&amp;"|"&amp;A11,CHOOSE({1,2},Table1[Parameter]&amp;"|"&amp;Table1[Exioregion],Table1[2045]),2,0)</f>
        <v>5565728000000</v>
      </c>
      <c r="J11" s="3" cm="1">
        <f t="array" ref="J11">VLOOKUP($A$1&amp;"|"&amp;A11,CHOOSE({1,2},Table1[Parameter]&amp;"|"&amp;Table1[Exioregion],Table1[2050]),2,0)</f>
        <v>5989882000000</v>
      </c>
      <c r="K11" s="20">
        <f t="shared" si="1"/>
        <v>0.37682265265317971</v>
      </c>
    </row>
    <row r="12" spans="1:11" x14ac:dyDescent="0.3">
      <c r="A12" s="9" t="s">
        <v>72</v>
      </c>
      <c r="B12" s="21">
        <v>204936661240.53702</v>
      </c>
      <c r="C12" s="3" cm="1">
        <f t="array" ref="C12">VLOOKUP($A$1&amp;"|"&amp;A12,CHOOSE({1,2},Table1[Parameter]&amp;"|"&amp;Table1[Exioregion],Table1[2011]),2,0)</f>
        <v>318816244531.52301</v>
      </c>
      <c r="D12" s="3" cm="1">
        <f t="array" ref="D12">VLOOKUP($A$1&amp;"|"&amp;A12,CHOOSE({1,2},Table1[Parameter]&amp;"|"&amp;Table1[Exioregion],Table1[2020]),2,0)</f>
        <v>274319141853.67899</v>
      </c>
      <c r="E12" s="3" cm="1">
        <f t="array" ref="E12">VLOOKUP($A$1&amp;"|"&amp;A12,CHOOSE({1,2},Table1[Parameter]&amp;"|"&amp;Table1[Exioregion],Table1[2025]),2,0)</f>
        <v>336856223503.367</v>
      </c>
      <c r="F12" s="3" cm="1">
        <f t="array" ref="F12">VLOOKUP($A$1&amp;"|"&amp;A12,CHOOSE({1,2},Table1[Parameter]&amp;"|"&amp;Table1[Exioregion],Table1[2030]),2,0)</f>
        <v>376130700000</v>
      </c>
      <c r="G12" s="3" cm="1">
        <f t="array" ref="G12">VLOOKUP($A$1&amp;"|"&amp;A12,CHOOSE({1,2},Table1[Parameter]&amp;"|"&amp;Table1[Exioregion],Table1[2035]),2,0)</f>
        <v>408638700000</v>
      </c>
      <c r="H12" s="3" cm="1">
        <f t="array" ref="H12">VLOOKUP($A$1&amp;"|"&amp;A12,CHOOSE({1,2},Table1[Parameter]&amp;"|"&amp;Table1[Exioregion],Table1[2040]),2,0)</f>
        <v>437480200000</v>
      </c>
      <c r="I12" s="3" cm="1">
        <f t="array" ref="I12">VLOOKUP($A$1&amp;"|"&amp;A12,CHOOSE({1,2},Table1[Parameter]&amp;"|"&amp;Table1[Exioregion],Table1[2045]),2,0)</f>
        <v>463902000000</v>
      </c>
      <c r="J12" s="3" cm="1">
        <f t="array" ref="J12">VLOOKUP($A$1&amp;"|"&amp;A12,CHOOSE({1,2},Table1[Parameter]&amp;"|"&amp;Table1[Exioregion],Table1[2050]),2,0)</f>
        <v>492115500000</v>
      </c>
      <c r="K12" s="20">
        <f t="shared" si="1"/>
        <v>0.55568185117119639</v>
      </c>
    </row>
    <row r="13" spans="1:11" x14ac:dyDescent="0.3">
      <c r="A13" s="9" t="s">
        <v>73</v>
      </c>
      <c r="B13" s="21">
        <v>100459770001.209</v>
      </c>
      <c r="C13" s="3" cm="1">
        <f t="array" ref="C13">VLOOKUP($A$1&amp;"|"&amp;A13,CHOOSE({1,2},Table1[Parameter]&amp;"|"&amp;Table1[Exioregion],Table1[2011]),2,0)</f>
        <v>242711469729.52802</v>
      </c>
      <c r="D13" s="3" cm="1">
        <f t="array" ref="D13">VLOOKUP($A$1&amp;"|"&amp;A13,CHOOSE({1,2},Table1[Parameter]&amp;"|"&amp;Table1[Exioregion],Table1[2020]),2,0)</f>
        <v>296465056846.461</v>
      </c>
      <c r="E13" s="3" cm="1">
        <f t="array" ref="E13">VLOOKUP($A$1&amp;"|"&amp;A13,CHOOSE({1,2},Table1[Parameter]&amp;"|"&amp;Table1[Exioregion],Table1[2025]),2,0)</f>
        <v>347096273162.71503</v>
      </c>
      <c r="F13" s="3" cm="1">
        <f t="array" ref="F13">VLOOKUP($A$1&amp;"|"&amp;A13,CHOOSE({1,2},Table1[Parameter]&amp;"|"&amp;Table1[Exioregion],Table1[2030]),2,0)</f>
        <v>395391800000</v>
      </c>
      <c r="G13" s="3" cm="1">
        <f t="array" ref="G13">VLOOKUP($A$1&amp;"|"&amp;A13,CHOOSE({1,2},Table1[Parameter]&amp;"|"&amp;Table1[Exioregion],Table1[2035]),2,0)</f>
        <v>438751100000</v>
      </c>
      <c r="H13" s="3" cm="1">
        <f t="array" ref="H13">VLOOKUP($A$1&amp;"|"&amp;A13,CHOOSE({1,2},Table1[Parameter]&amp;"|"&amp;Table1[Exioregion],Table1[2040]),2,0)</f>
        <v>477852700000</v>
      </c>
      <c r="I13" s="3" cm="1">
        <f t="array" ref="I13">VLOOKUP($A$1&amp;"|"&amp;A13,CHOOSE({1,2},Table1[Parameter]&amp;"|"&amp;Table1[Exioregion],Table1[2045]),2,0)</f>
        <v>515762600000</v>
      </c>
      <c r="J13" s="3" cm="1">
        <f t="array" ref="J13">VLOOKUP($A$1&amp;"|"&amp;A13,CHOOSE({1,2},Table1[Parameter]&amp;"|"&amp;Table1[Exioregion],Table1[2050]),2,0)</f>
        <v>557252400000</v>
      </c>
      <c r="K13" s="20">
        <f t="shared" si="1"/>
        <v>1.4160066236126867</v>
      </c>
    </row>
    <row r="14" spans="1:11" x14ac:dyDescent="0.3">
      <c r="A14" s="9" t="s">
        <v>83</v>
      </c>
      <c r="B14" s="21">
        <v>162328629100.44101</v>
      </c>
      <c r="C14" s="3" cm="1">
        <f t="array" ref="C14">VLOOKUP($A$1&amp;"|"&amp;A14,CHOOSE({1,2},Table1[Parameter]&amp;"|"&amp;Table1[Exioregion],Table1[2011]),2,0)</f>
        <v>241883371382.68799</v>
      </c>
      <c r="D14" s="3" cm="1">
        <f t="array" ref="D14">VLOOKUP($A$1&amp;"|"&amp;A14,CHOOSE({1,2},Table1[Parameter]&amp;"|"&amp;Table1[Exioregion],Table1[2020]),2,0)</f>
        <v>444263960940.57397</v>
      </c>
      <c r="E14" s="3" cm="1">
        <f t="array" ref="E14">VLOOKUP($A$1&amp;"|"&amp;A14,CHOOSE({1,2},Table1[Parameter]&amp;"|"&amp;Table1[Exioregion],Table1[2025]),2,0)</f>
        <v>584221370422.01404</v>
      </c>
      <c r="F14" s="3" cm="1">
        <f t="array" ref="F14">VLOOKUP($A$1&amp;"|"&amp;A14,CHOOSE({1,2},Table1[Parameter]&amp;"|"&amp;Table1[Exioregion],Table1[2030]),2,0)</f>
        <v>661511200000</v>
      </c>
      <c r="G14" s="3" cm="1">
        <f t="array" ref="G14">VLOOKUP($A$1&amp;"|"&amp;A14,CHOOSE({1,2},Table1[Parameter]&amp;"|"&amp;Table1[Exioregion],Table1[2035]),2,0)</f>
        <v>732904700000</v>
      </c>
      <c r="H14" s="3" cm="1">
        <f t="array" ref="H14">VLOOKUP($A$1&amp;"|"&amp;A14,CHOOSE({1,2},Table1[Parameter]&amp;"|"&amp;Table1[Exioregion],Table1[2040]),2,0)</f>
        <v>796375400000</v>
      </c>
      <c r="I14" s="3" cm="1">
        <f t="array" ref="I14">VLOOKUP($A$1&amp;"|"&amp;A14,CHOOSE({1,2},Table1[Parameter]&amp;"|"&amp;Table1[Exioregion],Table1[2045]),2,0)</f>
        <v>852290400000</v>
      </c>
      <c r="J14" s="3" cm="1">
        <f t="array" ref="J14">VLOOKUP($A$1&amp;"|"&amp;A14,CHOOSE({1,2},Table1[Parameter]&amp;"|"&amp;Table1[Exioregion],Table1[2050]),2,0)</f>
        <v>906031300000</v>
      </c>
      <c r="K14" s="20">
        <f t="shared" si="1"/>
        <v>0.49008448308290953</v>
      </c>
    </row>
    <row r="15" spans="1:11" x14ac:dyDescent="0.3">
      <c r="A15" s="9" t="s">
        <v>74</v>
      </c>
      <c r="B15" s="21">
        <v>1619694620790.4399</v>
      </c>
      <c r="C15" s="3" cm="1">
        <f t="array" ref="C15">VLOOKUP($A$1&amp;"|"&amp;A15,CHOOSE({1,2},Table1[Parameter]&amp;"|"&amp;Table1[Exioregion],Table1[2011]),2,0)</f>
        <v>2336015552837.1401</v>
      </c>
      <c r="D15" s="3" cm="1">
        <f t="array" ref="D15">VLOOKUP($A$1&amp;"|"&amp;A15,CHOOSE({1,2},Table1[Parameter]&amp;"|"&amp;Table1[Exioregion],Table1[2020]),2,0)</f>
        <v>2128590250991.9099</v>
      </c>
      <c r="E15" s="3" cm="1">
        <f t="array" ref="E15">VLOOKUP($A$1&amp;"|"&amp;A15,CHOOSE({1,2},Table1[Parameter]&amp;"|"&amp;Table1[Exioregion],Table1[2025]),2,0)</f>
        <v>2455891214004.3301</v>
      </c>
      <c r="F15" s="3" cm="1">
        <f t="array" ref="F15">VLOOKUP($A$1&amp;"|"&amp;A15,CHOOSE({1,2},Table1[Parameter]&amp;"|"&amp;Table1[Exioregion],Table1[2030]),2,0)</f>
        <v>2574547000000</v>
      </c>
      <c r="G15" s="3" cm="1">
        <f t="array" ref="G15">VLOOKUP($A$1&amp;"|"&amp;A15,CHOOSE({1,2},Table1[Parameter]&amp;"|"&amp;Table1[Exioregion],Table1[2035]),2,0)</f>
        <v>2734642000000</v>
      </c>
      <c r="H15" s="3" cm="1">
        <f t="array" ref="H15">VLOOKUP($A$1&amp;"|"&amp;A15,CHOOSE({1,2},Table1[Parameter]&amp;"|"&amp;Table1[Exioregion],Table1[2040]),2,0)</f>
        <v>2922551000000</v>
      </c>
      <c r="I15" s="3" cm="1">
        <f t="array" ref="I15">VLOOKUP($A$1&amp;"|"&amp;A15,CHOOSE({1,2},Table1[Parameter]&amp;"|"&amp;Table1[Exioregion],Table1[2045]),2,0)</f>
        <v>3138566000000</v>
      </c>
      <c r="J15" s="3" cm="1">
        <f t="array" ref="J15">VLOOKUP($A$1&amp;"|"&amp;A15,CHOOSE({1,2},Table1[Parameter]&amp;"|"&amp;Table1[Exioregion],Table1[2050]),2,0)</f>
        <v>3382446000000</v>
      </c>
      <c r="K15" s="20">
        <f t="shared" si="1"/>
        <v>0.44225678276138425</v>
      </c>
    </row>
    <row r="16" spans="1:11" x14ac:dyDescent="0.3">
      <c r="A16" s="9" t="s">
        <v>85</v>
      </c>
      <c r="B16" s="21">
        <v>4187225393125.9097</v>
      </c>
      <c r="C16" s="3" cm="1">
        <f t="array" ref="C16">VLOOKUP($A$1&amp;"|"&amp;A16,CHOOSE({1,2},Table1[Parameter]&amp;"|"&amp;Table1[Exioregion],Table1[2011]),2,0)</f>
        <v>4936668650575.9697</v>
      </c>
      <c r="D16" s="3" cm="1">
        <f t="array" ref="D16">VLOOKUP($A$1&amp;"|"&amp;A16,CHOOSE({1,2},Table1[Parameter]&amp;"|"&amp;Table1[Exioregion],Table1[2020]),2,0)</f>
        <v>5113074469029.6904</v>
      </c>
      <c r="E16" s="3" cm="1">
        <f t="array" ref="E16">VLOOKUP($A$1&amp;"|"&amp;A16,CHOOSE({1,2},Table1[Parameter]&amp;"|"&amp;Table1[Exioregion],Table1[2025]),2,0)</f>
        <v>5485672979179.3496</v>
      </c>
      <c r="F16" s="3" cm="1">
        <f t="array" ref="F16">VLOOKUP($A$1&amp;"|"&amp;A16,CHOOSE({1,2},Table1[Parameter]&amp;"|"&amp;Table1[Exioregion],Table1[2030]),2,0)</f>
        <v>5716815000000</v>
      </c>
      <c r="G16" s="3" cm="1">
        <f t="array" ref="G16">VLOOKUP($A$1&amp;"|"&amp;A16,CHOOSE({1,2},Table1[Parameter]&amp;"|"&amp;Table1[Exioregion],Table1[2035]),2,0)</f>
        <v>6018628000000</v>
      </c>
      <c r="H16" s="3" cm="1">
        <f t="array" ref="H16">VLOOKUP($A$1&amp;"|"&amp;A16,CHOOSE({1,2},Table1[Parameter]&amp;"|"&amp;Table1[Exioregion],Table1[2040]),2,0)</f>
        <v>6324306000000</v>
      </c>
      <c r="I16" s="3" cm="1">
        <f t="array" ref="I16">VLOOKUP($A$1&amp;"|"&amp;A16,CHOOSE({1,2},Table1[Parameter]&amp;"|"&amp;Table1[Exioregion],Table1[2045]),2,0)</f>
        <v>6671122000000</v>
      </c>
      <c r="J16" s="3" cm="1">
        <f t="array" ref="J16">VLOOKUP($A$1&amp;"|"&amp;A16,CHOOSE({1,2},Table1[Parameter]&amp;"|"&amp;Table1[Exioregion],Table1[2050]),2,0)</f>
        <v>7088138000000</v>
      </c>
      <c r="K16" s="20">
        <f t="shared" si="1"/>
        <v>0.17898326148871926</v>
      </c>
    </row>
    <row r="17" spans="1:11" x14ac:dyDescent="0.3">
      <c r="A17" s="9" t="s">
        <v>86</v>
      </c>
      <c r="B17" s="21">
        <v>862839367532.24304</v>
      </c>
      <c r="C17" s="3" cm="1">
        <f t="array" ref="C17">VLOOKUP($A$1&amp;"|"&amp;A17,CHOOSE({1,2},Table1[Parameter]&amp;"|"&amp;Table1[Exioregion],Table1[2011]),2,0)</f>
        <v>1725038238258.21</v>
      </c>
      <c r="D17" s="3" cm="1">
        <f t="array" ref="D17">VLOOKUP($A$1&amp;"|"&amp;A17,CHOOSE({1,2},Table1[Parameter]&amp;"|"&amp;Table1[Exioregion],Table1[2020]),2,0)</f>
        <v>2145248421487.5701</v>
      </c>
      <c r="E17" s="3" cm="1">
        <f t="array" ref="E17">VLOOKUP($A$1&amp;"|"&amp;A17,CHOOSE({1,2},Table1[Parameter]&amp;"|"&amp;Table1[Exioregion],Table1[2025]),2,0)</f>
        <v>2430624461922.1899</v>
      </c>
      <c r="F17" s="3" cm="1">
        <f t="array" ref="F17">VLOOKUP($A$1&amp;"|"&amp;A17,CHOOSE({1,2},Table1[Parameter]&amp;"|"&amp;Table1[Exioregion],Table1[2030]),2,0)</f>
        <v>2674367000000</v>
      </c>
      <c r="G17" s="3" cm="1">
        <f t="array" ref="G17">VLOOKUP($A$1&amp;"|"&amp;A17,CHOOSE({1,2},Table1[Parameter]&amp;"|"&amp;Table1[Exioregion],Table1[2035]),2,0)</f>
        <v>2877193000000</v>
      </c>
      <c r="H17" s="3" cm="1">
        <f t="array" ref="H17">VLOOKUP($A$1&amp;"|"&amp;A17,CHOOSE({1,2},Table1[Parameter]&amp;"|"&amp;Table1[Exioregion],Table1[2040]),2,0)</f>
        <v>3049492000000</v>
      </c>
      <c r="I17" s="3" cm="1">
        <f t="array" ref="I17">VLOOKUP($A$1&amp;"|"&amp;A17,CHOOSE({1,2},Table1[Parameter]&amp;"|"&amp;Table1[Exioregion],Table1[2045]),2,0)</f>
        <v>3189630000000</v>
      </c>
      <c r="J17" s="3" cm="1">
        <f t="array" ref="J17">VLOOKUP($A$1&amp;"|"&amp;A17,CHOOSE({1,2},Table1[Parameter]&amp;"|"&amp;Table1[Exioregion],Table1[2050]),2,0)</f>
        <v>3308593000000</v>
      </c>
      <c r="K17" s="20">
        <f t="shared" si="1"/>
        <v>0.9992576870847838</v>
      </c>
    </row>
    <row r="18" spans="1:11" x14ac:dyDescent="0.3">
      <c r="A18" s="9" t="s">
        <v>87</v>
      </c>
      <c r="B18" s="21">
        <v>20242712585.489098</v>
      </c>
      <c r="C18" s="3" cm="1">
        <f t="array" ref="C18">VLOOKUP($A$1&amp;"|"&amp;A18,CHOOSE({1,2},Table1[Parameter]&amp;"|"&amp;Table1[Exioregion],Table1[2011]),2,0)</f>
        <v>42722516073.732803</v>
      </c>
      <c r="D18" s="3" cm="1">
        <f t="array" ref="D18">VLOOKUP($A$1&amp;"|"&amp;A18,CHOOSE({1,2},Table1[Parameter]&amp;"|"&amp;Table1[Exioregion],Table1[2020]),2,0)</f>
        <v>52711584692.216797</v>
      </c>
      <c r="E18" s="3" cm="1">
        <f t="array" ref="E18">VLOOKUP($A$1&amp;"|"&amp;A18,CHOOSE({1,2},Table1[Parameter]&amp;"|"&amp;Table1[Exioregion],Table1[2025]),2,0)</f>
        <v>60795027131.352699</v>
      </c>
      <c r="F18" s="3" cm="1">
        <f t="array" ref="F18">VLOOKUP($A$1&amp;"|"&amp;A18,CHOOSE({1,2},Table1[Parameter]&amp;"|"&amp;Table1[Exioregion],Table1[2030]),2,0)</f>
        <v>66392310000</v>
      </c>
      <c r="G18" s="3" cm="1">
        <f t="array" ref="G18">VLOOKUP($A$1&amp;"|"&amp;A18,CHOOSE({1,2},Table1[Parameter]&amp;"|"&amp;Table1[Exioregion],Table1[2035]),2,0)</f>
        <v>70662730000</v>
      </c>
      <c r="H18" s="3" cm="1">
        <f t="array" ref="H18">VLOOKUP($A$1&amp;"|"&amp;A18,CHOOSE({1,2},Table1[Parameter]&amp;"|"&amp;Table1[Exioregion],Table1[2040]),2,0)</f>
        <v>74771860000</v>
      </c>
      <c r="I18" s="3" cm="1">
        <f t="array" ref="I18">VLOOKUP($A$1&amp;"|"&amp;A18,CHOOSE({1,2},Table1[Parameter]&amp;"|"&amp;Table1[Exioregion],Table1[2045]),2,0)</f>
        <v>78540110000</v>
      </c>
      <c r="J18" s="3" cm="1">
        <f t="array" ref="J18">VLOOKUP($A$1&amp;"|"&amp;A18,CHOOSE({1,2},Table1[Parameter]&amp;"|"&amp;Table1[Exioregion],Table1[2050]),2,0)</f>
        <v>81406610000</v>
      </c>
      <c r="K18" s="20">
        <f t="shared" si="1"/>
        <v>1.1105133955396007</v>
      </c>
    </row>
    <row r="19" spans="1:11" x14ac:dyDescent="0.3">
      <c r="A19" s="9" t="s">
        <v>88</v>
      </c>
      <c r="B19" s="21">
        <v>30214070043.829201</v>
      </c>
      <c r="C19" s="3" cm="1">
        <f t="array" ref="C19">VLOOKUP($A$1&amp;"|"&amp;A19,CHOOSE({1,2},Table1[Parameter]&amp;"|"&amp;Table1[Exioregion],Table1[2011]),2,0)</f>
        <v>73740325877.867004</v>
      </c>
      <c r="D19" s="3" cm="1">
        <f t="array" ref="D19">VLOOKUP($A$1&amp;"|"&amp;A19,CHOOSE({1,2},Table1[Parameter]&amp;"|"&amp;Table1[Exioregion],Table1[2020]),2,0)</f>
        <v>97443980205.8741</v>
      </c>
      <c r="E19" s="3" cm="1">
        <f t="array" ref="E19">VLOOKUP($A$1&amp;"|"&amp;A19,CHOOSE({1,2},Table1[Parameter]&amp;"|"&amp;Table1[Exioregion],Table1[2025]),2,0)</f>
        <v>110762859069.12399</v>
      </c>
      <c r="F19" s="3" cm="1">
        <f t="array" ref="F19">VLOOKUP($A$1&amp;"|"&amp;A19,CHOOSE({1,2},Table1[Parameter]&amp;"|"&amp;Table1[Exioregion],Table1[2030]),2,0)</f>
        <v>125618300000</v>
      </c>
      <c r="G19" s="3" cm="1">
        <f t="array" ref="G19">VLOOKUP($A$1&amp;"|"&amp;A19,CHOOSE({1,2},Table1[Parameter]&amp;"|"&amp;Table1[Exioregion],Table1[2035]),2,0)</f>
        <v>134275800000</v>
      </c>
      <c r="H19" s="3" cm="1">
        <f t="array" ref="H19">VLOOKUP($A$1&amp;"|"&amp;A19,CHOOSE({1,2},Table1[Parameter]&amp;"|"&amp;Table1[Exioregion],Table1[2040]),2,0)</f>
        <v>142044800000</v>
      </c>
      <c r="I19" s="3" cm="1">
        <f t="array" ref="I19">VLOOKUP($A$1&amp;"|"&amp;A19,CHOOSE({1,2},Table1[Parameter]&amp;"|"&amp;Table1[Exioregion],Table1[2045]),2,0)</f>
        <v>149429500000</v>
      </c>
      <c r="J19" s="3" cm="1">
        <f t="array" ref="J19">VLOOKUP($A$1&amp;"|"&amp;A19,CHOOSE({1,2},Table1[Parameter]&amp;"|"&amp;Table1[Exioregion],Table1[2050]),2,0)</f>
        <v>155576500000</v>
      </c>
      <c r="K19" s="20">
        <f t="shared" si="1"/>
        <v>1.4405955824851684</v>
      </c>
    </row>
    <row r="20" spans="1:11" x14ac:dyDescent="0.3">
      <c r="A20" s="9" t="s">
        <v>75</v>
      </c>
      <c r="B20" s="21">
        <v>41813672881.0327</v>
      </c>
      <c r="C20" s="3" cm="1">
        <f t="array" ref="C20">VLOOKUP($A$1&amp;"|"&amp;A20,CHOOSE({1,2},Table1[Parameter]&amp;"|"&amp;Table1[Exioregion],Table1[2011]),2,0)</f>
        <v>55943267316.565498</v>
      </c>
      <c r="D20" s="3" cm="1">
        <f t="array" ref="D20">VLOOKUP($A$1&amp;"|"&amp;A20,CHOOSE({1,2},Table1[Parameter]&amp;"|"&amp;Table1[Exioregion],Table1[2020]),2,0)</f>
        <v>67648376444.678596</v>
      </c>
      <c r="E20" s="3" cm="1">
        <f t="array" ref="E20">VLOOKUP($A$1&amp;"|"&amp;A20,CHOOSE({1,2},Table1[Parameter]&amp;"|"&amp;Table1[Exioregion],Table1[2025]),2,0)</f>
        <v>76042015715.936996</v>
      </c>
      <c r="F20" s="3" cm="1">
        <f t="array" ref="F20">VLOOKUP($A$1&amp;"|"&amp;A20,CHOOSE({1,2},Table1[Parameter]&amp;"|"&amp;Table1[Exioregion],Table1[2030]),2,0)</f>
        <v>87894720000</v>
      </c>
      <c r="G20" s="3" cm="1">
        <f t="array" ref="G20">VLOOKUP($A$1&amp;"|"&amp;A20,CHOOSE({1,2},Table1[Parameter]&amp;"|"&amp;Table1[Exioregion],Table1[2035]),2,0)</f>
        <v>97886830000</v>
      </c>
      <c r="H20" s="3" cm="1">
        <f t="array" ref="H20">VLOOKUP($A$1&amp;"|"&amp;A20,CHOOSE({1,2},Table1[Parameter]&amp;"|"&amp;Table1[Exioregion],Table1[2040]),2,0)</f>
        <v>107502900000</v>
      </c>
      <c r="I20" s="3" cm="1">
        <f t="array" ref="I20">VLOOKUP($A$1&amp;"|"&amp;A20,CHOOSE({1,2},Table1[Parameter]&amp;"|"&amp;Table1[Exioregion],Table1[2045]),2,0)</f>
        <v>116552700000</v>
      </c>
      <c r="J20" s="3" cm="1">
        <f t="array" ref="J20">VLOOKUP($A$1&amp;"|"&amp;A20,CHOOSE({1,2},Table1[Parameter]&amp;"|"&amp;Table1[Exioregion],Table1[2050]),2,0)</f>
        <v>124913300000</v>
      </c>
      <c r="K20" s="20">
        <f t="shared" si="1"/>
        <v>0.33791804120470342</v>
      </c>
    </row>
    <row r="21" spans="1:11" x14ac:dyDescent="0.3">
      <c r="A21" s="9" t="s">
        <v>89</v>
      </c>
      <c r="B21" s="21">
        <v>838350766501.80005</v>
      </c>
      <c r="C21" s="3" cm="1">
        <f t="array" ref="C21">VLOOKUP($A$1&amp;"|"&amp;A21,CHOOSE({1,2},Table1[Parameter]&amp;"|"&amp;Table1[Exioregion],Table1[2011]),2,0)</f>
        <v>2100001459958.29</v>
      </c>
      <c r="D21" s="3" cm="1">
        <f t="array" ref="D21">VLOOKUP($A$1&amp;"|"&amp;A21,CHOOSE({1,2},Table1[Parameter]&amp;"|"&amp;Table1[Exioregion],Table1[2020]),2,0)</f>
        <v>2223539833571.9399</v>
      </c>
      <c r="E21" s="3" cm="1">
        <f t="array" ref="E21">VLOOKUP($A$1&amp;"|"&amp;A21,CHOOSE({1,2},Table1[Parameter]&amp;"|"&amp;Table1[Exioregion],Table1[2025]),2,0)</f>
        <v>2645365486670.75</v>
      </c>
      <c r="F21" s="3" cm="1">
        <f t="array" ref="F21">VLOOKUP($A$1&amp;"|"&amp;A21,CHOOSE({1,2},Table1[Parameter]&amp;"|"&amp;Table1[Exioregion],Table1[2030]),2,0)</f>
        <v>3027560000000</v>
      </c>
      <c r="G21" s="3" cm="1">
        <f t="array" ref="G21">VLOOKUP($A$1&amp;"|"&amp;A21,CHOOSE({1,2},Table1[Parameter]&amp;"|"&amp;Table1[Exioregion],Table1[2035]),2,0)</f>
        <v>3507423000000</v>
      </c>
      <c r="H21" s="3" cm="1">
        <f t="array" ref="H21">VLOOKUP($A$1&amp;"|"&amp;A21,CHOOSE({1,2},Table1[Parameter]&amp;"|"&amp;Table1[Exioregion],Table1[2040]),2,0)</f>
        <v>4069813000000</v>
      </c>
      <c r="I21" s="3" cm="1">
        <f t="array" ref="I21">VLOOKUP($A$1&amp;"|"&amp;A21,CHOOSE({1,2},Table1[Parameter]&amp;"|"&amp;Table1[Exioregion],Table1[2045]),2,0)</f>
        <v>4695977000000</v>
      </c>
      <c r="J21" s="3" cm="1">
        <f t="array" ref="J21">VLOOKUP($A$1&amp;"|"&amp;A21,CHOOSE({1,2},Table1[Parameter]&amp;"|"&amp;Table1[Exioregion],Table1[2050]),2,0)</f>
        <v>5368736000000</v>
      </c>
      <c r="K21" s="20">
        <f t="shared" si="1"/>
        <v>1.5049198305394298</v>
      </c>
    </row>
    <row r="22" spans="1:11" x14ac:dyDescent="0.3">
      <c r="A22" s="9" t="s">
        <v>90</v>
      </c>
      <c r="B22" s="21">
        <v>633436038344.49695</v>
      </c>
      <c r="C22" s="3" cm="1">
        <f t="array" ref="C22">VLOOKUP($A$1&amp;"|"&amp;A22,CHOOSE({1,2},Table1[Parameter]&amp;"|"&amp;Table1[Exioregion],Table1[2011]),2,0)</f>
        <v>833182605589.01404</v>
      </c>
      <c r="D22" s="3" cm="1">
        <f t="array" ref="D22">VLOOKUP($A$1&amp;"|"&amp;A22,CHOOSE({1,2},Table1[Parameter]&amp;"|"&amp;Table1[Exioregion],Table1[2020]),2,0)</f>
        <v>898324460185.26794</v>
      </c>
      <c r="E22" s="3" cm="1">
        <f t="array" ref="E22">VLOOKUP($A$1&amp;"|"&amp;A22,CHOOSE({1,2},Table1[Parameter]&amp;"|"&amp;Table1[Exioregion],Table1[2025]),2,0)</f>
        <v>1014008016804.49</v>
      </c>
      <c r="F22" s="3" cm="1">
        <f t="array" ref="F22">VLOOKUP($A$1&amp;"|"&amp;A22,CHOOSE({1,2},Table1[Parameter]&amp;"|"&amp;Table1[Exioregion],Table1[2030]),2,0)</f>
        <v>1106129000000</v>
      </c>
      <c r="G22" s="3" cm="1">
        <f t="array" ref="G22">VLOOKUP($A$1&amp;"|"&amp;A22,CHOOSE({1,2},Table1[Parameter]&amp;"|"&amp;Table1[Exioregion],Table1[2035]),2,0)</f>
        <v>1186337000000</v>
      </c>
      <c r="H22" s="3" cm="1">
        <f t="array" ref="H22">VLOOKUP($A$1&amp;"|"&amp;A22,CHOOSE({1,2},Table1[Parameter]&amp;"|"&amp;Table1[Exioregion],Table1[2040]),2,0)</f>
        <v>1282524000000</v>
      </c>
      <c r="I22" s="3" cm="1">
        <f t="array" ref="I22">VLOOKUP($A$1&amp;"|"&amp;A22,CHOOSE({1,2},Table1[Parameter]&amp;"|"&amp;Table1[Exioregion],Table1[2045]),2,0)</f>
        <v>1396732000000</v>
      </c>
      <c r="J22" s="3" cm="1">
        <f t="array" ref="J22">VLOOKUP($A$1&amp;"|"&amp;A22,CHOOSE({1,2},Table1[Parameter]&amp;"|"&amp;Table1[Exioregion],Table1[2050]),2,0)</f>
        <v>1517065000000</v>
      </c>
      <c r="K22" s="20">
        <f t="shared" si="1"/>
        <v>0.31533817963145955</v>
      </c>
    </row>
    <row r="23" spans="1:11" x14ac:dyDescent="0.3">
      <c r="A23" s="9" t="s">
        <v>76</v>
      </c>
      <c r="B23" s="21">
        <v>310194274374.30499</v>
      </c>
      <c r="C23" s="3" cm="1">
        <f t="array" ref="C23">VLOOKUP($A$1&amp;"|"&amp;A23,CHOOSE({1,2},Table1[Parameter]&amp;"|"&amp;Table1[Exioregion],Table1[2011]),2,0)</f>
        <v>292205164802.88397</v>
      </c>
      <c r="D23" s="3" cm="1">
        <f t="array" ref="D23">VLOOKUP($A$1&amp;"|"&amp;A23,CHOOSE({1,2},Table1[Parameter]&amp;"|"&amp;Table1[Exioregion],Table1[2020]),2,0)</f>
        <v>328831540488.65698</v>
      </c>
      <c r="E23" s="3" cm="1">
        <f t="array" ref="E23">VLOOKUP($A$1&amp;"|"&amp;A23,CHOOSE({1,2},Table1[Parameter]&amp;"|"&amp;Table1[Exioregion],Table1[2025]),2,0)</f>
        <v>365436795763.67798</v>
      </c>
      <c r="F23" s="3" cm="1">
        <f t="array" ref="F23">VLOOKUP($A$1&amp;"|"&amp;A23,CHOOSE({1,2},Table1[Parameter]&amp;"|"&amp;Table1[Exioregion],Table1[2030]),2,0)</f>
        <v>399684700000</v>
      </c>
      <c r="G23" s="3" cm="1">
        <f t="array" ref="G23">VLOOKUP($A$1&amp;"|"&amp;A23,CHOOSE({1,2},Table1[Parameter]&amp;"|"&amp;Table1[Exioregion],Table1[2035]),2,0)</f>
        <v>434754500000</v>
      </c>
      <c r="H23" s="3" cm="1">
        <f t="array" ref="H23">VLOOKUP($A$1&amp;"|"&amp;A23,CHOOSE({1,2},Table1[Parameter]&amp;"|"&amp;Table1[Exioregion],Table1[2040]),2,0)</f>
        <v>471582700000</v>
      </c>
      <c r="I23" s="3" cm="1">
        <f t="array" ref="I23">VLOOKUP($A$1&amp;"|"&amp;A23,CHOOSE({1,2},Table1[Parameter]&amp;"|"&amp;Table1[Exioregion],Table1[2045]),2,0)</f>
        <v>510875400000</v>
      </c>
      <c r="J23" s="3" cm="1">
        <f t="array" ref="J23">VLOOKUP($A$1&amp;"|"&amp;A23,CHOOSE({1,2},Table1[Parameter]&amp;"|"&amp;Table1[Exioregion],Table1[2050]),2,0)</f>
        <v>550780900000</v>
      </c>
      <c r="K23" s="20">
        <f t="shared" si="1"/>
        <v>-5.7993041966061358E-2</v>
      </c>
    </row>
    <row r="24" spans="1:11" x14ac:dyDescent="0.3">
      <c r="A24" s="9" t="s">
        <v>91</v>
      </c>
      <c r="B24" s="21">
        <v>369158504487.07001</v>
      </c>
      <c r="C24" s="3" cm="1">
        <f t="array" ref="C24">VLOOKUP($A$1&amp;"|"&amp;A24,CHOOSE({1,2},Table1[Parameter]&amp;"|"&amp;Table1[Exioregion],Table1[2011]),2,0)</f>
        <v>916608707848.89001</v>
      </c>
      <c r="D24" s="3" cm="1">
        <f t="array" ref="D24">VLOOKUP($A$1&amp;"|"&amp;A24,CHOOSE({1,2},Table1[Parameter]&amp;"|"&amp;Table1[Exioregion],Table1[2020]),2,0)</f>
        <v>1194223666093.0601</v>
      </c>
      <c r="E24" s="3" cm="1">
        <f t="array" ref="E24">VLOOKUP($A$1&amp;"|"&amp;A24,CHOOSE({1,2},Table1[Parameter]&amp;"|"&amp;Table1[Exioregion],Table1[2025]),2,0)</f>
        <v>1427742170148.45</v>
      </c>
      <c r="F24" s="3" cm="1">
        <f t="array" ref="F24">VLOOKUP($A$1&amp;"|"&amp;A24,CHOOSE({1,2},Table1[Parameter]&amp;"|"&amp;Table1[Exioregion],Table1[2030]),2,0)</f>
        <v>1678901000000</v>
      </c>
      <c r="G24" s="3" cm="1">
        <f t="array" ref="G24">VLOOKUP($A$1&amp;"|"&amp;A24,CHOOSE({1,2},Table1[Parameter]&amp;"|"&amp;Table1[Exioregion],Table1[2035]),2,0)</f>
        <v>1868868000000</v>
      </c>
      <c r="H24" s="3" cm="1">
        <f t="array" ref="H24">VLOOKUP($A$1&amp;"|"&amp;A24,CHOOSE({1,2},Table1[Parameter]&amp;"|"&amp;Table1[Exioregion],Table1[2040]),2,0)</f>
        <v>2016188000000</v>
      </c>
      <c r="I24" s="3" cm="1">
        <f t="array" ref="I24">VLOOKUP($A$1&amp;"|"&amp;A24,CHOOSE({1,2},Table1[Parameter]&amp;"|"&amp;Table1[Exioregion],Table1[2045]),2,0)</f>
        <v>2120878000000</v>
      </c>
      <c r="J24" s="3" cm="1">
        <f t="array" ref="J24">VLOOKUP($A$1&amp;"|"&amp;A24,CHOOSE({1,2},Table1[Parameter]&amp;"|"&amp;Table1[Exioregion],Table1[2050]),2,0)</f>
        <v>2197683000000</v>
      </c>
      <c r="K24" s="20">
        <f t="shared" si="1"/>
        <v>1.482967876149782</v>
      </c>
    </row>
    <row r="25" spans="1:11" x14ac:dyDescent="0.3">
      <c r="A25" s="9" t="s">
        <v>92</v>
      </c>
      <c r="B25" s="21">
        <v>172840742930.159</v>
      </c>
      <c r="C25" s="3" cm="1">
        <f t="array" ref="C25">VLOOKUP($A$1&amp;"|"&amp;A25,CHOOSE({1,2},Table1[Parameter]&amp;"|"&amp;Table1[Exioregion],Table1[2011]),2,0)</f>
        <v>315014385158.81</v>
      </c>
      <c r="D25" s="3" cm="1">
        <f t="array" ref="D25">VLOOKUP($A$1&amp;"|"&amp;A25,CHOOSE({1,2},Table1[Parameter]&amp;"|"&amp;Table1[Exioregion],Table1[2020]),2,0)</f>
        <v>314176328290.90002</v>
      </c>
      <c r="E25" s="3" cm="1">
        <f t="array" ref="E25">VLOOKUP($A$1&amp;"|"&amp;A25,CHOOSE({1,2},Table1[Parameter]&amp;"|"&amp;Table1[Exioregion],Table1[2025]),2,0)</f>
        <v>374396856572.15601</v>
      </c>
      <c r="F25" s="3" cm="1">
        <f t="array" ref="F25">VLOOKUP($A$1&amp;"|"&amp;A25,CHOOSE({1,2},Table1[Parameter]&amp;"|"&amp;Table1[Exioregion],Table1[2030]),2,0)</f>
        <v>413209800000</v>
      </c>
      <c r="G25" s="3" cm="1">
        <f t="array" ref="G25">VLOOKUP($A$1&amp;"|"&amp;A25,CHOOSE({1,2},Table1[Parameter]&amp;"|"&amp;Table1[Exioregion],Table1[2035]),2,0)</f>
        <v>450263500000</v>
      </c>
      <c r="H25" s="3" cm="1">
        <f t="array" ref="H25">VLOOKUP($A$1&amp;"|"&amp;A25,CHOOSE({1,2},Table1[Parameter]&amp;"|"&amp;Table1[Exioregion],Table1[2040]),2,0)</f>
        <v>485504300000</v>
      </c>
      <c r="I25" s="3" cm="1">
        <f t="array" ref="I25">VLOOKUP($A$1&amp;"|"&amp;A25,CHOOSE({1,2},Table1[Parameter]&amp;"|"&amp;Table1[Exioregion],Table1[2045]),2,0)</f>
        <v>520185100000</v>
      </c>
      <c r="J25" s="3" cm="1">
        <f t="array" ref="J25">VLOOKUP($A$1&amp;"|"&amp;A25,CHOOSE({1,2},Table1[Parameter]&amp;"|"&amp;Table1[Exioregion],Table1[2050]),2,0)</f>
        <v>558457400000</v>
      </c>
      <c r="K25" s="20">
        <f t="shared" si="1"/>
        <v>0.82257018697321915</v>
      </c>
    </row>
    <row r="26" spans="1:11" x14ac:dyDescent="0.3">
      <c r="A26" s="9" t="s">
        <v>93</v>
      </c>
      <c r="B26" s="21">
        <v>70134987278.525009</v>
      </c>
      <c r="C26" s="3" cm="1">
        <f t="array" ref="C26">VLOOKUP($A$1&amp;"|"&amp;A26,CHOOSE({1,2},Table1[Parameter]&amp;"|"&amp;Table1[Exioregion],Table1[2011]),2,0)</f>
        <v>148027994052.521</v>
      </c>
      <c r="D26" s="3" cm="1">
        <f t="array" ref="D26">VLOOKUP($A$1&amp;"|"&amp;A26,CHOOSE({1,2},Table1[Parameter]&amp;"|"&amp;Table1[Exioregion],Table1[2020]),2,0)</f>
        <v>176338956002.34299</v>
      </c>
      <c r="E26" s="3" cm="1">
        <f t="array" ref="E26">VLOOKUP($A$1&amp;"|"&amp;A26,CHOOSE({1,2},Table1[Parameter]&amp;"|"&amp;Table1[Exioregion],Table1[2025]),2,0)</f>
        <v>198071319482.64301</v>
      </c>
      <c r="F26" s="3" cm="1">
        <f t="array" ref="F26">VLOOKUP($A$1&amp;"|"&amp;A26,CHOOSE({1,2},Table1[Parameter]&amp;"|"&amp;Table1[Exioregion],Table1[2030]),2,0)</f>
        <v>219578800000</v>
      </c>
      <c r="G26" s="3" cm="1">
        <f t="array" ref="G26">VLOOKUP($A$1&amp;"|"&amp;A26,CHOOSE({1,2},Table1[Parameter]&amp;"|"&amp;Table1[Exioregion],Table1[2035]),2,0)</f>
        <v>240391700000</v>
      </c>
      <c r="H26" s="3" cm="1">
        <f t="array" ref="H26">VLOOKUP($A$1&amp;"|"&amp;A26,CHOOSE({1,2},Table1[Parameter]&amp;"|"&amp;Table1[Exioregion],Table1[2040]),2,0)</f>
        <v>258914400000</v>
      </c>
      <c r="I26" s="3" cm="1">
        <f t="array" ref="I26">VLOOKUP($A$1&amp;"|"&amp;A26,CHOOSE({1,2},Table1[Parameter]&amp;"|"&amp;Table1[Exioregion],Table1[2045]),2,0)</f>
        <v>274348500000</v>
      </c>
      <c r="J26" s="3" cm="1">
        <f t="array" ref="J26">VLOOKUP($A$1&amp;"|"&amp;A26,CHOOSE({1,2},Table1[Parameter]&amp;"|"&amp;Table1[Exioregion],Table1[2050]),2,0)</f>
        <v>288023900000</v>
      </c>
      <c r="K26" s="20">
        <f t="shared" si="1"/>
        <v>1.1106155400679234</v>
      </c>
    </row>
    <row r="27" spans="1:11" x14ac:dyDescent="0.3">
      <c r="A27" s="9" t="s">
        <v>94</v>
      </c>
      <c r="B27" s="21">
        <v>36473752746.008095</v>
      </c>
      <c r="C27" s="3" cm="1">
        <f t="array" ref="C27">VLOOKUP($A$1&amp;"|"&amp;A27,CHOOSE({1,2},Table1[Parameter]&amp;"|"&amp;Table1[Exioregion],Table1[2011]),2,0)</f>
        <v>64482300444.230698</v>
      </c>
      <c r="D27" s="3" cm="1">
        <f t="array" ref="D27">VLOOKUP($A$1&amp;"|"&amp;A27,CHOOSE({1,2},Table1[Parameter]&amp;"|"&amp;Table1[Exioregion],Table1[2020]),2,0)</f>
        <v>73096279310.049194</v>
      </c>
      <c r="E27" s="3" cm="1">
        <f t="array" ref="E27">VLOOKUP($A$1&amp;"|"&amp;A27,CHOOSE({1,2},Table1[Parameter]&amp;"|"&amp;Table1[Exioregion],Table1[2025]),2,0)</f>
        <v>85857604288.352905</v>
      </c>
      <c r="F27" s="3" cm="1">
        <f t="array" ref="F27">VLOOKUP($A$1&amp;"|"&amp;A27,CHOOSE({1,2},Table1[Parameter]&amp;"|"&amp;Table1[Exioregion],Table1[2030]),2,0)</f>
        <v>96795790000</v>
      </c>
      <c r="G27" s="3" cm="1">
        <f t="array" ref="G27">VLOOKUP($A$1&amp;"|"&amp;A27,CHOOSE({1,2},Table1[Parameter]&amp;"|"&amp;Table1[Exioregion],Table1[2035]),2,0)</f>
        <v>106446000000</v>
      </c>
      <c r="H27" s="3" cm="1">
        <f t="array" ref="H27">VLOOKUP($A$1&amp;"|"&amp;A27,CHOOSE({1,2},Table1[Parameter]&amp;"|"&amp;Table1[Exioregion],Table1[2040]),2,0)</f>
        <v>115354300000</v>
      </c>
      <c r="I27" s="3" cm="1">
        <f t="array" ref="I27">VLOOKUP($A$1&amp;"|"&amp;A27,CHOOSE({1,2},Table1[Parameter]&amp;"|"&amp;Table1[Exioregion],Table1[2045]),2,0)</f>
        <v>123382600000</v>
      </c>
      <c r="J27" s="3" cm="1">
        <f t="array" ref="J27">VLOOKUP($A$1&amp;"|"&amp;A27,CHOOSE({1,2},Table1[Parameter]&amp;"|"&amp;Table1[Exioregion],Table1[2050]),2,0)</f>
        <v>131317800000</v>
      </c>
      <c r="K27" s="20">
        <f t="shared" si="1"/>
        <v>0.76790967722091674</v>
      </c>
    </row>
    <row r="28" spans="1:11" x14ac:dyDescent="0.3">
      <c r="A28" s="9" t="s">
        <v>69</v>
      </c>
      <c r="B28" s="21">
        <v>1060158873351.66</v>
      </c>
      <c r="C28" s="3" cm="1">
        <f t="array" ref="C28">VLOOKUP($A$1&amp;"|"&amp;A28,CHOOSE({1,2},Table1[Parameter]&amp;"|"&amp;Table1[Exioregion],Table1[2011]),2,0)</f>
        <v>1609952948433.4099</v>
      </c>
      <c r="D28" s="3" cm="1">
        <f t="array" ref="D28">VLOOKUP($A$1&amp;"|"&amp;A28,CHOOSE({1,2},Table1[Parameter]&amp;"|"&amp;Table1[Exioregion],Table1[2020]),2,0)</f>
        <v>1594609933821.9299</v>
      </c>
      <c r="E28" s="3" cm="1">
        <f t="array" ref="E28">VLOOKUP($A$1&amp;"|"&amp;A28,CHOOSE({1,2},Table1[Parameter]&amp;"|"&amp;Table1[Exioregion],Table1[2025]),2,0)</f>
        <v>1900926170838.1699</v>
      </c>
      <c r="F28" s="3" cm="1">
        <f t="array" ref="F28">VLOOKUP($A$1&amp;"|"&amp;A28,CHOOSE({1,2},Table1[Parameter]&amp;"|"&amp;Table1[Exioregion],Table1[2030]),2,0)</f>
        <v>2024713000000</v>
      </c>
      <c r="G28" s="3" cm="1">
        <f t="array" ref="G28">VLOOKUP($A$1&amp;"|"&amp;A28,CHOOSE({1,2},Table1[Parameter]&amp;"|"&amp;Table1[Exioregion],Table1[2035]),2,0)</f>
        <v>2166368000000</v>
      </c>
      <c r="H28" s="3" cm="1">
        <f t="array" ref="H28">VLOOKUP($A$1&amp;"|"&amp;A28,CHOOSE({1,2},Table1[Parameter]&amp;"|"&amp;Table1[Exioregion],Table1[2040]),2,0)</f>
        <v>2309658000000</v>
      </c>
      <c r="I28" s="3" cm="1">
        <f t="array" ref="I28">VLOOKUP($A$1&amp;"|"&amp;A28,CHOOSE({1,2},Table1[Parameter]&amp;"|"&amp;Table1[Exioregion],Table1[2045]),2,0)</f>
        <v>2453046000000</v>
      </c>
      <c r="J28" s="3" cm="1">
        <f t="array" ref="J28">VLOOKUP($A$1&amp;"|"&amp;A28,CHOOSE({1,2},Table1[Parameter]&amp;"|"&amp;Table1[Exioregion],Table1[2050]),2,0)</f>
        <v>2623890000000</v>
      </c>
      <c r="K28" s="20">
        <f t="shared" si="1"/>
        <v>0.51859592830986989</v>
      </c>
    </row>
    <row r="29" spans="1:11" x14ac:dyDescent="0.3">
      <c r="A29" s="9" t="s">
        <v>84</v>
      </c>
      <c r="B29" s="21">
        <v>400576989528.79901</v>
      </c>
      <c r="C29" s="3" cm="1">
        <f t="array" ref="C29">VLOOKUP($A$1&amp;"|"&amp;A29,CHOOSE({1,2},Table1[Parameter]&amp;"|"&amp;Table1[Exioregion],Table1[2011]),2,0)</f>
        <v>445203157297.80798</v>
      </c>
      <c r="D29" s="3" cm="1">
        <f t="array" ref="D29">VLOOKUP($A$1&amp;"|"&amp;A29,CHOOSE({1,2},Table1[Parameter]&amp;"|"&amp;Table1[Exioregion],Table1[2020]),2,0)</f>
        <v>512084242520.46002</v>
      </c>
      <c r="E29" s="3" cm="1">
        <f t="array" ref="E29">VLOOKUP($A$1&amp;"|"&amp;A29,CHOOSE({1,2},Table1[Parameter]&amp;"|"&amp;Table1[Exioregion],Table1[2025]),2,0)</f>
        <v>575213536764.71204</v>
      </c>
      <c r="F29" s="3" cm="1">
        <f t="array" ref="F29">VLOOKUP($A$1&amp;"|"&amp;A29,CHOOSE({1,2},Table1[Parameter]&amp;"|"&amp;Table1[Exioregion],Table1[2030]),2,0)</f>
        <v>652233000000</v>
      </c>
      <c r="G29" s="3" cm="1">
        <f t="array" ref="G29">VLOOKUP($A$1&amp;"|"&amp;A29,CHOOSE({1,2},Table1[Parameter]&amp;"|"&amp;Table1[Exioregion],Table1[2035]),2,0)</f>
        <v>723171600000</v>
      </c>
      <c r="H29" s="3" cm="1">
        <f t="array" ref="H29">VLOOKUP($A$1&amp;"|"&amp;A29,CHOOSE({1,2},Table1[Parameter]&amp;"|"&amp;Table1[Exioregion],Table1[2040]),2,0)</f>
        <v>802757500000</v>
      </c>
      <c r="I29" s="3" cm="1">
        <f t="array" ref="I29">VLOOKUP($A$1&amp;"|"&amp;A29,CHOOSE({1,2},Table1[Parameter]&amp;"|"&amp;Table1[Exioregion],Table1[2045]),2,0)</f>
        <v>890187800000</v>
      </c>
      <c r="J29" s="3" cm="1">
        <f t="array" ref="J29">VLOOKUP($A$1&amp;"|"&amp;A29,CHOOSE({1,2},Table1[Parameter]&amp;"|"&amp;Table1[Exioregion],Table1[2050]),2,0)</f>
        <v>981697600000</v>
      </c>
      <c r="K29" s="20">
        <f t="shared" si="1"/>
        <v>0.11140472102879147</v>
      </c>
    </row>
    <row r="30" spans="1:11" x14ac:dyDescent="0.3">
      <c r="A30" s="9" t="s">
        <v>66</v>
      </c>
      <c r="B30" s="21">
        <v>495906673813.72302</v>
      </c>
      <c r="C30" s="3" cm="1">
        <f t="array" ref="C30">VLOOKUP($A$1&amp;"|"&amp;A30,CHOOSE({1,2},Table1[Parameter]&amp;"|"&amp;Table1[Exioregion],Table1[2011]),2,0)</f>
        <v>504471216421.388</v>
      </c>
      <c r="D30" s="3" cm="1">
        <f t="array" ref="D30">VLOOKUP($A$1&amp;"|"&amp;A30,CHOOSE({1,2},Table1[Parameter]&amp;"|"&amp;Table1[Exioregion],Table1[2020]),2,0)</f>
        <v>568959847827.76599</v>
      </c>
      <c r="E30" s="3" cm="1">
        <f t="array" ref="E30">VLOOKUP($A$1&amp;"|"&amp;A30,CHOOSE({1,2},Table1[Parameter]&amp;"|"&amp;Table1[Exioregion],Table1[2025]),2,0)</f>
        <v>634995964669.61401</v>
      </c>
      <c r="F30" s="3" cm="1">
        <f t="array" ref="F30">VLOOKUP($A$1&amp;"|"&amp;A30,CHOOSE({1,2},Table1[Parameter]&amp;"|"&amp;Table1[Exioregion],Table1[2030]),2,0)</f>
        <v>671372200000</v>
      </c>
      <c r="G30" s="3" cm="1">
        <f t="array" ref="G30">VLOOKUP($A$1&amp;"|"&amp;A30,CHOOSE({1,2},Table1[Parameter]&amp;"|"&amp;Table1[Exioregion],Table1[2035]),2,0)</f>
        <v>716079400000</v>
      </c>
      <c r="H30" s="3" cm="1">
        <f t="array" ref="H30">VLOOKUP($A$1&amp;"|"&amp;A30,CHOOSE({1,2},Table1[Parameter]&amp;"|"&amp;Table1[Exioregion],Table1[2040]),2,0)</f>
        <v>769339300000</v>
      </c>
      <c r="I30" s="3" cm="1">
        <f t="array" ref="I30">VLOOKUP($A$1&amp;"|"&amp;A30,CHOOSE({1,2},Table1[Parameter]&amp;"|"&amp;Table1[Exioregion],Table1[2045]),2,0)</f>
        <v>826080200000</v>
      </c>
      <c r="J30" s="3" cm="1">
        <f t="array" ref="J30">VLOOKUP($A$1&amp;"|"&amp;A30,CHOOSE({1,2},Table1[Parameter]&amp;"|"&amp;Table1[Exioregion],Table1[2050]),2,0)</f>
        <v>881204200000</v>
      </c>
      <c r="K30" s="20">
        <f t="shared" si="1"/>
        <v>1.7270472570574982E-2</v>
      </c>
    </row>
    <row r="31" spans="1:11" x14ac:dyDescent="0.3">
      <c r="A31" s="9" t="s">
        <v>95</v>
      </c>
      <c r="B31" s="21">
        <v>556664557720.71497</v>
      </c>
      <c r="C31" s="3" cm="1">
        <f t="array" ref="C31">VLOOKUP($A$1&amp;"|"&amp;A31,CHOOSE({1,2},Table1[Parameter]&amp;"|"&amp;Table1[Exioregion],Table1[2011]),2,0)</f>
        <v>1597442478520.4099</v>
      </c>
      <c r="D31" s="3" cm="1">
        <f t="array" ref="D31">VLOOKUP($A$1&amp;"|"&amp;A31,CHOOSE({1,2},Table1[Parameter]&amp;"|"&amp;Table1[Exioregion],Table1[2020]),2,0)</f>
        <v>2375492266370.1699</v>
      </c>
      <c r="E31" s="3" cm="1">
        <f t="array" ref="E31">VLOOKUP($A$1&amp;"|"&amp;A31,CHOOSE({1,2},Table1[Parameter]&amp;"|"&amp;Table1[Exioregion],Table1[2025]),2,0)</f>
        <v>3098195110324.7002</v>
      </c>
      <c r="F31" s="3" cm="1">
        <f t="array" ref="F31">VLOOKUP($A$1&amp;"|"&amp;A31,CHOOSE({1,2},Table1[Parameter]&amp;"|"&amp;Table1[Exioregion],Table1[2030]),2,0)</f>
        <v>3727338000000</v>
      </c>
      <c r="G31" s="3" cm="1">
        <f t="array" ref="G31">VLOOKUP($A$1&amp;"|"&amp;A31,CHOOSE({1,2},Table1[Parameter]&amp;"|"&amp;Table1[Exioregion],Table1[2035]),2,0)</f>
        <v>4316205000000</v>
      </c>
      <c r="H31" s="3" cm="1">
        <f t="array" ref="H31">VLOOKUP($A$1&amp;"|"&amp;A31,CHOOSE({1,2},Table1[Parameter]&amp;"|"&amp;Table1[Exioregion],Table1[2040]),2,0)</f>
        <v>4924531000000</v>
      </c>
      <c r="I31" s="3" cm="1">
        <f t="array" ref="I31">VLOOKUP($A$1&amp;"|"&amp;A31,CHOOSE({1,2},Table1[Parameter]&amp;"|"&amp;Table1[Exioregion],Table1[2045]),2,0)</f>
        <v>5559029000000</v>
      </c>
      <c r="J31" s="3" cm="1">
        <f t="array" ref="J31">VLOOKUP($A$1&amp;"|"&amp;A31,CHOOSE({1,2},Table1[Parameter]&amp;"|"&amp;Table1[Exioregion],Table1[2050]),2,0)</f>
        <v>6183559000000</v>
      </c>
      <c r="K31" s="20">
        <f t="shared" si="1"/>
        <v>1.8696680188535826</v>
      </c>
    </row>
    <row r="32" spans="1:11" x14ac:dyDescent="0.3">
      <c r="A32" s="9" t="s">
        <v>96</v>
      </c>
      <c r="B32" s="21">
        <v>1861832863118.0298</v>
      </c>
      <c r="C32" s="3" cm="1">
        <f t="array" ref="C32">VLOOKUP($A$1&amp;"|"&amp;A32,CHOOSE({1,2},Table1[Parameter]&amp;"|"&amp;Table1[Exioregion],Table1[2011]),2,0)</f>
        <v>2538660383216.4702</v>
      </c>
      <c r="D32" s="3" cm="1">
        <f t="array" ref="D32">VLOOKUP($A$1&amp;"|"&amp;A32,CHOOSE({1,2},Table1[Parameter]&amp;"|"&amp;Table1[Exioregion],Table1[2020]),2,0)</f>
        <v>2674929592442.5</v>
      </c>
      <c r="E32" s="3" cm="1">
        <f t="array" ref="E32">VLOOKUP($A$1&amp;"|"&amp;A32,CHOOSE({1,2},Table1[Parameter]&amp;"|"&amp;Table1[Exioregion],Table1[2025]),2,0)</f>
        <v>3105539533464.9502</v>
      </c>
      <c r="F32" s="3" cm="1">
        <f t="array" ref="F32">VLOOKUP($A$1&amp;"|"&amp;A32,CHOOSE({1,2},Table1[Parameter]&amp;"|"&amp;Table1[Exioregion],Table1[2030]),2,0)</f>
        <v>3383212000000</v>
      </c>
      <c r="G32" s="3" cm="1">
        <f t="array" ref="G32">VLOOKUP($A$1&amp;"|"&amp;A32,CHOOSE({1,2},Table1[Parameter]&amp;"|"&amp;Table1[Exioregion],Table1[2035]),2,0)</f>
        <v>3691490000000</v>
      </c>
      <c r="H32" s="3" cm="1">
        <f t="array" ref="H32">VLOOKUP($A$1&amp;"|"&amp;A32,CHOOSE({1,2},Table1[Parameter]&amp;"|"&amp;Table1[Exioregion],Table1[2040]),2,0)</f>
        <v>4038875000000</v>
      </c>
      <c r="I32" s="3" cm="1">
        <f t="array" ref="I32">VLOOKUP($A$1&amp;"|"&amp;A32,CHOOSE({1,2},Table1[Parameter]&amp;"|"&amp;Table1[Exioregion],Table1[2045]),2,0)</f>
        <v>4411770000000</v>
      </c>
      <c r="J32" s="3" cm="1">
        <f t="array" ref="J32">VLOOKUP($A$1&amp;"|"&amp;A32,CHOOSE({1,2},Table1[Parameter]&amp;"|"&amp;Table1[Exioregion],Table1[2050]),2,0)</f>
        <v>4793937000000</v>
      </c>
      <c r="K32" s="20">
        <f t="shared" si="1"/>
        <v>0.36352753971962376</v>
      </c>
    </row>
    <row r="33" spans="1:11" x14ac:dyDescent="0.3">
      <c r="A33" s="9" t="s">
        <v>97</v>
      </c>
      <c r="B33" s="21">
        <v>11087049777282</v>
      </c>
      <c r="C33" s="3" cm="1">
        <f t="array" ref="C33">VLOOKUP($A$1&amp;"|"&amp;A33,CHOOSE({1,2},Table1[Parameter]&amp;"|"&amp;Table1[Exioregion],Table1[2011]),2,0)</f>
        <v>16594449486962.5</v>
      </c>
      <c r="D33" s="3" cm="1">
        <f t="array" ref="D33">VLOOKUP($A$1&amp;"|"&amp;A33,CHOOSE({1,2},Table1[Parameter]&amp;"|"&amp;Table1[Exioregion],Table1[2020]),2,0)</f>
        <v>19690665956491.102</v>
      </c>
      <c r="E33" s="3" cm="1">
        <f t="array" ref="E33">VLOOKUP($A$1&amp;"|"&amp;A33,CHOOSE({1,2},Table1[Parameter]&amp;"|"&amp;Table1[Exioregion],Table1[2025]),2,0)</f>
        <v>22456841201089.199</v>
      </c>
      <c r="F33" s="3" cm="1">
        <f t="array" ref="F33">VLOOKUP($A$1&amp;"|"&amp;A33,CHOOSE({1,2},Table1[Parameter]&amp;"|"&amp;Table1[Exioregion],Table1[2030]),2,0)</f>
        <v>24671940000000</v>
      </c>
      <c r="G33" s="3" cm="1">
        <f t="array" ref="G33">VLOOKUP($A$1&amp;"|"&amp;A33,CHOOSE({1,2},Table1[Parameter]&amp;"|"&amp;Table1[Exioregion],Table1[2035]),2,0)</f>
        <v>26732540000000</v>
      </c>
      <c r="H33" s="3" cm="1">
        <f t="array" ref="H33">VLOOKUP($A$1&amp;"|"&amp;A33,CHOOSE({1,2},Table1[Parameter]&amp;"|"&amp;Table1[Exioregion],Table1[2040]),2,0)</f>
        <v>28674450000000</v>
      </c>
      <c r="I33" s="3" cm="1">
        <f t="array" ref="I33">VLOOKUP($A$1&amp;"|"&amp;A33,CHOOSE({1,2},Table1[Parameter]&amp;"|"&amp;Table1[Exioregion],Table1[2045]),2,0)</f>
        <v>30547040000000</v>
      </c>
      <c r="J33" s="3" cm="1">
        <f t="array" ref="J33">VLOOKUP($A$1&amp;"|"&amp;A33,CHOOSE({1,2},Table1[Parameter]&amp;"|"&amp;Table1[Exioregion],Table1[2050]),2,0)</f>
        <v>32377910000000</v>
      </c>
      <c r="K33" s="20">
        <f t="shared" si="1"/>
        <v>0.49674167793180452</v>
      </c>
    </row>
    <row r="34" spans="1:11" x14ac:dyDescent="0.3">
      <c r="A34" s="9" t="s">
        <v>77</v>
      </c>
      <c r="B34" s="21">
        <v>1826036328662.3</v>
      </c>
      <c r="C34" s="3" cm="1">
        <f t="array" ref="C34">VLOOKUP($A$1&amp;"|"&amp;A34,CHOOSE({1,2},Table1[Parameter]&amp;"|"&amp;Table1[Exioregion],Table1[2011]),2,0)</f>
        <v>2966716440613.46</v>
      </c>
      <c r="D34" s="3" cm="1">
        <f t="array" ref="D34">VLOOKUP($A$1&amp;"|"&amp;A34,CHOOSE({1,2},Table1[Parameter]&amp;"|"&amp;Table1[Exioregion],Table1[2020]),2,0)</f>
        <v>2935822037575.73</v>
      </c>
      <c r="E34" s="3" cm="1">
        <f t="array" ref="E34">VLOOKUP($A$1&amp;"|"&amp;A34,CHOOSE({1,2},Table1[Parameter]&amp;"|"&amp;Table1[Exioregion],Table1[2025]),2,0)</f>
        <v>3409828382388.79</v>
      </c>
      <c r="F34" s="3" cm="1">
        <f t="array" ref="F34">VLOOKUP($A$1&amp;"|"&amp;A34,CHOOSE({1,2},Table1[Parameter]&amp;"|"&amp;Table1[Exioregion],Table1[2030]),2,0)</f>
        <v>3705235000000</v>
      </c>
      <c r="G34" s="3" cm="1">
        <f t="array" ref="G34">VLOOKUP($A$1&amp;"|"&amp;A34,CHOOSE({1,2},Table1[Parameter]&amp;"|"&amp;Table1[Exioregion],Table1[2035]),2,0)</f>
        <v>4164324000000</v>
      </c>
      <c r="H34" s="3" cm="1">
        <f t="array" ref="H34">VLOOKUP($A$1&amp;"|"&amp;A34,CHOOSE({1,2},Table1[Parameter]&amp;"|"&amp;Table1[Exioregion],Table1[2040]),2,0)</f>
        <v>4730696000000</v>
      </c>
      <c r="I34" s="3" cm="1">
        <f t="array" ref="I34">VLOOKUP($A$1&amp;"|"&amp;A34,CHOOSE({1,2},Table1[Parameter]&amp;"|"&amp;Table1[Exioregion],Table1[2045]),2,0)</f>
        <v>5367964000000</v>
      </c>
      <c r="J34" s="3" cm="1">
        <f t="array" ref="J34">VLOOKUP($A$1&amp;"|"&amp;A34,CHOOSE({1,2},Table1[Parameter]&amp;"|"&amp;Table1[Exioregion],Table1[2050]),2,0)</f>
        <v>6057693000000</v>
      </c>
      <c r="K34" s="20">
        <f t="shared" si="1"/>
        <v>0.62467547553491898</v>
      </c>
    </row>
    <row r="35" spans="1:11" x14ac:dyDescent="0.3">
      <c r="A35" s="9" t="s">
        <v>98</v>
      </c>
      <c r="B35" s="21">
        <v>39344815985.581001</v>
      </c>
      <c r="C35" s="3" cm="1">
        <f t="array" ref="C35">VLOOKUP($A$1&amp;"|"&amp;A35,CHOOSE({1,2},Table1[Parameter]&amp;"|"&amp;Table1[Exioregion],Table1[2011]),2,0)</f>
        <v>126180568546.845</v>
      </c>
      <c r="D35" s="3" cm="1">
        <f t="array" ref="D35">VLOOKUP($A$1&amp;"|"&amp;A35,CHOOSE({1,2},Table1[Parameter]&amp;"|"&amp;Table1[Exioregion],Table1[2020]),2,0)</f>
        <v>143334503925.048</v>
      </c>
      <c r="E35" s="3" cm="1">
        <f t="array" ref="E35">VLOOKUP($A$1&amp;"|"&amp;A35,CHOOSE({1,2},Table1[Parameter]&amp;"|"&amp;Table1[Exioregion],Table1[2025]),2,0)</f>
        <v>172591405396.83801</v>
      </c>
      <c r="F35" s="3" cm="1">
        <f t="array" ref="F35">VLOOKUP($A$1&amp;"|"&amp;A35,CHOOSE({1,2},Table1[Parameter]&amp;"|"&amp;Table1[Exioregion],Table1[2030]),2,0)</f>
        <v>200862000000</v>
      </c>
      <c r="G35" s="3" cm="1">
        <f t="array" ref="G35">VLOOKUP($A$1&amp;"|"&amp;A35,CHOOSE({1,2},Table1[Parameter]&amp;"|"&amp;Table1[Exioregion],Table1[2035]),2,0)</f>
        <v>220621500000</v>
      </c>
      <c r="H35" s="3" cm="1">
        <f t="array" ref="H35">VLOOKUP($A$1&amp;"|"&amp;A35,CHOOSE({1,2},Table1[Parameter]&amp;"|"&amp;Table1[Exioregion],Table1[2040]),2,0)</f>
        <v>237379500000</v>
      </c>
      <c r="I35" s="3" cm="1">
        <f t="array" ref="I35">VLOOKUP($A$1&amp;"|"&amp;A35,CHOOSE({1,2},Table1[Parameter]&amp;"|"&amp;Table1[Exioregion],Table1[2045]),2,0)</f>
        <v>252321700000</v>
      </c>
      <c r="J35" s="3" cm="1">
        <f t="array" ref="J35">VLOOKUP($A$1&amp;"|"&amp;A35,CHOOSE({1,2},Table1[Parameter]&amp;"|"&amp;Table1[Exioregion],Table1[2050]),2,0)</f>
        <v>266494200000</v>
      </c>
      <c r="K35" s="20">
        <f t="shared" si="1"/>
        <v>2.2070443179372696</v>
      </c>
    </row>
    <row r="36" spans="1:11" x14ac:dyDescent="0.3">
      <c r="A36" s="9" t="s">
        <v>99</v>
      </c>
      <c r="B36" s="21">
        <v>5678637748728.5293</v>
      </c>
      <c r="C36" s="3" cm="1">
        <f t="array" ref="C36">VLOOKUP($A$1&amp;"|"&amp;A36,CHOOSE({1,2},Table1[Parameter]&amp;"|"&amp;Table1[Exioregion],Table1[2011]),2,0)</f>
        <v>13314472601773.5</v>
      </c>
      <c r="D36" s="3" cm="1">
        <f t="array" ref="D36">VLOOKUP($A$1&amp;"|"&amp;A36,CHOOSE({1,2},Table1[Parameter]&amp;"|"&amp;Table1[Exioregion],Table1[2020]),2,0)</f>
        <v>23516121204013.801</v>
      </c>
      <c r="E36" s="3" cm="1">
        <f t="array" ref="E36">VLOOKUP($A$1&amp;"|"&amp;A36,CHOOSE({1,2},Table1[Parameter]&amp;"|"&amp;Table1[Exioregion],Table1[2025]),2,0)</f>
        <v>30146230301354.5</v>
      </c>
      <c r="F36" s="3" cm="1">
        <f t="array" ref="F36">VLOOKUP($A$1&amp;"|"&amp;A36,CHOOSE({1,2},Table1[Parameter]&amp;"|"&amp;Table1[Exioregion],Table1[2030]),2,0)</f>
        <v>36183700000000</v>
      </c>
      <c r="G36" s="3" cm="1">
        <f t="array" ref="G36">VLOOKUP($A$1&amp;"|"&amp;A36,CHOOSE({1,2},Table1[Parameter]&amp;"|"&amp;Table1[Exioregion],Table1[2035]),2,0)</f>
        <v>41233650000000</v>
      </c>
      <c r="H36" s="3" cm="1">
        <f t="array" ref="H36">VLOOKUP($A$1&amp;"|"&amp;A36,CHOOSE({1,2},Table1[Parameter]&amp;"|"&amp;Table1[Exioregion],Table1[2040]),2,0)</f>
        <v>45700560000000</v>
      </c>
      <c r="I36" s="3" cm="1">
        <f t="array" ref="I36">VLOOKUP($A$1&amp;"|"&amp;A36,CHOOSE({1,2},Table1[Parameter]&amp;"|"&amp;Table1[Exioregion],Table1[2045]),2,0)</f>
        <v>49597820000000</v>
      </c>
      <c r="J36" s="3" cm="1">
        <f t="array" ref="J36">VLOOKUP($A$1&amp;"|"&amp;A36,CHOOSE({1,2},Table1[Parameter]&amp;"|"&amp;Table1[Exioregion],Table1[2050]),2,0)</f>
        <v>52784940000000</v>
      </c>
      <c r="K36" s="20">
        <f t="shared" si="1"/>
        <v>1.3446596157246808</v>
      </c>
    </row>
    <row r="37" spans="1:11" x14ac:dyDescent="0.3">
      <c r="A37" s="9" t="s">
        <v>100</v>
      </c>
      <c r="B37" s="21">
        <v>44384406329.763901</v>
      </c>
      <c r="C37" s="3" cm="1">
        <f t="array" ref="C37">VLOOKUP($A$1&amp;"|"&amp;A37,CHOOSE({1,2},Table1[Parameter]&amp;"|"&amp;Table1[Exioregion],Table1[2011]),2,0)</f>
        <v>99022471286.7043</v>
      </c>
      <c r="D37" s="3" cm="1">
        <f t="array" ref="D37">VLOOKUP($A$1&amp;"|"&amp;A37,CHOOSE({1,2},Table1[Parameter]&amp;"|"&amp;Table1[Exioregion],Table1[2020]),2,0)</f>
        <v>102328560732.70599</v>
      </c>
      <c r="E37" s="3" cm="1">
        <f t="array" ref="E37">VLOOKUP($A$1&amp;"|"&amp;A37,CHOOSE({1,2},Table1[Parameter]&amp;"|"&amp;Table1[Exioregion],Table1[2025]),2,0)</f>
        <v>133720478016.05099</v>
      </c>
      <c r="F37" s="3" cm="1">
        <f t="array" ref="F37">VLOOKUP($A$1&amp;"|"&amp;A37,CHOOSE({1,2},Table1[Parameter]&amp;"|"&amp;Table1[Exioregion],Table1[2030]),2,0)</f>
        <v>148469400000</v>
      </c>
      <c r="G37" s="3" cm="1">
        <f t="array" ref="G37">VLOOKUP($A$1&amp;"|"&amp;A37,CHOOSE({1,2},Table1[Parameter]&amp;"|"&amp;Table1[Exioregion],Table1[2035]),2,0)</f>
        <v>164941100000</v>
      </c>
      <c r="H37" s="3" cm="1">
        <f t="array" ref="H37">VLOOKUP($A$1&amp;"|"&amp;A37,CHOOSE({1,2},Table1[Parameter]&amp;"|"&amp;Table1[Exioregion],Table1[2040]),2,0)</f>
        <v>179231600000</v>
      </c>
      <c r="I37" s="3" cm="1">
        <f t="array" ref="I37">VLOOKUP($A$1&amp;"|"&amp;A37,CHOOSE({1,2},Table1[Parameter]&amp;"|"&amp;Table1[Exioregion],Table1[2045]),2,0)</f>
        <v>190182500000</v>
      </c>
      <c r="J37" s="3" cm="1">
        <f t="array" ref="J37">VLOOKUP($A$1&amp;"|"&amp;A37,CHOOSE({1,2},Table1[Parameter]&amp;"|"&amp;Table1[Exioregion],Table1[2050]),2,0)</f>
        <v>198366900000</v>
      </c>
      <c r="K37" s="20">
        <f t="shared" si="1"/>
        <v>1.2310193934102587</v>
      </c>
    </row>
    <row r="38" spans="1:11" x14ac:dyDescent="0.3">
      <c r="A38" s="9" t="s">
        <v>78</v>
      </c>
      <c r="B38" s="21">
        <v>1364671773539.23</v>
      </c>
      <c r="C38" s="3" cm="1">
        <f t="array" ref="C38">VLOOKUP($A$1&amp;"|"&amp;A38,CHOOSE({1,2},Table1[Parameter]&amp;"|"&amp;Table1[Exioregion],Table1[2011]),2,0)</f>
        <v>5402354038946.3604</v>
      </c>
      <c r="D38" s="3" cm="1">
        <f t="array" ref="D38">VLOOKUP($A$1&amp;"|"&amp;A38,CHOOSE({1,2},Table1[Parameter]&amp;"|"&amp;Table1[Exioregion],Table1[2020]),2,0)</f>
        <v>8503833369126.8896</v>
      </c>
      <c r="E38" s="3" cm="1">
        <f t="array" ref="E38">VLOOKUP($A$1&amp;"|"&amp;A38,CHOOSE({1,2},Table1[Parameter]&amp;"|"&amp;Table1[Exioregion],Table1[2025]),2,0)</f>
        <v>11852880660178.199</v>
      </c>
      <c r="F38" s="3" cm="1">
        <f t="array" ref="F38">VLOOKUP($A$1&amp;"|"&amp;A38,CHOOSE({1,2},Table1[Parameter]&amp;"|"&amp;Table1[Exioregion],Table1[2030]),2,0)</f>
        <v>15714120000000</v>
      </c>
      <c r="G38" s="3" cm="1">
        <f t="array" ref="G38">VLOOKUP($A$1&amp;"|"&amp;A38,CHOOSE({1,2},Table1[Parameter]&amp;"|"&amp;Table1[Exioregion],Table1[2035]),2,0)</f>
        <v>20078660000000</v>
      </c>
      <c r="H38" s="3" cm="1">
        <f t="array" ref="H38">VLOOKUP($A$1&amp;"|"&amp;A38,CHOOSE({1,2},Table1[Parameter]&amp;"|"&amp;Table1[Exioregion],Table1[2040]),2,0)</f>
        <v>25136490000000</v>
      </c>
      <c r="I38" s="3" cm="1">
        <f t="array" ref="I38">VLOOKUP($A$1&amp;"|"&amp;A38,CHOOSE({1,2},Table1[Parameter]&amp;"|"&amp;Table1[Exioregion],Table1[2045]),2,0)</f>
        <v>30796640000000</v>
      </c>
      <c r="J38" s="3" cm="1">
        <f t="array" ref="J38">VLOOKUP($A$1&amp;"|"&amp;A38,CHOOSE({1,2},Table1[Parameter]&amp;"|"&amp;Table1[Exioregion],Table1[2050]),2,0)</f>
        <v>36899140000000</v>
      </c>
      <c r="K38" s="20">
        <f t="shared" si="1"/>
        <v>2.9587204364427779</v>
      </c>
    </row>
    <row r="39" spans="1:11" x14ac:dyDescent="0.3">
      <c r="A39" s="9" t="s">
        <v>101</v>
      </c>
      <c r="B39" s="21">
        <v>620576086612.49304</v>
      </c>
      <c r="C39" s="3" cm="1">
        <f t="array" ref="C39">VLOOKUP($A$1&amp;"|"&amp;A39,CHOOSE({1,2},Table1[Parameter]&amp;"|"&amp;Table1[Exioregion],Table1[2011]),2,0)</f>
        <v>2147873053670.5601</v>
      </c>
      <c r="D39" s="3" cm="1">
        <f t="array" ref="D39">VLOOKUP($A$1&amp;"|"&amp;A39,CHOOSE({1,2},Table1[Parameter]&amp;"|"&amp;Table1[Exioregion],Table1[2020]),2,0)</f>
        <v>3160372370856.4702</v>
      </c>
      <c r="E39" s="3" cm="1">
        <f t="array" ref="E39">VLOOKUP($A$1&amp;"|"&amp;A39,CHOOSE({1,2},Table1[Parameter]&amp;"|"&amp;Table1[Exioregion],Table1[2025]),2,0)</f>
        <v>4005264286211.2598</v>
      </c>
      <c r="F39" s="3" cm="1">
        <f t="array" ref="F39">VLOOKUP($A$1&amp;"|"&amp;A39,CHOOSE({1,2},Table1[Parameter]&amp;"|"&amp;Table1[Exioregion],Table1[2030]),2,0)</f>
        <v>4999362000000</v>
      </c>
      <c r="G39" s="3" cm="1">
        <f t="array" ref="G39">VLOOKUP($A$1&amp;"|"&amp;A39,CHOOSE({1,2},Table1[Parameter]&amp;"|"&amp;Table1[Exioregion],Table1[2035]),2,0)</f>
        <v>6073095000000</v>
      </c>
      <c r="H39" s="3" cm="1">
        <f t="array" ref="H39">VLOOKUP($A$1&amp;"|"&amp;A39,CHOOSE({1,2},Table1[Parameter]&amp;"|"&amp;Table1[Exioregion],Table1[2040]),2,0)</f>
        <v>7289052000000</v>
      </c>
      <c r="I39" s="3" cm="1">
        <f t="array" ref="I39">VLOOKUP($A$1&amp;"|"&amp;A39,CHOOSE({1,2},Table1[Parameter]&amp;"|"&amp;Table1[Exioregion],Table1[2045]),2,0)</f>
        <v>8643689000000</v>
      </c>
      <c r="J39" s="3" cm="1">
        <f t="array" ref="J39">VLOOKUP($A$1&amp;"|"&amp;A39,CHOOSE({1,2},Table1[Parameter]&amp;"|"&amp;Table1[Exioregion],Table1[2050]),2,0)</f>
        <v>10098270000000</v>
      </c>
      <c r="K39" s="20">
        <f t="shared" si="1"/>
        <v>2.461095424084168</v>
      </c>
    </row>
    <row r="40" spans="1:11" x14ac:dyDescent="0.3">
      <c r="A40" s="9" t="s">
        <v>79</v>
      </c>
      <c r="B40" s="21">
        <v>130464424073.52899</v>
      </c>
      <c r="C40" s="3" cm="1">
        <f t="array" ref="C40">VLOOKUP($A$1&amp;"|"&amp;A40,CHOOSE({1,2},Table1[Parameter]&amp;"|"&amp;Table1[Exioregion],Table1[2011]),2,0)</f>
        <v>390328756634.41602</v>
      </c>
      <c r="D40" s="3" cm="1">
        <f t="array" ref="D40">VLOOKUP($A$1&amp;"|"&amp;A40,CHOOSE({1,2},Table1[Parameter]&amp;"|"&amp;Table1[Exioregion],Table1[2020]),2,0)</f>
        <v>505771196554.07703</v>
      </c>
      <c r="E40" s="3" cm="1">
        <f t="array" ref="E40">VLOOKUP($A$1&amp;"|"&amp;A40,CHOOSE({1,2},Table1[Parameter]&amp;"|"&amp;Table1[Exioregion],Table1[2025]),2,0)</f>
        <v>605721933067.18701</v>
      </c>
      <c r="F40" s="3" cm="1">
        <f t="array" ref="F40">VLOOKUP($A$1&amp;"|"&amp;A40,CHOOSE({1,2},Table1[Parameter]&amp;"|"&amp;Table1[Exioregion],Table1[2030]),2,0)</f>
        <v>684891700000</v>
      </c>
      <c r="G40" s="3" cm="1">
        <f t="array" ref="G40">VLOOKUP($A$1&amp;"|"&amp;A40,CHOOSE({1,2},Table1[Parameter]&amp;"|"&amp;Table1[Exioregion],Table1[2035]),2,0)</f>
        <v>740705900000</v>
      </c>
      <c r="H40" s="3" cm="1">
        <f t="array" ref="H40">VLOOKUP($A$1&amp;"|"&amp;A40,CHOOSE({1,2},Table1[Parameter]&amp;"|"&amp;Table1[Exioregion],Table1[2040]),2,0)</f>
        <v>781601400000</v>
      </c>
      <c r="I40" s="3" cm="1">
        <f t="array" ref="I40">VLOOKUP($A$1&amp;"|"&amp;A40,CHOOSE({1,2},Table1[Parameter]&amp;"|"&amp;Table1[Exioregion],Table1[2045]),2,0)</f>
        <v>816962800000</v>
      </c>
      <c r="J40" s="3" cm="1">
        <f t="array" ref="J40">VLOOKUP($A$1&amp;"|"&amp;A40,CHOOSE({1,2},Table1[Parameter]&amp;"|"&amp;Table1[Exioregion],Table1[2050]),2,0)</f>
        <v>848849300000</v>
      </c>
      <c r="K40" s="20">
        <f t="shared" si="1"/>
        <v>1.9918405680802991</v>
      </c>
    </row>
    <row r="41" spans="1:11" x14ac:dyDescent="0.3">
      <c r="A41" s="9" t="s">
        <v>102</v>
      </c>
      <c r="B41" s="21">
        <v>297657432901.92096</v>
      </c>
      <c r="C41" s="3" cm="1">
        <f t="array" ref="C41">VLOOKUP($A$1&amp;"|"&amp;A41,CHOOSE({1,2},Table1[Parameter]&amp;"|"&amp;Table1[Exioregion],Table1[2011]),2,0)</f>
        <v>703782031591.39697</v>
      </c>
      <c r="D41" s="3" cm="1">
        <f t="array" ref="D41">VLOOKUP($A$1&amp;"|"&amp;A41,CHOOSE({1,2},Table1[Parameter]&amp;"|"&amp;Table1[Exioregion],Table1[2020]),2,0)</f>
        <v>739937123943.25098</v>
      </c>
      <c r="E41" s="3" cm="1">
        <f t="array" ref="E41">VLOOKUP($A$1&amp;"|"&amp;A41,CHOOSE({1,2},Table1[Parameter]&amp;"|"&amp;Table1[Exioregion],Table1[2025]),2,0)</f>
        <v>813180049164.08398</v>
      </c>
      <c r="F41" s="3" cm="1">
        <f t="array" ref="F41">VLOOKUP($A$1&amp;"|"&amp;A41,CHOOSE({1,2},Table1[Parameter]&amp;"|"&amp;Table1[Exioregion],Table1[2030]),2,0)</f>
        <v>874237300000</v>
      </c>
      <c r="G41" s="3" cm="1">
        <f t="array" ref="G41">VLOOKUP($A$1&amp;"|"&amp;A41,CHOOSE({1,2},Table1[Parameter]&amp;"|"&amp;Table1[Exioregion],Table1[2035]),2,0)</f>
        <v>983869900000</v>
      </c>
      <c r="H41" s="3" cm="1">
        <f t="array" ref="H41">VLOOKUP($A$1&amp;"|"&amp;A41,CHOOSE({1,2},Table1[Parameter]&amp;"|"&amp;Table1[Exioregion],Table1[2040]),2,0)</f>
        <v>1138623000000</v>
      </c>
      <c r="I41" s="3" cm="1">
        <f t="array" ref="I41">VLOOKUP($A$1&amp;"|"&amp;A41,CHOOSE({1,2},Table1[Parameter]&amp;"|"&amp;Table1[Exioregion],Table1[2045]),2,0)</f>
        <v>1322888000000</v>
      </c>
      <c r="J41" s="3" cm="1">
        <f t="array" ref="J41">VLOOKUP($A$1&amp;"|"&amp;A41,CHOOSE({1,2},Table1[Parameter]&amp;"|"&amp;Table1[Exioregion],Table1[2050]),2,0)</f>
        <v>1529351000000</v>
      </c>
      <c r="K41" s="20">
        <f t="shared" si="1"/>
        <v>1.3644026783745573</v>
      </c>
    </row>
    <row r="42" spans="1:11" x14ac:dyDescent="0.3">
      <c r="A42" s="9" t="s">
        <v>150</v>
      </c>
      <c r="B42" s="21">
        <v>18440392275.752098</v>
      </c>
      <c r="C42" s="18">
        <f>Population_no_world!B42*'GDP per capita'!B42</f>
        <v>18440392275.752098</v>
      </c>
      <c r="D42" s="18">
        <f>Population_no_world!C42*'GDP per capita'!C42</f>
        <v>19331635352.874458</v>
      </c>
      <c r="E42" s="18">
        <f>Population_no_world!D42*'GDP per capita'!D42</f>
        <v>18273647233.122463</v>
      </c>
      <c r="F42" s="18">
        <f>Population_no_world!E42*'GDP per capita'!E42</f>
        <v>23367872913.058754</v>
      </c>
      <c r="G42" s="18">
        <f>Population_no_world!F42*'GDP per capita'!F42</f>
        <v>27026691197.477779</v>
      </c>
      <c r="H42" s="18">
        <f>Population_no_world!G42*'GDP per capita'!G42</f>
        <v>30292898166.910194</v>
      </c>
      <c r="I42" s="18">
        <f>Population_no_world!H42*'GDP per capita'!H42</f>
        <v>33376447343.444584</v>
      </c>
      <c r="J42" s="18">
        <f>Population_no_world!I42*'GDP per capita'!I42</f>
        <v>36443120798.470551</v>
      </c>
      <c r="K42" s="20">
        <f t="shared" si="1"/>
        <v>0</v>
      </c>
    </row>
    <row r="43" spans="1:11" x14ac:dyDescent="0.3">
      <c r="A43" s="9" t="s">
        <v>151</v>
      </c>
      <c r="B43" s="21">
        <v>6672768207.1914597</v>
      </c>
      <c r="C43" s="18">
        <f>Population_no_world!B43*'GDP per capita'!B43</f>
        <v>6672768207.1914597</v>
      </c>
      <c r="D43" s="18">
        <f>Population_no_world!C43*'GDP per capita'!C43</f>
        <v>8260809582.8896446</v>
      </c>
      <c r="E43" s="18">
        <f>Population_no_world!D43*'GDP per capita'!D43</f>
        <v>10418191527.689161</v>
      </c>
      <c r="F43" s="18">
        <f>Population_no_world!E43*'GDP per capita'!E43</f>
        <v>11877896430.401358</v>
      </c>
      <c r="G43" s="18">
        <f>Population_no_world!F43*'GDP per capita'!F43</f>
        <v>13473671613.467146</v>
      </c>
      <c r="H43" s="18">
        <f>Population_no_world!G43*'GDP per capita'!G43</f>
        <v>15169261306.356045</v>
      </c>
      <c r="I43" s="18">
        <f>Population_no_world!H43*'GDP per capita'!H43</f>
        <v>17050538980.876259</v>
      </c>
      <c r="J43" s="18">
        <f>Population_no_world!I43*'GDP per capita'!I43</f>
        <v>19188386569.650238</v>
      </c>
      <c r="K43" s="20">
        <f t="shared" si="1"/>
        <v>0</v>
      </c>
    </row>
    <row r="44" spans="1:11" x14ac:dyDescent="0.3">
      <c r="A44" s="5" t="s">
        <v>0</v>
      </c>
      <c r="B44" s="21">
        <v>8035185967521.3496</v>
      </c>
      <c r="C44" s="18">
        <f>Population_no_world!B44*'GDP per capita'!B44</f>
        <v>8035185967521.3486</v>
      </c>
      <c r="D44" s="18">
        <f>Population_no_world!C44*'GDP per capita'!C44</f>
        <v>9306291937710.8203</v>
      </c>
      <c r="E44" s="18">
        <f>Population_no_world!D44*'GDP per capita'!D44</f>
        <v>12146795072949.855</v>
      </c>
      <c r="F44" s="18">
        <f>Population_no_world!E44*'GDP per capita'!E44</f>
        <v>15074958294431.457</v>
      </c>
      <c r="G44" s="18">
        <f>Population_no_world!F44*'GDP per capita'!F44</f>
        <v>18259534567315.441</v>
      </c>
      <c r="H44" s="18">
        <f>Population_no_world!G44*'GDP per capita'!G44</f>
        <v>21787641287586.441</v>
      </c>
      <c r="I44" s="18">
        <f>Population_no_world!H44*'GDP per capita'!H44</f>
        <v>25629073191831.852</v>
      </c>
      <c r="J44" s="18">
        <f>Population_no_world!I44*'GDP per capita'!I44</f>
        <v>29699773711913.801</v>
      </c>
      <c r="K44" s="20">
        <f t="shared" si="1"/>
        <v>-1.2153576830048711E-16</v>
      </c>
    </row>
    <row r="45" spans="1:11" x14ac:dyDescent="0.3">
      <c r="B45" s="3"/>
      <c r="C45" s="3"/>
      <c r="D45" s="3"/>
      <c r="E45" s="3"/>
      <c r="F45" s="3"/>
      <c r="G45" s="3"/>
      <c r="H45" s="3"/>
      <c r="I45" s="3"/>
      <c r="J45" s="3"/>
    </row>
    <row r="46" spans="1:11" x14ac:dyDescent="0.3">
      <c r="A46" s="9" t="s">
        <v>156</v>
      </c>
      <c r="B46" s="3">
        <f t="shared" ref="B46:H46" si="2">SUM(B2:B43)</f>
        <v>43532175763124.336</v>
      </c>
      <c r="C46" s="3">
        <f t="shared" si="2"/>
        <v>73725463540846.484</v>
      </c>
      <c r="D46" s="3">
        <f t="shared" si="2"/>
        <v>94369304304311.609</v>
      </c>
      <c r="E46" s="3">
        <f t="shared" si="2"/>
        <v>113653932403786.27</v>
      </c>
      <c r="F46" s="3">
        <f t="shared" si="2"/>
        <v>131069453679343.47</v>
      </c>
      <c r="G46" s="3">
        <f t="shared" si="2"/>
        <v>148233750142810.94</v>
      </c>
      <c r="H46" s="3">
        <f t="shared" si="2"/>
        <v>165999518709473.25</v>
      </c>
      <c r="I46" s="3">
        <f t="shared" ref="I46:J46" si="3">SUM(I2:I43)</f>
        <v>184217294366324.31</v>
      </c>
      <c r="J46" s="3">
        <f t="shared" si="3"/>
        <v>202494565347368.13</v>
      </c>
    </row>
    <row r="47" spans="1:11" x14ac:dyDescent="0.3">
      <c r="B47" s="3"/>
      <c r="C47" s="3" t="s">
        <v>158</v>
      </c>
      <c r="D47" s="25">
        <f>(D46-C46)/C46</f>
        <v>0.28000964350705937</v>
      </c>
      <c r="E47" s="25">
        <f>(E46-D46)/D46</f>
        <v>0.20435276323843332</v>
      </c>
      <c r="F47" s="25">
        <f t="shared" ref="F47:J47" si="4">(F46-E46)/E46</f>
        <v>0.15323289662942646</v>
      </c>
      <c r="G47" s="25">
        <f t="shared" si="4"/>
        <v>0.13095573363309562</v>
      </c>
      <c r="H47" s="25">
        <f t="shared" si="4"/>
        <v>0.11984968706213306</v>
      </c>
      <c r="I47" s="25">
        <f t="shared" si="4"/>
        <v>0.10974595467794818</v>
      </c>
      <c r="J47" s="25">
        <f t="shared" si="4"/>
        <v>9.9215825766600624E-2</v>
      </c>
    </row>
    <row r="48" spans="1:11" x14ac:dyDescent="0.3">
      <c r="B48" s="3"/>
      <c r="C48" s="3" t="s">
        <v>159</v>
      </c>
      <c r="D48" s="25">
        <f>(D46-$C$46)/$C$46</f>
        <v>0.28000964350705937</v>
      </c>
      <c r="E48" s="25">
        <f>(E46-$C$46)/$C$46</f>
        <v>0.5415831511295689</v>
      </c>
      <c r="F48" s="25">
        <f t="shared" ref="F48:J48" si="5">(F46-$C$46)/$C$46</f>
        <v>0.77780440277227159</v>
      </c>
      <c r="G48" s="25">
        <f t="shared" si="5"/>
        <v>1.0106180825934619</v>
      </c>
      <c r="H48" s="25">
        <f t="shared" si="5"/>
        <v>1.2515900305937542</v>
      </c>
      <c r="I48" s="25">
        <f t="shared" si="5"/>
        <v>1.4986929280446164</v>
      </c>
      <c r="J48" s="25">
        <f t="shared" si="5"/>
        <v>1.7466028102377282</v>
      </c>
    </row>
    <row r="49" spans="2:10" x14ac:dyDescent="0.3">
      <c r="B49" s="3"/>
      <c r="C49" s="3"/>
      <c r="D49" s="3"/>
      <c r="E49" s="3"/>
      <c r="F49" s="3"/>
      <c r="G49" s="3"/>
      <c r="H49" s="3"/>
      <c r="I49" s="3"/>
      <c r="J49" s="3"/>
    </row>
    <row r="50" spans="2:10" x14ac:dyDescent="0.3">
      <c r="B50" s="3"/>
      <c r="C50" s="3"/>
      <c r="D50" s="3"/>
      <c r="E50" s="3"/>
      <c r="F50" s="3"/>
      <c r="G50" s="3"/>
      <c r="H50" s="3"/>
      <c r="I50" s="3"/>
      <c r="J50" s="3"/>
    </row>
    <row r="51" spans="2:10" x14ac:dyDescent="0.3">
      <c r="B51" s="3"/>
      <c r="C51" s="3"/>
      <c r="D51" s="3"/>
      <c r="E51" s="3"/>
      <c r="F51" s="3"/>
      <c r="G51" s="3"/>
      <c r="H51" s="3"/>
      <c r="I51" s="3"/>
      <c r="J51" s="3"/>
    </row>
  </sheetData>
  <conditionalFormatting sqref="K2:K41">
    <cfRule type="colorScale" priority="1">
      <colorScale>
        <cfvo type="min"/>
        <cfvo type="max"/>
        <color rgb="FFFCFCFF"/>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FDA15-D7F2-4A33-88B6-E5A0A094ADD1}">
  <dimension ref="A1:I49"/>
  <sheetViews>
    <sheetView workbookViewId="0">
      <selection activeCell="A15" activeCellId="1" sqref="I1:I1048576 A15:XFD15"/>
    </sheetView>
  </sheetViews>
  <sheetFormatPr defaultColWidth="8.6640625" defaultRowHeight="14.4" x14ac:dyDescent="0.3"/>
  <cols>
    <col min="1" max="1" width="10.6640625" customWidth="1"/>
    <col min="2" max="2" width="22.33203125" customWidth="1"/>
    <col min="3" max="9" width="17.33203125" bestFit="1" customWidth="1"/>
  </cols>
  <sheetData>
    <row r="1" spans="1:9" x14ac:dyDescent="0.3">
      <c r="A1" s="16" t="s">
        <v>53</v>
      </c>
      <c r="B1" s="2">
        <v>2011</v>
      </c>
      <c r="C1" s="2">
        <v>2020</v>
      </c>
      <c r="D1" s="2">
        <v>2025</v>
      </c>
      <c r="E1" s="2">
        <f>D1+5</f>
        <v>2030</v>
      </c>
      <c r="F1" s="2">
        <f t="shared" ref="F1:I1" si="0">E1+5</f>
        <v>2035</v>
      </c>
      <c r="G1" s="2">
        <f t="shared" si="0"/>
        <v>2040</v>
      </c>
      <c r="H1" s="2">
        <f t="shared" si="0"/>
        <v>2045</v>
      </c>
      <c r="I1" s="2">
        <f t="shared" si="0"/>
        <v>2050</v>
      </c>
    </row>
    <row r="2" spans="1:9" x14ac:dyDescent="0.3">
      <c r="A2" s="9" t="s">
        <v>63</v>
      </c>
      <c r="B2" s="3" cm="1">
        <f t="array" ref="B2">VLOOKUP($A$1&amp;"|"&amp;A2,CHOOSE({1,2},Table1[Parameter]&amp;"|"&amp;Table1[Exioregion],Table1[2011]),2,0)</f>
        <v>22340000</v>
      </c>
      <c r="C2" s="3" cm="1">
        <f t="array" ref="C2">VLOOKUP($A$1&amp;"|"&amp;A2,CHOOSE({1,2},Table1[Parameter]&amp;"|"&amp;Table1[Exioregion],Table1[2020]),2,0)</f>
        <v>25655300</v>
      </c>
      <c r="D2" s="3" cm="1">
        <f t="array" ref="D2">VLOOKUP($A$1&amp;"|"&amp;A2,CHOOSE({1,2},Table1[Parameter]&amp;"|"&amp;Table1[Exioregion],Table1[2025]),2,0)</f>
        <v>27426505.766212799</v>
      </c>
      <c r="E2" s="3" cm="1">
        <f t="array" ref="E2">VLOOKUP($A$1&amp;"|"&amp;A2,CHOOSE({1,2},Table1[Parameter]&amp;"|"&amp;Table1[Exioregion],Table1[2030]),2,0)</f>
        <v>29519165.270408001</v>
      </c>
      <c r="F2" s="3" cm="1">
        <f t="array" ref="F2">VLOOKUP($A$1&amp;"|"&amp;A2,CHOOSE({1,2},Table1[Parameter]&amp;"|"&amp;Table1[Exioregion],Table1[2035]),2,0)</f>
        <v>31404920.414885402</v>
      </c>
      <c r="G2" s="3" cm="1">
        <f t="array" ref="G2">VLOOKUP($A$1&amp;"|"&amp;A2,CHOOSE({1,2},Table1[Parameter]&amp;"|"&amp;Table1[Exioregion],Table1[2040]),2,0)</f>
        <v>33262223.138645001</v>
      </c>
      <c r="H2" s="3" cm="1">
        <f t="array" ref="H2">VLOOKUP($A$1&amp;"|"&amp;A2,CHOOSE({1,2},Table1[Parameter]&amp;"|"&amp;Table1[Exioregion],Table1[2045]),2,0)</f>
        <v>35088802.170933701</v>
      </c>
      <c r="I2" s="3" cm="1">
        <f t="array" ref="I2">VLOOKUP($A$1&amp;"|"&amp;A2,CHOOSE({1,2},Table1[Parameter]&amp;"|"&amp;Table1[Exioregion],Table1[2050]),2,0)</f>
        <v>36868650.723664597</v>
      </c>
    </row>
    <row r="3" spans="1:9" x14ac:dyDescent="0.3">
      <c r="A3" s="9" t="s">
        <v>80</v>
      </c>
      <c r="B3" s="3" cm="1">
        <f t="array" ref="B3">VLOOKUP($A$1&amp;"|"&amp;A3,CHOOSE({1,2},Table1[Parameter]&amp;"|"&amp;Table1[Exioregion],Table1[2011]),2,0)</f>
        <v>8388534</v>
      </c>
      <c r="C3" s="3" cm="1">
        <f t="array" ref="C3">VLOOKUP($A$1&amp;"|"&amp;A3,CHOOSE({1,2},Table1[Parameter]&amp;"|"&amp;Table1[Exioregion],Table1[2020]),2,0)</f>
        <v>8916845</v>
      </c>
      <c r="D3" s="3" cm="1">
        <f t="array" ref="D3">VLOOKUP($A$1&amp;"|"&amp;A3,CHOOSE({1,2},Table1[Parameter]&amp;"|"&amp;Table1[Exioregion],Table1[2025]),2,0)</f>
        <v>9127989.5948631596</v>
      </c>
      <c r="E3" s="3" cm="1">
        <f t="array" ref="E3">VLOOKUP($A$1&amp;"|"&amp;A3,CHOOSE({1,2},Table1[Parameter]&amp;"|"&amp;Table1[Exioregion],Table1[2030]),2,0)</f>
        <v>9280262.2209919505</v>
      </c>
      <c r="F3" s="3" cm="1">
        <f t="array" ref="F3">VLOOKUP($A$1&amp;"|"&amp;A3,CHOOSE({1,2},Table1[Parameter]&amp;"|"&amp;Table1[Exioregion],Table1[2035]),2,0)</f>
        <v>9418337.8073387891</v>
      </c>
      <c r="G3" s="3" cm="1">
        <f t="array" ref="G3">VLOOKUP($A$1&amp;"|"&amp;A3,CHOOSE({1,2},Table1[Parameter]&amp;"|"&amp;Table1[Exioregion],Table1[2040]),2,0)</f>
        <v>9533528.4624068607</v>
      </c>
      <c r="H3" s="3" cm="1">
        <f t="array" ref="H3">VLOOKUP($A$1&amp;"|"&amp;A3,CHOOSE({1,2},Table1[Parameter]&amp;"|"&amp;Table1[Exioregion],Table1[2045]),2,0)</f>
        <v>9623958.8710652404</v>
      </c>
      <c r="I3" s="3" cm="1">
        <f t="array" ref="I3">VLOOKUP($A$1&amp;"|"&amp;A3,CHOOSE({1,2},Table1[Parameter]&amp;"|"&amp;Table1[Exioregion],Table1[2050]),2,0)</f>
        <v>9692495.0277948193</v>
      </c>
    </row>
    <row r="4" spans="1:9" x14ac:dyDescent="0.3">
      <c r="A4" s="9" t="s">
        <v>64</v>
      </c>
      <c r="B4" s="3" cm="1">
        <f t="array" ref="B4">VLOOKUP($A$1&amp;"|"&amp;A4,CHOOSE({1,2},Table1[Parameter]&amp;"|"&amp;Table1[Exioregion],Table1[2011]),2,0)</f>
        <v>11038000</v>
      </c>
      <c r="C4" s="3" cm="1">
        <f t="array" ref="C4">VLOOKUP($A$1&amp;"|"&amp;A4,CHOOSE({1,2},Table1[Parameter]&amp;"|"&amp;Table1[Exioregion],Table1[2020]),2,0)</f>
        <v>11544000</v>
      </c>
      <c r="D4" s="3" cm="1">
        <f t="array" ref="D4">VLOOKUP($A$1&amp;"|"&amp;A4,CHOOSE({1,2},Table1[Parameter]&amp;"|"&amp;Table1[Exioregion],Table1[2025]),2,0)</f>
        <v>11855139.0352055</v>
      </c>
      <c r="E4" s="3" cm="1">
        <f t="array" ref="E4">VLOOKUP($A$1&amp;"|"&amp;A4,CHOOSE({1,2},Table1[Parameter]&amp;"|"&amp;Table1[Exioregion],Table1[2030]),2,0)</f>
        <v>12077288.822789701</v>
      </c>
      <c r="F4" s="3" cm="1">
        <f t="array" ref="F4">VLOOKUP($A$1&amp;"|"&amp;A4,CHOOSE({1,2},Table1[Parameter]&amp;"|"&amp;Table1[Exioregion],Table1[2035]),2,0)</f>
        <v>12293667.482391199</v>
      </c>
      <c r="G4" s="3" cm="1">
        <f t="array" ref="G4">VLOOKUP($A$1&amp;"|"&amp;A4,CHOOSE({1,2},Table1[Parameter]&amp;"|"&amp;Table1[Exioregion],Table1[2040]),2,0)</f>
        <v>12494033.9740973</v>
      </c>
      <c r="H4" s="3" cm="1">
        <f t="array" ref="H4">VLOOKUP($A$1&amp;"|"&amp;A4,CHOOSE({1,2},Table1[Parameter]&amp;"|"&amp;Table1[Exioregion],Table1[2045]),2,0)</f>
        <v>12656435.2198411</v>
      </c>
      <c r="I4" s="3" cm="1">
        <f t="array" ref="I4">VLOOKUP($A$1&amp;"|"&amp;A4,CHOOSE({1,2},Table1[Parameter]&amp;"|"&amp;Table1[Exioregion],Table1[2050]),2,0)</f>
        <v>12768424.094533499</v>
      </c>
    </row>
    <row r="5" spans="1:9" x14ac:dyDescent="0.3">
      <c r="A5" s="9" t="s">
        <v>65</v>
      </c>
      <c r="B5" s="3" cm="1">
        <f t="array" ref="B5">VLOOKUP($A$1&amp;"|"&amp;A5,CHOOSE({1,2},Table1[Parameter]&amp;"|"&amp;Table1[Exioregion],Table1[2011]),2,0)</f>
        <v>34339328</v>
      </c>
      <c r="C5" s="3" cm="1">
        <f t="array" ref="C5">VLOOKUP($A$1&amp;"|"&amp;A5,CHOOSE({1,2},Table1[Parameter]&amp;"|"&amp;Table1[Exioregion],Table1[2020]),2,0)</f>
        <v>38007166</v>
      </c>
      <c r="D5" s="3" cm="1">
        <f t="array" ref="D5">VLOOKUP($A$1&amp;"|"&amp;A5,CHOOSE({1,2},Table1[Parameter]&amp;"|"&amp;Table1[Exioregion],Table1[2025]),2,0)</f>
        <v>40983519.620724604</v>
      </c>
      <c r="E5" s="3" cm="1">
        <f t="array" ref="E5">VLOOKUP($A$1&amp;"|"&amp;A5,CHOOSE({1,2},Table1[Parameter]&amp;"|"&amp;Table1[Exioregion],Table1[2030]),2,0)</f>
        <v>43479191.372276202</v>
      </c>
      <c r="F5" s="3" cm="1">
        <f t="array" ref="F5">VLOOKUP($A$1&amp;"|"&amp;A5,CHOOSE({1,2},Table1[Parameter]&amp;"|"&amp;Table1[Exioregion],Table1[2035]),2,0)</f>
        <v>45191061.362245701</v>
      </c>
      <c r="G5" s="3" cm="1">
        <f t="array" ref="G5">VLOOKUP($A$1&amp;"|"&amp;A5,CHOOSE({1,2},Table1[Parameter]&amp;"|"&amp;Table1[Exioregion],Table1[2040]),2,0)</f>
        <v>46701561.394649804</v>
      </c>
      <c r="H5" s="3" cm="1">
        <f t="array" ref="H5">VLOOKUP($A$1&amp;"|"&amp;A5,CHOOSE({1,2},Table1[Parameter]&amp;"|"&amp;Table1[Exioregion],Table1[2045]),2,0)</f>
        <v>47932191.409317203</v>
      </c>
      <c r="I5" s="3" cm="1">
        <f t="array" ref="I5">VLOOKUP($A$1&amp;"|"&amp;A5,CHOOSE({1,2},Table1[Parameter]&amp;"|"&amp;Table1[Exioregion],Table1[2050]),2,0)</f>
        <v>48943102.011065498</v>
      </c>
    </row>
    <row r="6" spans="1:9" x14ac:dyDescent="0.3">
      <c r="A6" s="9" t="s">
        <v>67</v>
      </c>
      <c r="B6" s="3" cm="1">
        <f t="array" ref="B6">VLOOKUP($A$1&amp;"|"&amp;A6,CHOOSE({1,2},Table1[Parameter]&amp;"|"&amp;Table1[Exioregion],Table1[2011]),2,0)</f>
        <v>10496672</v>
      </c>
      <c r="C6" s="3" cm="1">
        <f t="array" ref="C6">VLOOKUP($A$1&amp;"|"&amp;A6,CHOOSE({1,2},Table1[Parameter]&amp;"|"&amp;Table1[Exioregion],Table1[2020]),2,0)</f>
        <v>10700155</v>
      </c>
      <c r="D6" s="3" cm="1">
        <f t="array" ref="D6">VLOOKUP($A$1&amp;"|"&amp;A6,CHOOSE({1,2},Table1[Parameter]&amp;"|"&amp;Table1[Exioregion],Table1[2025]),2,0)</f>
        <v>10698805.080514399</v>
      </c>
      <c r="E6" s="3" cm="1">
        <f t="array" ref="E6">VLOOKUP($A$1&amp;"|"&amp;A6,CHOOSE({1,2},Table1[Parameter]&amp;"|"&amp;Table1[Exioregion],Table1[2030]),2,0)</f>
        <v>10544656.2805696</v>
      </c>
      <c r="F6" s="3" cm="1">
        <f t="array" ref="F6">VLOOKUP($A$1&amp;"|"&amp;A6,CHOOSE({1,2},Table1[Parameter]&amp;"|"&amp;Table1[Exioregion],Table1[2035]),2,0)</f>
        <v>10434212.327542501</v>
      </c>
      <c r="G6" s="3" cm="1">
        <f t="array" ref="G6">VLOOKUP($A$1&amp;"|"&amp;A6,CHOOSE({1,2},Table1[Parameter]&amp;"|"&amp;Table1[Exioregion],Table1[2040]),2,0)</f>
        <v>10394629.7674847</v>
      </c>
      <c r="H6" s="3" cm="1">
        <f t="array" ref="H6">VLOOKUP($A$1&amp;"|"&amp;A6,CHOOSE({1,2},Table1[Parameter]&amp;"|"&amp;Table1[Exioregion],Table1[2045]),2,0)</f>
        <v>10372493.1287452</v>
      </c>
      <c r="I6" s="3" cm="1">
        <f t="array" ref="I6">VLOOKUP($A$1&amp;"|"&amp;A6,CHOOSE({1,2},Table1[Parameter]&amp;"|"&amp;Table1[Exioregion],Table1[2050]),2,0)</f>
        <v>10349650.557933999</v>
      </c>
    </row>
    <row r="7" spans="1:9" x14ac:dyDescent="0.3">
      <c r="A7" s="9" t="s">
        <v>81</v>
      </c>
      <c r="B7" s="3" cm="1">
        <f t="array" ref="B7">VLOOKUP($A$1&amp;"|"&amp;A7,CHOOSE({1,2},Table1[Parameter]&amp;"|"&amp;Table1[Exioregion],Table1[2011]),2,0)</f>
        <v>5570000</v>
      </c>
      <c r="C7" s="3" cm="1">
        <f t="array" ref="C7">VLOOKUP($A$1&amp;"|"&amp;A7,CHOOSE({1,2},Table1[Parameter]&amp;"|"&amp;Table1[Exioregion],Table1[2020]),2,0)</f>
        <v>5830000</v>
      </c>
      <c r="D7" s="3" cm="1">
        <f t="array" ref="D7">VLOOKUP($A$1&amp;"|"&amp;A7,CHOOSE({1,2},Table1[Parameter]&amp;"|"&amp;Table1[Exioregion],Table1[2025]),2,0)</f>
        <v>5987221.3278479604</v>
      </c>
      <c r="E7" s="3" cm="1">
        <f t="array" ref="E7">VLOOKUP($A$1&amp;"|"&amp;A7,CHOOSE({1,2},Table1[Parameter]&amp;"|"&amp;Table1[Exioregion],Table1[2030]),2,0)</f>
        <v>6083204.9757457003</v>
      </c>
      <c r="F7" s="3" cm="1">
        <f t="array" ref="F7">VLOOKUP($A$1&amp;"|"&amp;A7,CHOOSE({1,2},Table1[Parameter]&amp;"|"&amp;Table1[Exioregion],Table1[2035]),2,0)</f>
        <v>6149659.2358495798</v>
      </c>
      <c r="G7" s="3" cm="1">
        <f t="array" ref="G7">VLOOKUP($A$1&amp;"|"&amp;A7,CHOOSE({1,2},Table1[Parameter]&amp;"|"&amp;Table1[Exioregion],Table1[2040]),2,0)</f>
        <v>6185532.8950885497</v>
      </c>
      <c r="H7" s="3" cm="1">
        <f t="array" ref="H7">VLOOKUP($A$1&amp;"|"&amp;A7,CHOOSE({1,2},Table1[Parameter]&amp;"|"&amp;Table1[Exioregion],Table1[2045]),2,0)</f>
        <v>6196363.5558332801</v>
      </c>
      <c r="I7" s="3" cm="1">
        <f t="array" ref="I7">VLOOKUP($A$1&amp;"|"&amp;A7,CHOOSE({1,2},Table1[Parameter]&amp;"|"&amp;Table1[Exioregion],Table1[2050]),2,0)</f>
        <v>6196908.44502322</v>
      </c>
    </row>
    <row r="8" spans="1:9" x14ac:dyDescent="0.3">
      <c r="A8" s="9" t="s">
        <v>82</v>
      </c>
      <c r="B8" s="3" cm="1">
        <f t="array" ref="B8">VLOOKUP($A$1&amp;"|"&amp;A8,CHOOSE({1,2},Table1[Parameter]&amp;"|"&amp;Table1[Exioregion],Table1[2011]),2,0)</f>
        <v>1329660</v>
      </c>
      <c r="C8" s="3" cm="1">
        <f t="array" ref="C8">VLOOKUP($A$1&amp;"|"&amp;A8,CHOOSE({1,2},Table1[Parameter]&amp;"|"&amp;Table1[Exioregion],Table1[2020]),2,0)</f>
        <v>1328889</v>
      </c>
      <c r="D8" s="3" cm="1">
        <f t="array" ref="D8">VLOOKUP($A$1&amp;"|"&amp;A8,CHOOSE({1,2},Table1[Parameter]&amp;"|"&amp;Table1[Exioregion],Table1[2025]),2,0)</f>
        <v>1362442.94770561</v>
      </c>
      <c r="E8" s="3" cm="1">
        <f t="array" ref="E8">VLOOKUP($A$1&amp;"|"&amp;A8,CHOOSE({1,2},Table1[Parameter]&amp;"|"&amp;Table1[Exioregion],Table1[2030]),2,0)</f>
        <v>1346154.71808909</v>
      </c>
      <c r="F8" s="3" cm="1">
        <f t="array" ref="F8">VLOOKUP($A$1&amp;"|"&amp;A8,CHOOSE({1,2},Table1[Parameter]&amp;"|"&amp;Table1[Exioregion],Table1[2035]),2,0)</f>
        <v>1334387.7652781</v>
      </c>
      <c r="G8" s="3" cm="1">
        <f t="array" ref="G8">VLOOKUP($A$1&amp;"|"&amp;A8,CHOOSE({1,2},Table1[Parameter]&amp;"|"&amp;Table1[Exioregion],Table1[2040]),2,0)</f>
        <v>1330492.77835574</v>
      </c>
      <c r="H8" s="3" cm="1">
        <f t="array" ref="H8">VLOOKUP($A$1&amp;"|"&amp;A8,CHOOSE({1,2},Table1[Parameter]&amp;"|"&amp;Table1[Exioregion],Table1[2045]),2,0)</f>
        <v>1327503.8578930199</v>
      </c>
      <c r="I8" s="3" cm="1">
        <f t="array" ref="I8">VLOOKUP($A$1&amp;"|"&amp;A8,CHOOSE({1,2},Table1[Parameter]&amp;"|"&amp;Table1[Exioregion],Table1[2050]),2,0)</f>
        <v>1323745.6349192299</v>
      </c>
    </row>
    <row r="9" spans="1:9" x14ac:dyDescent="0.3">
      <c r="A9" s="9" t="s">
        <v>70</v>
      </c>
      <c r="B9" s="3" cm="1">
        <f t="array" ref="B9">VLOOKUP($A$1&amp;"|"&amp;A9,CHOOSE({1,2},Table1[Parameter]&amp;"|"&amp;Table1[Exioregion],Table1[2011]),2,0)</f>
        <v>5388300</v>
      </c>
      <c r="C9" s="3" cm="1">
        <f t="array" ref="C9">VLOOKUP($A$1&amp;"|"&amp;A9,CHOOSE({1,2},Table1[Parameter]&amp;"|"&amp;Table1[Exioregion],Table1[2020]),2,0)</f>
        <v>5530700</v>
      </c>
      <c r="D9" s="3" cm="1">
        <f t="array" ref="D9">VLOOKUP($A$1&amp;"|"&amp;A9,CHOOSE({1,2},Table1[Parameter]&amp;"|"&amp;Table1[Exioregion],Table1[2025]),2,0)</f>
        <v>5600138.7547437903</v>
      </c>
      <c r="E9" s="3" cm="1">
        <f t="array" ref="E9">VLOOKUP($A$1&amp;"|"&amp;A9,CHOOSE({1,2},Table1[Parameter]&amp;"|"&amp;Table1[Exioregion],Table1[2030]),2,0)</f>
        <v>5601533.9186308496</v>
      </c>
      <c r="F9" s="3" cm="1">
        <f t="array" ref="F9">VLOOKUP($A$1&amp;"|"&amp;A9,CHOOSE({1,2},Table1[Parameter]&amp;"|"&amp;Table1[Exioregion],Table1[2035]),2,0)</f>
        <v>5589700.87952206</v>
      </c>
      <c r="G9" s="3" cm="1">
        <f t="array" ref="G9">VLOOKUP($A$1&amp;"|"&amp;A9,CHOOSE({1,2},Table1[Parameter]&amp;"|"&amp;Table1[Exioregion],Table1[2040]),2,0)</f>
        <v>5561188.8110314198</v>
      </c>
      <c r="H9" s="3" cm="1">
        <f t="array" ref="H9">VLOOKUP($A$1&amp;"|"&amp;A9,CHOOSE({1,2},Table1[Parameter]&amp;"|"&amp;Table1[Exioregion],Table1[2045]),2,0)</f>
        <v>5520138.1882710904</v>
      </c>
      <c r="I9" s="3" cm="1">
        <f t="array" ref="I9">VLOOKUP($A$1&amp;"|"&amp;A9,CHOOSE({1,2},Table1[Parameter]&amp;"|"&amp;Table1[Exioregion],Table1[2050]),2,0)</f>
        <v>5472196.8803864503</v>
      </c>
    </row>
    <row r="10" spans="1:9" x14ac:dyDescent="0.3">
      <c r="A10" s="9" t="s">
        <v>71</v>
      </c>
      <c r="B10" s="3" cm="1">
        <f t="array" ref="B10">VLOOKUP($A$1&amp;"|"&amp;A10,CHOOSE({1,2},Table1[Parameter]&amp;"|"&amp;Table1[Exioregion],Table1[2011]),2,0)</f>
        <v>65329800</v>
      </c>
      <c r="C10" s="3" cm="1">
        <f t="array" ref="C10">VLOOKUP($A$1&amp;"|"&amp;A10,CHOOSE({1,2},Table1[Parameter]&amp;"|"&amp;Table1[Exioregion],Table1[2020]),2,0)</f>
        <v>68002450</v>
      </c>
      <c r="D10" s="3" cm="1">
        <f t="array" ref="D10">VLOOKUP($A$1&amp;"|"&amp;A10,CHOOSE({1,2},Table1[Parameter]&amp;"|"&amp;Table1[Exioregion],Table1[2025]),2,0)</f>
        <v>69037187.381436095</v>
      </c>
      <c r="E10" s="3" cm="1">
        <f t="array" ref="E10">VLOOKUP($A$1&amp;"|"&amp;A10,CHOOSE({1,2},Table1[Parameter]&amp;"|"&amp;Table1[Exioregion],Table1[2030]),2,0)</f>
        <v>69695683.993138894</v>
      </c>
      <c r="F10" s="3" cm="1">
        <f t="array" ref="F10">VLOOKUP($A$1&amp;"|"&amp;A10,CHOOSE({1,2},Table1[Parameter]&amp;"|"&amp;Table1[Exioregion],Table1[2035]),2,0)</f>
        <v>70283232.658139303</v>
      </c>
      <c r="G10" s="3" cm="1">
        <f t="array" ref="G10">VLOOKUP($A$1&amp;"|"&amp;A10,CHOOSE({1,2},Table1[Parameter]&amp;"|"&amp;Table1[Exioregion],Table1[2040]),2,0)</f>
        <v>70678834.099401802</v>
      </c>
      <c r="H10" s="3" cm="1">
        <f t="array" ref="H10">VLOOKUP($A$1&amp;"|"&amp;A10,CHOOSE({1,2},Table1[Parameter]&amp;"|"&amp;Table1[Exioregion],Table1[2045]),2,0)</f>
        <v>70781221.422266796</v>
      </c>
      <c r="I10" s="3" cm="1">
        <f t="array" ref="I10">VLOOKUP($A$1&amp;"|"&amp;A10,CHOOSE({1,2},Table1[Parameter]&amp;"|"&amp;Table1[Exioregion],Table1[2050]),2,0)</f>
        <v>70603719.715458199</v>
      </c>
    </row>
    <row r="11" spans="1:9" x14ac:dyDescent="0.3">
      <c r="A11" s="9" t="s">
        <v>68</v>
      </c>
      <c r="B11" s="3" cm="1">
        <f t="array" ref="B11">VLOOKUP($A$1&amp;"|"&amp;A11,CHOOSE({1,2},Table1[Parameter]&amp;"|"&amp;Table1[Exioregion],Table1[2011]),2,0)</f>
        <v>80275500</v>
      </c>
      <c r="C11" s="3" cm="1">
        <f t="array" ref="C11">VLOOKUP($A$1&amp;"|"&amp;A11,CHOOSE({1,2},Table1[Parameter]&amp;"|"&amp;Table1[Exioregion],Table1[2020]),2,0)</f>
        <v>83161000</v>
      </c>
      <c r="D11" s="3" cm="1">
        <f t="array" ref="D11">VLOOKUP($A$1&amp;"|"&amp;A11,CHOOSE({1,2},Table1[Parameter]&amp;"|"&amp;Table1[Exioregion],Table1[2025]),2,0)</f>
        <v>84669672.394591704</v>
      </c>
      <c r="E11" s="3" cm="1">
        <f t="array" ref="E11">VLOOKUP($A$1&amp;"|"&amp;A11,CHOOSE({1,2},Table1[Parameter]&amp;"|"&amp;Table1[Exioregion],Table1[2030]),2,0)</f>
        <v>84964377.018386096</v>
      </c>
      <c r="F11" s="3" cm="1">
        <f t="array" ref="F11">VLOOKUP($A$1&amp;"|"&amp;A11,CHOOSE({1,2},Table1[Parameter]&amp;"|"&amp;Table1[Exioregion],Table1[2035]),2,0)</f>
        <v>85133349.5743379</v>
      </c>
      <c r="G11" s="3" cm="1">
        <f t="array" ref="G11">VLOOKUP($A$1&amp;"|"&amp;A11,CHOOSE({1,2},Table1[Parameter]&amp;"|"&amp;Table1[Exioregion],Table1[2040]),2,0)</f>
        <v>85175494.212809205</v>
      </c>
      <c r="H11" s="3" cm="1">
        <f t="array" ref="H11">VLOOKUP($A$1&amp;"|"&amp;A11,CHOOSE({1,2},Table1[Parameter]&amp;"|"&amp;Table1[Exioregion],Table1[2045]),2,0)</f>
        <v>85060068.839050695</v>
      </c>
      <c r="I11" s="3" cm="1">
        <f t="array" ref="I11">VLOOKUP($A$1&amp;"|"&amp;A11,CHOOSE({1,2},Table1[Parameter]&amp;"|"&amp;Table1[Exioregion],Table1[2050]),2,0)</f>
        <v>84843869.893905193</v>
      </c>
    </row>
    <row r="12" spans="1:9" x14ac:dyDescent="0.3">
      <c r="A12" s="9" t="s">
        <v>72</v>
      </c>
      <c r="B12" s="3" cm="1">
        <f t="array" ref="B12">VLOOKUP($A$1&amp;"|"&amp;A12,CHOOSE({1,2},Table1[Parameter]&amp;"|"&amp;Table1[Exioregion],Table1[2011]),2,0)</f>
        <v>11104944</v>
      </c>
      <c r="C12" s="3" cm="1">
        <f t="array" ref="C12">VLOOKUP($A$1&amp;"|"&amp;A12,CHOOSE({1,2},Table1[Parameter]&amp;"|"&amp;Table1[Exioregion],Table1[2020]),2,0)</f>
        <v>10698590</v>
      </c>
      <c r="D12" s="3" cm="1">
        <f t="array" ref="D12">VLOOKUP($A$1&amp;"|"&amp;A12,CHOOSE({1,2},Table1[Parameter]&amp;"|"&amp;Table1[Exioregion],Table1[2025]),2,0)</f>
        <v>10433808.2571404</v>
      </c>
      <c r="E12" s="3" cm="1">
        <f t="array" ref="E12">VLOOKUP($A$1&amp;"|"&amp;A12,CHOOSE({1,2},Table1[Parameter]&amp;"|"&amp;Table1[Exioregion],Table1[2030]),2,0)</f>
        <v>10169998.542773601</v>
      </c>
      <c r="F12" s="3" cm="1">
        <f t="array" ref="F12">VLOOKUP($A$1&amp;"|"&amp;A12,CHOOSE({1,2},Table1[Parameter]&amp;"|"&amp;Table1[Exioregion],Table1[2035]),2,0)</f>
        <v>9921788.4491197392</v>
      </c>
      <c r="G12" s="3" cm="1">
        <f t="array" ref="G12">VLOOKUP($A$1&amp;"|"&amp;A12,CHOOSE({1,2},Table1[Parameter]&amp;"|"&amp;Table1[Exioregion],Table1[2040]),2,0)</f>
        <v>9683625.3010420594</v>
      </c>
      <c r="H12" s="3" cm="1">
        <f t="array" ref="H12">VLOOKUP($A$1&amp;"|"&amp;A12,CHOOSE({1,2},Table1[Parameter]&amp;"|"&amp;Table1[Exioregion],Table1[2045]),2,0)</f>
        <v>9444675.6637215391</v>
      </c>
      <c r="I12" s="3" cm="1">
        <f t="array" ref="I12">VLOOKUP($A$1&amp;"|"&amp;A12,CHOOSE({1,2},Table1[Parameter]&amp;"|"&amp;Table1[Exioregion],Table1[2050]),2,0)</f>
        <v>9186347.8947240096</v>
      </c>
    </row>
    <row r="13" spans="1:9" x14ac:dyDescent="0.3">
      <c r="A13" s="9" t="s">
        <v>73</v>
      </c>
      <c r="B13" s="3" cm="1">
        <f t="array" ref="B13">VLOOKUP($A$1&amp;"|"&amp;A13,CHOOSE({1,2},Table1[Parameter]&amp;"|"&amp;Table1[Exioregion],Table1[2011]),2,0)</f>
        <v>9971727</v>
      </c>
      <c r="C13" s="3" cm="1">
        <f t="array" ref="C13">VLOOKUP($A$1&amp;"|"&amp;A13,CHOOSE({1,2},Table1[Parameter]&amp;"|"&amp;Table1[Exioregion],Table1[2020]),2,0)</f>
        <v>9750149</v>
      </c>
      <c r="D13" s="3" cm="1">
        <f t="array" ref="D13">VLOOKUP($A$1&amp;"|"&amp;A13,CHOOSE({1,2},Table1[Parameter]&amp;"|"&amp;Table1[Exioregion],Table1[2025]),2,0)</f>
        <v>9616333.1399989408</v>
      </c>
      <c r="E13" s="3" cm="1">
        <f t="array" ref="E13">VLOOKUP($A$1&amp;"|"&amp;A13,CHOOSE({1,2},Table1[Parameter]&amp;"|"&amp;Table1[Exioregion],Table1[2030]),2,0)</f>
        <v>9521103.8057972491</v>
      </c>
      <c r="F13" s="3" cm="1">
        <f t="array" ref="F13">VLOOKUP($A$1&amp;"|"&amp;A13,CHOOSE({1,2},Table1[Parameter]&amp;"|"&amp;Table1[Exioregion],Table1[2035]),2,0)</f>
        <v>9417792.1469770707</v>
      </c>
      <c r="G13" s="3" cm="1">
        <f t="array" ref="G13">VLOOKUP($A$1&amp;"|"&amp;A13,CHOOSE({1,2},Table1[Parameter]&amp;"|"&amp;Table1[Exioregion],Table1[2040]),2,0)</f>
        <v>9314203.8274951298</v>
      </c>
      <c r="H13" s="3" cm="1">
        <f t="array" ref="H13">VLOOKUP($A$1&amp;"|"&amp;A13,CHOOSE({1,2},Table1[Parameter]&amp;"|"&amp;Table1[Exioregion],Table1[2045]),2,0)</f>
        <v>9218437.1970894597</v>
      </c>
      <c r="I13" s="3" cm="1">
        <f t="array" ref="I13">VLOOKUP($A$1&amp;"|"&amp;A13,CHOOSE({1,2},Table1[Parameter]&amp;"|"&amp;Table1[Exioregion],Table1[2050]),2,0)</f>
        <v>9122411.3265259098</v>
      </c>
    </row>
    <row r="14" spans="1:9" x14ac:dyDescent="0.3">
      <c r="A14" s="9" t="s">
        <v>83</v>
      </c>
      <c r="B14" s="3" cm="1">
        <f t="array" ref="B14">VLOOKUP($A$1&amp;"|"&amp;A14,CHOOSE({1,2},Table1[Parameter]&amp;"|"&amp;Table1[Exioregion],Table1[2011]),2,0)</f>
        <v>4578543</v>
      </c>
      <c r="C14" s="3" cm="1">
        <f t="array" ref="C14">VLOOKUP($A$1&amp;"|"&amp;A14,CHOOSE({1,2},Table1[Parameter]&amp;"|"&amp;Table1[Exioregion],Table1[2020]),2,0)</f>
        <v>4980326</v>
      </c>
      <c r="D14" s="3" cm="1">
        <f t="array" ref="D14">VLOOKUP($A$1&amp;"|"&amp;A14,CHOOSE({1,2},Table1[Parameter]&amp;"|"&amp;Table1[Exioregion],Table1[2025]),2,0)</f>
        <v>5250258.70659234</v>
      </c>
      <c r="E14" s="3" cm="1">
        <f t="array" ref="E14">VLOOKUP($A$1&amp;"|"&amp;A14,CHOOSE({1,2},Table1[Parameter]&amp;"|"&amp;Table1[Exioregion],Table1[2030]),2,0)</f>
        <v>5442811.9065385703</v>
      </c>
      <c r="F14" s="3" cm="1">
        <f t="array" ref="F14">VLOOKUP($A$1&amp;"|"&amp;A14,CHOOSE({1,2},Table1[Parameter]&amp;"|"&amp;Table1[Exioregion],Table1[2035]),2,0)</f>
        <v>5637068.9266574299</v>
      </c>
      <c r="G14" s="3" cm="1">
        <f t="array" ref="G14">VLOOKUP($A$1&amp;"|"&amp;A14,CHOOSE({1,2},Table1[Parameter]&amp;"|"&amp;Table1[Exioregion],Table1[2040]),2,0)</f>
        <v>5827362.8389361501</v>
      </c>
      <c r="H14" s="3" cm="1">
        <f t="array" ref="H14">VLOOKUP($A$1&amp;"|"&amp;A14,CHOOSE({1,2},Table1[Parameter]&amp;"|"&amp;Table1[Exioregion],Table1[2045]),2,0)</f>
        <v>5995655.9358459096</v>
      </c>
      <c r="I14" s="3" cm="1">
        <f t="array" ref="I14">VLOOKUP($A$1&amp;"|"&amp;A14,CHOOSE({1,2},Table1[Parameter]&amp;"|"&amp;Table1[Exioregion],Table1[2050]),2,0)</f>
        <v>6122188.5543143796</v>
      </c>
    </row>
    <row r="15" spans="1:9" x14ac:dyDescent="0.3">
      <c r="A15" s="9" t="s">
        <v>74</v>
      </c>
      <c r="B15" s="3" cm="1">
        <f t="array" ref="B15">VLOOKUP($A$1&amp;"|"&amp;A15,CHOOSE({1,2},Table1[Parameter]&amp;"|"&amp;Table1[Exioregion],Table1[2011]),2,0)</f>
        <v>60026800</v>
      </c>
      <c r="C15" s="3" cm="1">
        <f t="array" ref="C15">VLOOKUP($A$1&amp;"|"&amp;A15,CHOOSE({1,2},Table1[Parameter]&amp;"|"&amp;Table1[Exioregion],Table1[2020]),2,0)</f>
        <v>59438900</v>
      </c>
      <c r="D15" s="3" cm="1">
        <f t="array" ref="D15">VLOOKUP($A$1&amp;"|"&amp;A15,CHOOSE({1,2},Table1[Parameter]&amp;"|"&amp;Table1[Exioregion],Table1[2025]),2,0)</f>
        <v>58965027.659813203</v>
      </c>
      <c r="E15" s="3" cm="1">
        <f t="array" ref="E15">VLOOKUP($A$1&amp;"|"&amp;A15,CHOOSE({1,2},Table1[Parameter]&amp;"|"&amp;Table1[Exioregion],Table1[2030]),2,0)</f>
        <v>59133332.487687498</v>
      </c>
      <c r="F15" s="3" cm="1">
        <f t="array" ref="F15">VLOOKUP($A$1&amp;"|"&amp;A15,CHOOSE({1,2},Table1[Parameter]&amp;"|"&amp;Table1[Exioregion],Table1[2035]),2,0)</f>
        <v>59325888.1074486</v>
      </c>
      <c r="G15" s="3" cm="1">
        <f t="array" ref="G15">VLOOKUP($A$1&amp;"|"&amp;A15,CHOOSE({1,2},Table1[Parameter]&amp;"|"&amp;Table1[Exioregion],Table1[2040]),2,0)</f>
        <v>59449424.731982797</v>
      </c>
      <c r="H15" s="3" cm="1">
        <f t="array" ref="H15">VLOOKUP($A$1&amp;"|"&amp;A15,CHOOSE({1,2},Table1[Parameter]&amp;"|"&amp;Table1[Exioregion],Table1[2045]),2,0)</f>
        <v>59341749.021298103</v>
      </c>
      <c r="I15" s="3" cm="1">
        <f t="array" ref="I15">VLOOKUP($A$1&amp;"|"&amp;A15,CHOOSE({1,2},Table1[Parameter]&amp;"|"&amp;Table1[Exioregion],Table1[2050]),2,0)</f>
        <v>58929211.495869003</v>
      </c>
    </row>
    <row r="16" spans="1:9" x14ac:dyDescent="0.3">
      <c r="A16" s="9" t="s">
        <v>85</v>
      </c>
      <c r="B16" s="3" cm="1">
        <f t="array" ref="B16">VLOOKUP($A$1&amp;"|"&amp;A16,CHOOSE({1,2},Table1[Parameter]&amp;"|"&amp;Table1[Exioregion],Table1[2011]),2,0)</f>
        <v>127831000</v>
      </c>
      <c r="C16" s="3" cm="1">
        <f t="array" ref="C16">VLOOKUP($A$1&amp;"|"&amp;A16,CHOOSE({1,2},Table1[Parameter]&amp;"|"&amp;Table1[Exioregion],Table1[2020]),2,0)</f>
        <v>125708400</v>
      </c>
      <c r="D16" s="3" cm="1">
        <f t="array" ref="D16">VLOOKUP($A$1&amp;"|"&amp;A16,CHOOSE({1,2},Table1[Parameter]&amp;"|"&amp;Table1[Exioregion],Table1[2025]),2,0)</f>
        <v>123101743.697559</v>
      </c>
      <c r="E16" s="3" cm="1">
        <f t="array" ref="E16">VLOOKUP($A$1&amp;"|"&amp;A16,CHOOSE({1,2},Table1[Parameter]&amp;"|"&amp;Table1[Exioregion],Table1[2030]),2,0)</f>
        <v>119741140.501384</v>
      </c>
      <c r="F16" s="3" cm="1">
        <f t="array" ref="F16">VLOOKUP($A$1&amp;"|"&amp;A16,CHOOSE({1,2},Table1[Parameter]&amp;"|"&amp;Table1[Exioregion],Table1[2035]),2,0)</f>
        <v>116156801.461116</v>
      </c>
      <c r="G16" s="3" cm="1">
        <f t="array" ref="G16">VLOOKUP($A$1&amp;"|"&amp;A16,CHOOSE({1,2},Table1[Parameter]&amp;"|"&amp;Table1[Exioregion],Table1[2040]),2,0)</f>
        <v>112433635.609891</v>
      </c>
      <c r="H16" s="3" cm="1">
        <f t="array" ref="H16">VLOOKUP($A$1&amp;"|"&amp;A16,CHOOSE({1,2},Table1[Parameter]&amp;"|"&amp;Table1[Exioregion],Table1[2045]),2,0)</f>
        <v>108690641.77741501</v>
      </c>
      <c r="I16" s="3" cm="1">
        <f t="array" ref="I16">VLOOKUP($A$1&amp;"|"&amp;A16,CHOOSE({1,2},Table1[Parameter]&amp;"|"&amp;Table1[Exioregion],Table1[2050]),2,0)</f>
        <v>105042619.72651701</v>
      </c>
    </row>
    <row r="17" spans="1:9" x14ac:dyDescent="0.3">
      <c r="A17" s="9" t="s">
        <v>86</v>
      </c>
      <c r="B17" s="3" cm="1">
        <f t="array" ref="B17">VLOOKUP($A$1&amp;"|"&amp;A17,CHOOSE({1,2},Table1[Parameter]&amp;"|"&amp;Table1[Exioregion],Table1[2011]),2,0)</f>
        <v>49937000</v>
      </c>
      <c r="C17" s="3" cm="1">
        <f t="array" ref="C17">VLOOKUP($A$1&amp;"|"&amp;A17,CHOOSE({1,2},Table1[Parameter]&amp;"|"&amp;Table1[Exioregion],Table1[2020]),2,0)</f>
        <v>51836000</v>
      </c>
      <c r="D17" s="3" cm="1">
        <f t="array" ref="D17">VLOOKUP($A$1&amp;"|"&amp;A17,CHOOSE({1,2},Table1[Parameter]&amp;"|"&amp;Table1[Exioregion],Table1[2025]),2,0)</f>
        <v>51518144.754861198</v>
      </c>
      <c r="E17" s="3" cm="1">
        <f t="array" ref="E17">VLOOKUP($A$1&amp;"|"&amp;A17,CHOOSE({1,2},Table1[Parameter]&amp;"|"&amp;Table1[Exioregion],Table1[2030]),2,0)</f>
        <v>51146729.803271003</v>
      </c>
      <c r="F17" s="3" cm="1">
        <f t="array" ref="F17">VLOOKUP($A$1&amp;"|"&amp;A17,CHOOSE({1,2},Table1[Parameter]&amp;"|"&amp;Table1[Exioregion],Table1[2035]),2,0)</f>
        <v>50437277.0764369</v>
      </c>
      <c r="G17" s="3" cm="1">
        <f t="array" ref="G17">VLOOKUP($A$1&amp;"|"&amp;A17,CHOOSE({1,2},Table1[Parameter]&amp;"|"&amp;Table1[Exioregion],Table1[2040]),2,0)</f>
        <v>49271380.701526202</v>
      </c>
      <c r="H17" s="3" cm="1">
        <f t="array" ref="H17">VLOOKUP($A$1&amp;"|"&amp;A17,CHOOSE({1,2},Table1[Parameter]&amp;"|"&amp;Table1[Exioregion],Table1[2045]),2,0)</f>
        <v>47730883.619979501</v>
      </c>
      <c r="I17" s="3" cm="1">
        <f t="array" ref="I17">VLOOKUP($A$1&amp;"|"&amp;A17,CHOOSE({1,2},Table1[Parameter]&amp;"|"&amp;Table1[Exioregion],Table1[2050]),2,0)</f>
        <v>45814290.991503999</v>
      </c>
    </row>
    <row r="18" spans="1:9" x14ac:dyDescent="0.3">
      <c r="A18" s="9" t="s">
        <v>87</v>
      </c>
      <c r="B18" s="3" cm="1">
        <f t="array" ref="B18">VLOOKUP($A$1&amp;"|"&amp;A18,CHOOSE({1,2},Table1[Parameter]&amp;"|"&amp;Table1[Exioregion],Table1[2011]),2,0)</f>
        <v>2058825</v>
      </c>
      <c r="C18" s="3" cm="1">
        <f t="array" ref="C18">VLOOKUP($A$1&amp;"|"&amp;A18,CHOOSE({1,2},Table1[Parameter]&amp;"|"&amp;Table1[Exioregion],Table1[2020]),2,0)</f>
        <v>1900863</v>
      </c>
      <c r="D18" s="3" cm="1">
        <f t="array" ref="D18">VLOOKUP($A$1&amp;"|"&amp;A18,CHOOSE({1,2},Table1[Parameter]&amp;"|"&amp;Table1[Exioregion],Table1[2025]),2,0)</f>
        <v>1836681.8365941599</v>
      </c>
      <c r="E18" s="3" cm="1">
        <f t="array" ref="E18">VLOOKUP($A$1&amp;"|"&amp;A18,CHOOSE({1,2},Table1[Parameter]&amp;"|"&amp;Table1[Exioregion],Table1[2030]),2,0)</f>
        <v>1728962.8548824</v>
      </c>
      <c r="F18" s="3" cm="1">
        <f t="array" ref="F18">VLOOKUP($A$1&amp;"|"&amp;A18,CHOOSE({1,2},Table1[Parameter]&amp;"|"&amp;Table1[Exioregion],Table1[2035]),2,0)</f>
        <v>1630832.9092630099</v>
      </c>
      <c r="G18" s="3" cm="1">
        <f t="array" ref="G18">VLOOKUP($A$1&amp;"|"&amp;A18,CHOOSE({1,2},Table1[Parameter]&amp;"|"&amp;Table1[Exioregion],Table1[2040]),2,0)</f>
        <v>1548129.3953122699</v>
      </c>
      <c r="H18" s="3" cm="1">
        <f t="array" ref="H18">VLOOKUP($A$1&amp;"|"&amp;A18,CHOOSE({1,2},Table1[Parameter]&amp;"|"&amp;Table1[Exioregion],Table1[2045]),2,0)</f>
        <v>1474783.61881923</v>
      </c>
      <c r="I18" s="3" cm="1">
        <f t="array" ref="I18">VLOOKUP($A$1&amp;"|"&amp;A18,CHOOSE({1,2},Table1[Parameter]&amp;"|"&amp;Table1[Exioregion],Table1[2050]),2,0)</f>
        <v>1409445.30759869</v>
      </c>
    </row>
    <row r="19" spans="1:9" x14ac:dyDescent="0.3">
      <c r="A19" s="9" t="s">
        <v>88</v>
      </c>
      <c r="B19" s="3" cm="1">
        <f t="array" ref="B19">VLOOKUP($A$1&amp;"|"&amp;A19,CHOOSE({1,2},Table1[Parameter]&amp;"|"&amp;Table1[Exioregion],Table1[2011]),2,0)</f>
        <v>3028115</v>
      </c>
      <c r="C19" s="3" cm="1">
        <f t="array" ref="C19">VLOOKUP($A$1&amp;"|"&amp;A19,CHOOSE({1,2},Table1[Parameter]&amp;"|"&amp;Table1[Exioregion],Table1[2020]),2,0)</f>
        <v>2794885</v>
      </c>
      <c r="D19" s="3" cm="1">
        <f t="array" ref="D19">VLOOKUP($A$1&amp;"|"&amp;A19,CHOOSE({1,2},Table1[Parameter]&amp;"|"&amp;Table1[Exioregion],Table1[2025]),2,0)</f>
        <v>2805693.3537099101</v>
      </c>
      <c r="E19" s="3" cm="1">
        <f t="array" ref="E19">VLOOKUP($A$1&amp;"|"&amp;A19,CHOOSE({1,2},Table1[Parameter]&amp;"|"&amp;Table1[Exioregion],Table1[2030]),2,0)</f>
        <v>2692584.5037651202</v>
      </c>
      <c r="F19" s="3" cm="1">
        <f t="array" ref="F19">VLOOKUP($A$1&amp;"|"&amp;A19,CHOOSE({1,2},Table1[Parameter]&amp;"|"&amp;Table1[Exioregion],Table1[2035]),2,0)</f>
        <v>2583302.2871013801</v>
      </c>
      <c r="G19" s="3" cm="1">
        <f t="array" ref="G19">VLOOKUP($A$1&amp;"|"&amp;A19,CHOOSE({1,2},Table1[Parameter]&amp;"|"&amp;Table1[Exioregion],Table1[2040]),2,0)</f>
        <v>2483154.52731772</v>
      </c>
      <c r="H19" s="3" cm="1">
        <f t="array" ref="H19">VLOOKUP($A$1&amp;"|"&amp;A19,CHOOSE({1,2},Table1[Parameter]&amp;"|"&amp;Table1[Exioregion],Table1[2045]),2,0)</f>
        <v>2389241.8447664198</v>
      </c>
      <c r="I19" s="3" cm="1">
        <f t="array" ref="I19">VLOOKUP($A$1&amp;"|"&amp;A19,CHOOSE({1,2},Table1[Parameter]&amp;"|"&amp;Table1[Exioregion],Table1[2050]),2,0)</f>
        <v>2306801.9117483702</v>
      </c>
    </row>
    <row r="20" spans="1:9" x14ac:dyDescent="0.3">
      <c r="A20" s="9" t="s">
        <v>75</v>
      </c>
      <c r="B20" s="3" cm="1">
        <f t="array" ref="B20">VLOOKUP($A$1&amp;"|"&amp;A20,CHOOSE({1,2},Table1[Parameter]&amp;"|"&amp;Table1[Exioregion],Table1[2011]),2,0)</f>
        <v>519425</v>
      </c>
      <c r="C20" s="3" cm="1">
        <f t="array" ref="C20">VLOOKUP($A$1&amp;"|"&amp;A20,CHOOSE({1,2},Table1[Parameter]&amp;"|"&amp;Table1[Exioregion],Table1[2020]),2,0)</f>
        <v>631088</v>
      </c>
      <c r="D20" s="3" cm="1">
        <f t="array" ref="D20">VLOOKUP($A$1&amp;"|"&amp;A20,CHOOSE({1,2},Table1[Parameter]&amp;"|"&amp;Table1[Exioregion],Table1[2025]),2,0)</f>
        <v>690593.44644776999</v>
      </c>
      <c r="E20" s="3" cm="1">
        <f t="array" ref="E20">VLOOKUP($A$1&amp;"|"&amp;A20,CHOOSE({1,2},Table1[Parameter]&amp;"|"&amp;Table1[Exioregion],Table1[2030]),2,0)</f>
        <v>742443.81229435501</v>
      </c>
      <c r="F20" s="3" cm="1">
        <f t="array" ref="F20">VLOOKUP($A$1&amp;"|"&amp;A20,CHOOSE({1,2},Table1[Parameter]&amp;"|"&amp;Table1[Exioregion],Table1[2035]),2,0)</f>
        <v>789564.19845353696</v>
      </c>
      <c r="G20" s="3" cm="1">
        <f t="array" ref="G20">VLOOKUP($A$1&amp;"|"&amp;A20,CHOOSE({1,2},Table1[Parameter]&amp;"|"&amp;Table1[Exioregion],Table1[2040]),2,0)</f>
        <v>831013.40841455397</v>
      </c>
      <c r="H20" s="3" cm="1">
        <f t="array" ref="H20">VLOOKUP($A$1&amp;"|"&amp;A20,CHOOSE({1,2},Table1[Parameter]&amp;"|"&amp;Table1[Exioregion],Table1[2045]),2,0)</f>
        <v>866258.40634248499</v>
      </c>
      <c r="I20" s="3" cm="1">
        <f t="array" ref="I20">VLOOKUP($A$1&amp;"|"&amp;A20,CHOOSE({1,2},Table1[Parameter]&amp;"|"&amp;Table1[Exioregion],Table1[2050]),2,0)</f>
        <v>895922.48329147603</v>
      </c>
    </row>
    <row r="21" spans="1:9" x14ac:dyDescent="0.3">
      <c r="A21" s="9" t="s">
        <v>89</v>
      </c>
      <c r="B21" s="3" cm="1">
        <f t="array" ref="B21">VLOOKUP($A$1&amp;"|"&amp;A21,CHOOSE({1,2},Table1[Parameter]&amp;"|"&amp;Table1[Exioregion],Table1[2011]),2,0)</f>
        <v>115684856</v>
      </c>
      <c r="C21" s="3" cm="1">
        <f t="array" ref="C21">VLOOKUP($A$1&amp;"|"&amp;A21,CHOOSE({1,2},Table1[Parameter]&amp;"|"&amp;Table1[Exioregion],Table1[2020]),2,0)</f>
        <v>126383322.575</v>
      </c>
      <c r="D21" s="3" cm="1">
        <f t="array" ref="D21">VLOOKUP($A$1&amp;"|"&amp;A21,CHOOSE({1,2},Table1[Parameter]&amp;"|"&amp;Table1[Exioregion],Table1[2025]),2,0)</f>
        <v>131444661.72615699</v>
      </c>
      <c r="E21" s="3" cm="1">
        <f t="array" ref="E21">VLOOKUP($A$1&amp;"|"&amp;A21,CHOOSE({1,2},Table1[Parameter]&amp;"|"&amp;Table1[Exioregion],Table1[2030]),2,0)</f>
        <v>135790979.86785999</v>
      </c>
      <c r="F21" s="3" cm="1">
        <f t="array" ref="F21">VLOOKUP($A$1&amp;"|"&amp;A21,CHOOSE({1,2},Table1[Parameter]&amp;"|"&amp;Table1[Exioregion],Table1[2035]),2,0)</f>
        <v>139578387.850218</v>
      </c>
      <c r="G21" s="3" cm="1">
        <f t="array" ref="G21">VLOOKUP($A$1&amp;"|"&amp;A21,CHOOSE({1,2},Table1[Parameter]&amp;"|"&amp;Table1[Exioregion],Table1[2040]),2,0)</f>
        <v>142569980.267739</v>
      </c>
      <c r="H21" s="3" cm="1">
        <f t="array" ref="H21">VLOOKUP($A$1&amp;"|"&amp;A21,CHOOSE({1,2},Table1[Parameter]&amp;"|"&amp;Table1[Exioregion],Table1[2045]),2,0)</f>
        <v>144571159.95453599</v>
      </c>
      <c r="I21" s="3" cm="1">
        <f t="array" ref="I21">VLOOKUP($A$1&amp;"|"&amp;A21,CHOOSE({1,2},Table1[Parameter]&amp;"|"&amp;Table1[Exioregion],Table1[2050]),2,0)</f>
        <v>145545808.414386</v>
      </c>
    </row>
    <row r="22" spans="1:9" x14ac:dyDescent="0.3">
      <c r="A22" s="9" t="s">
        <v>90</v>
      </c>
      <c r="B22" s="3" cm="1">
        <f t="array" ref="B22">VLOOKUP($A$1&amp;"|"&amp;A22,CHOOSE({1,2},Table1[Parameter]&amp;"|"&amp;Table1[Exioregion],Table1[2011]),2,0)</f>
        <v>16693000</v>
      </c>
      <c r="C22" s="3" cm="1">
        <f t="array" ref="C22">VLOOKUP($A$1&amp;"|"&amp;A22,CHOOSE({1,2},Table1[Parameter]&amp;"|"&amp;Table1[Exioregion],Table1[2020]),2,0)</f>
        <v>17442000</v>
      </c>
      <c r="D22" s="3" cm="1">
        <f t="array" ref="D22">VLOOKUP($A$1&amp;"|"&amp;A22,CHOOSE({1,2},Table1[Parameter]&amp;"|"&amp;Table1[Exioregion],Table1[2025]),2,0)</f>
        <v>18058128.2104178</v>
      </c>
      <c r="E22" s="3" cm="1">
        <f t="array" ref="E22">VLOOKUP($A$1&amp;"|"&amp;A22,CHOOSE({1,2},Table1[Parameter]&amp;"|"&amp;Table1[Exioregion],Table1[2030]),2,0)</f>
        <v>18411246.8153309</v>
      </c>
      <c r="F22" s="3" cm="1">
        <f t="array" ref="F22">VLOOKUP($A$1&amp;"|"&amp;A22,CHOOSE({1,2},Table1[Parameter]&amp;"|"&amp;Table1[Exioregion],Table1[2035]),2,0)</f>
        <v>18704959.714570701</v>
      </c>
      <c r="G22" s="3" cm="1">
        <f t="array" ref="G22">VLOOKUP($A$1&amp;"|"&amp;A22,CHOOSE({1,2},Table1[Parameter]&amp;"|"&amp;Table1[Exioregion],Table1[2040]),2,0)</f>
        <v>18895462.949554399</v>
      </c>
      <c r="H22" s="3" cm="1">
        <f t="array" ref="H22">VLOOKUP($A$1&amp;"|"&amp;A22,CHOOSE({1,2},Table1[Parameter]&amp;"|"&amp;Table1[Exioregion],Table1[2045]),2,0)</f>
        <v>18981593.795990199</v>
      </c>
      <c r="I22" s="3" cm="1">
        <f t="array" ref="I22">VLOOKUP($A$1&amp;"|"&amp;A22,CHOOSE({1,2},Table1[Parameter]&amp;"|"&amp;Table1[Exioregion],Table1[2050]),2,0)</f>
        <v>18997676.781679802</v>
      </c>
    </row>
    <row r="23" spans="1:9" x14ac:dyDescent="0.3">
      <c r="A23" s="9" t="s">
        <v>76</v>
      </c>
      <c r="B23" s="3" cm="1">
        <f t="array" ref="B23">VLOOKUP($A$1&amp;"|"&amp;A23,CHOOSE({1,2},Table1[Parameter]&amp;"|"&amp;Table1[Exioregion],Table1[2011]),2,0)</f>
        <v>4953000</v>
      </c>
      <c r="C23" s="3" cm="1">
        <f t="array" ref="C23">VLOOKUP($A$1&amp;"|"&amp;A23,CHOOSE({1,2},Table1[Parameter]&amp;"|"&amp;Table1[Exioregion],Table1[2020]),2,0)</f>
        <v>5379000</v>
      </c>
      <c r="D23" s="3" cm="1">
        <f t="array" ref="D23">VLOOKUP($A$1&amp;"|"&amp;A23,CHOOSE({1,2},Table1[Parameter]&amp;"|"&amp;Table1[Exioregion],Table1[2025]),2,0)</f>
        <v>5530086.5561633296</v>
      </c>
      <c r="E23" s="3" cm="1">
        <f t="array" ref="E23">VLOOKUP($A$1&amp;"|"&amp;A23,CHOOSE({1,2},Table1[Parameter]&amp;"|"&amp;Table1[Exioregion],Table1[2030]),2,0)</f>
        <v>5713846.8668192197</v>
      </c>
      <c r="F23" s="3" cm="1">
        <f t="array" ref="F23">VLOOKUP($A$1&amp;"|"&amp;A23,CHOOSE({1,2},Table1[Parameter]&amp;"|"&amp;Table1[Exioregion],Table1[2035]),2,0)</f>
        <v>5893560.3839883497</v>
      </c>
      <c r="G23" s="3" cm="1">
        <f t="array" ref="G23">VLOOKUP($A$1&amp;"|"&amp;A23,CHOOSE({1,2},Table1[Parameter]&amp;"|"&amp;Table1[Exioregion],Table1[2040]),2,0)</f>
        <v>6060028.7430704497</v>
      </c>
      <c r="H23" s="3" cm="1">
        <f t="array" ref="H23">VLOOKUP($A$1&amp;"|"&amp;A23,CHOOSE({1,2},Table1[Parameter]&amp;"|"&amp;Table1[Exioregion],Table1[2045]),2,0)</f>
        <v>6206642.2321184902</v>
      </c>
      <c r="I23" s="3" cm="1">
        <f t="array" ref="I23">VLOOKUP($A$1&amp;"|"&amp;A23,CHOOSE({1,2},Table1[Parameter]&amp;"|"&amp;Table1[Exioregion],Table1[2050]),2,0)</f>
        <v>6331538.7191312304</v>
      </c>
    </row>
    <row r="24" spans="1:9" x14ac:dyDescent="0.3">
      <c r="A24" s="9" t="s">
        <v>91</v>
      </c>
      <c r="B24" s="3" cm="1">
        <f t="array" ref="B24">VLOOKUP($A$1&amp;"|"&amp;A24,CHOOSE({1,2},Table1[Parameter]&amp;"|"&amp;Table1[Exioregion],Table1[2011]),2,0)</f>
        <v>38526000</v>
      </c>
      <c r="C24" s="3" cm="1">
        <f t="array" ref="C24">VLOOKUP($A$1&amp;"|"&amp;A24,CHOOSE({1,2},Table1[Parameter]&amp;"|"&amp;Table1[Exioregion],Table1[2020]),2,0)</f>
        <v>38354000</v>
      </c>
      <c r="D24" s="3" cm="1">
        <f t="array" ref="D24">VLOOKUP($A$1&amp;"|"&amp;A24,CHOOSE({1,2},Table1[Parameter]&amp;"|"&amp;Table1[Exioregion],Table1[2025]),2,0)</f>
        <v>37617791.898870498</v>
      </c>
      <c r="E24" s="3" cm="1">
        <f t="array" ref="E24">VLOOKUP($A$1&amp;"|"&amp;A24,CHOOSE({1,2},Table1[Parameter]&amp;"|"&amp;Table1[Exioregion],Table1[2030]),2,0)</f>
        <v>36814832.956277698</v>
      </c>
      <c r="F24" s="3" cm="1">
        <f t="array" ref="F24">VLOOKUP($A$1&amp;"|"&amp;A24,CHOOSE({1,2},Table1[Parameter]&amp;"|"&amp;Table1[Exioregion],Table1[2035]),2,0)</f>
        <v>36035230.178384699</v>
      </c>
      <c r="G24" s="3" cm="1">
        <f t="array" ref="G24">VLOOKUP($A$1&amp;"|"&amp;A24,CHOOSE({1,2},Table1[Parameter]&amp;"|"&amp;Table1[Exioregion],Table1[2040]),2,0)</f>
        <v>35351971.361768298</v>
      </c>
      <c r="H24" s="3" cm="1">
        <f t="array" ref="H24">VLOOKUP($A$1&amp;"|"&amp;A24,CHOOSE({1,2},Table1[Parameter]&amp;"|"&amp;Table1[Exioregion],Table1[2045]),2,0)</f>
        <v>34659033.656129897</v>
      </c>
      <c r="I24" s="3" cm="1">
        <f t="array" ref="I24">VLOOKUP($A$1&amp;"|"&amp;A24,CHOOSE({1,2},Table1[Parameter]&amp;"|"&amp;Table1[Exioregion],Table1[2050]),2,0)</f>
        <v>33989573.524466202</v>
      </c>
    </row>
    <row r="25" spans="1:9" x14ac:dyDescent="0.3">
      <c r="A25" s="9" t="s">
        <v>92</v>
      </c>
      <c r="B25" s="3" cm="1">
        <f t="array" ref="B25">VLOOKUP($A$1&amp;"|"&amp;A25,CHOOSE({1,2},Table1[Parameter]&amp;"|"&amp;Table1[Exioregion],Table1[2011]),2,0)</f>
        <v>10557600</v>
      </c>
      <c r="C25" s="3" cm="1">
        <f t="array" ref="C25">VLOOKUP($A$1&amp;"|"&amp;A25,CHOOSE({1,2},Table1[Parameter]&amp;"|"&amp;Table1[Exioregion],Table1[2020]),2,0)</f>
        <v>10297100</v>
      </c>
      <c r="D25" s="3" cm="1">
        <f t="array" ref="D25">VLOOKUP($A$1&amp;"|"&amp;A25,CHOOSE({1,2},Table1[Parameter]&amp;"|"&amp;Table1[Exioregion],Table1[2025]),2,0)</f>
        <v>10268955.479409499</v>
      </c>
      <c r="E25" s="3" cm="1">
        <f t="array" ref="E25">VLOOKUP($A$1&amp;"|"&amp;A25,CHOOSE({1,2},Table1[Parameter]&amp;"|"&amp;Table1[Exioregion],Table1[2030]),2,0)</f>
        <v>10170003.1440931</v>
      </c>
      <c r="F25" s="3" cm="1">
        <f t="array" ref="F25">VLOOKUP($A$1&amp;"|"&amp;A25,CHOOSE({1,2},Table1[Parameter]&amp;"|"&amp;Table1[Exioregion],Table1[2035]),2,0)</f>
        <v>10078174.6061341</v>
      </c>
      <c r="G25" s="3" cm="1">
        <f t="array" ref="G25">VLOOKUP($A$1&amp;"|"&amp;A25,CHOOSE({1,2},Table1[Parameter]&amp;"|"&amp;Table1[Exioregion],Table1[2040]),2,0)</f>
        <v>9984241.3146768697</v>
      </c>
      <c r="H25" s="3" cm="1">
        <f t="array" ref="H25">VLOOKUP($A$1&amp;"|"&amp;A25,CHOOSE({1,2},Table1[Parameter]&amp;"|"&amp;Table1[Exioregion],Table1[2045]),2,0)</f>
        <v>9865303.1541495901</v>
      </c>
      <c r="I25" s="3" cm="1">
        <f t="array" ref="I25">VLOOKUP($A$1&amp;"|"&amp;A25,CHOOSE({1,2},Table1[Parameter]&amp;"|"&amp;Table1[Exioregion],Table1[2050]),2,0)</f>
        <v>9715293.3062687796</v>
      </c>
    </row>
    <row r="26" spans="1:9" x14ac:dyDescent="0.3">
      <c r="A26" s="9" t="s">
        <v>93</v>
      </c>
      <c r="B26" s="3" cm="1">
        <f t="array" ref="B26">VLOOKUP($A$1&amp;"|"&amp;A26,CHOOSE({1,2},Table1[Parameter]&amp;"|"&amp;Table1[Exioregion],Table1[2011]),2,0)</f>
        <v>5398108</v>
      </c>
      <c r="C26" s="3" cm="1">
        <f t="array" ref="C26">VLOOKUP($A$1&amp;"|"&amp;A26,CHOOSE({1,2},Table1[Parameter]&amp;"|"&amp;Table1[Exioregion],Table1[2020]),2,0)</f>
        <v>5460509.5</v>
      </c>
      <c r="D26" s="3" cm="1">
        <f t="array" ref="D26">VLOOKUP($A$1&amp;"|"&amp;A26,CHOOSE({1,2},Table1[Parameter]&amp;"|"&amp;Table1[Exioregion],Table1[2025]),2,0)</f>
        <v>5471727.23398373</v>
      </c>
      <c r="E26" s="3" cm="1">
        <f t="array" ref="E26">VLOOKUP($A$1&amp;"|"&amp;A26,CHOOSE({1,2},Table1[Parameter]&amp;"|"&amp;Table1[Exioregion],Table1[2030]),2,0)</f>
        <v>5420836.08137694</v>
      </c>
      <c r="F26" s="3" cm="1">
        <f t="array" ref="F26">VLOOKUP($A$1&amp;"|"&amp;A26,CHOOSE({1,2},Table1[Parameter]&amp;"|"&amp;Table1[Exioregion],Table1[2035]),2,0)</f>
        <v>5355563.0883704396</v>
      </c>
      <c r="G26" s="3" cm="1">
        <f t="array" ref="G26">VLOOKUP($A$1&amp;"|"&amp;A26,CHOOSE({1,2},Table1[Parameter]&amp;"|"&amp;Table1[Exioregion],Table1[2040]),2,0)</f>
        <v>5291268.4034333201</v>
      </c>
      <c r="H26" s="3" cm="1">
        <f t="array" ref="H26">VLOOKUP($A$1&amp;"|"&amp;A26,CHOOSE({1,2},Table1[Parameter]&amp;"|"&amp;Table1[Exioregion],Table1[2045]),2,0)</f>
        <v>5224679.9938641898</v>
      </c>
      <c r="I26" s="3" cm="1">
        <f t="array" ref="I26">VLOOKUP($A$1&amp;"|"&amp;A26,CHOOSE({1,2},Table1[Parameter]&amp;"|"&amp;Table1[Exioregion],Table1[2050]),2,0)</f>
        <v>5154681.5672460897</v>
      </c>
    </row>
    <row r="27" spans="1:9" x14ac:dyDescent="0.3">
      <c r="A27" s="9" t="s">
        <v>94</v>
      </c>
      <c r="B27" s="3" cm="1">
        <f t="array" ref="B27">VLOOKUP($A$1&amp;"|"&amp;A27,CHOOSE({1,2},Table1[Parameter]&amp;"|"&amp;Table1[Exioregion],Table1[2011]),2,0)</f>
        <v>2052839</v>
      </c>
      <c r="C27" s="3" cm="1">
        <f t="array" ref="C27">VLOOKUP($A$1&amp;"|"&amp;A27,CHOOSE({1,2},Table1[Parameter]&amp;"|"&amp;Table1[Exioregion],Table1[2020]),2,0)</f>
        <v>2102800</v>
      </c>
      <c r="D27" s="3" cm="1">
        <f t="array" ref="D27">VLOOKUP($A$1&amp;"|"&amp;A27,CHOOSE({1,2},Table1[Parameter]&amp;"|"&amp;Table1[Exioregion],Table1[2025]),2,0)</f>
        <v>2122307.2910339301</v>
      </c>
      <c r="E27" s="3" cm="1">
        <f t="array" ref="E27">VLOOKUP($A$1&amp;"|"&amp;A27,CHOOSE({1,2},Table1[Parameter]&amp;"|"&amp;Table1[Exioregion],Table1[2030]),2,0)</f>
        <v>2132732.4623245699</v>
      </c>
      <c r="F27" s="3" cm="1">
        <f t="array" ref="F27">VLOOKUP($A$1&amp;"|"&amp;A27,CHOOSE({1,2},Table1[Parameter]&amp;"|"&amp;Table1[Exioregion],Table1[2035]),2,0)</f>
        <v>2138551.7868140498</v>
      </c>
      <c r="G27" s="3" cm="1">
        <f t="array" ref="G27">VLOOKUP($A$1&amp;"|"&amp;A27,CHOOSE({1,2},Table1[Parameter]&amp;"|"&amp;Table1[Exioregion],Table1[2040]),2,0)</f>
        <v>2143022.3015572601</v>
      </c>
      <c r="H27" s="3" cm="1">
        <f t="array" ref="H27">VLOOKUP($A$1&amp;"|"&amp;A27,CHOOSE({1,2},Table1[Parameter]&amp;"|"&amp;Table1[Exioregion],Table1[2045]),2,0)</f>
        <v>2144829.0772045599</v>
      </c>
      <c r="I27" s="3" cm="1">
        <f t="array" ref="I27">VLOOKUP($A$1&amp;"|"&amp;A27,CHOOSE({1,2},Table1[Parameter]&amp;"|"&amp;Table1[Exioregion],Table1[2050]),2,0)</f>
        <v>2139751.23359943</v>
      </c>
    </row>
    <row r="28" spans="1:9" x14ac:dyDescent="0.3">
      <c r="A28" s="9" t="s">
        <v>69</v>
      </c>
      <c r="B28" s="3" cm="1">
        <f t="array" ref="B28">VLOOKUP($A$1&amp;"|"&amp;A28,CHOOSE({1,2},Table1[Parameter]&amp;"|"&amp;Table1[Exioregion],Table1[2011]),2,0)</f>
        <v>46736257</v>
      </c>
      <c r="C28" s="3" cm="1">
        <f t="array" ref="C28">VLOOKUP($A$1&amp;"|"&amp;A28,CHOOSE({1,2},Table1[Parameter]&amp;"|"&amp;Table1[Exioregion],Table1[2020]),2,0)</f>
        <v>47355687</v>
      </c>
      <c r="D28" s="3" cm="1">
        <f t="array" ref="D28">VLOOKUP($A$1&amp;"|"&amp;A28,CHOOSE({1,2},Table1[Parameter]&amp;"|"&amp;Table1[Exioregion],Table1[2025]),2,0)</f>
        <v>48579537.757452697</v>
      </c>
      <c r="E28" s="3" cm="1">
        <f t="array" ref="E28">VLOOKUP($A$1&amp;"|"&amp;A28,CHOOSE({1,2},Table1[Parameter]&amp;"|"&amp;Table1[Exioregion],Table1[2030]),2,0)</f>
        <v>49349457.272385702</v>
      </c>
      <c r="F28" s="3" cm="1">
        <f t="array" ref="F28">VLOOKUP($A$1&amp;"|"&amp;A28,CHOOSE({1,2},Table1[Parameter]&amp;"|"&amp;Table1[Exioregion],Table1[2035]),2,0)</f>
        <v>50102266.050554603</v>
      </c>
      <c r="G28" s="3" cm="1">
        <f t="array" ref="G28">VLOOKUP($A$1&amp;"|"&amp;A28,CHOOSE({1,2},Table1[Parameter]&amp;"|"&amp;Table1[Exioregion],Table1[2040]),2,0)</f>
        <v>50819604.160143599</v>
      </c>
      <c r="H28" s="3" cm="1">
        <f t="array" ref="H28">VLOOKUP($A$1&amp;"|"&amp;A28,CHOOSE({1,2},Table1[Parameter]&amp;"|"&amp;Table1[Exioregion],Table1[2045]),2,0)</f>
        <v>51338139.380195297</v>
      </c>
      <c r="I28" s="3" cm="1">
        <f t="array" ref="I28">VLOOKUP($A$1&amp;"|"&amp;A28,CHOOSE({1,2},Table1[Parameter]&amp;"|"&amp;Table1[Exioregion],Table1[2050]),2,0)</f>
        <v>51509693.959472597</v>
      </c>
    </row>
    <row r="29" spans="1:9" x14ac:dyDescent="0.3">
      <c r="A29" s="9" t="s">
        <v>84</v>
      </c>
      <c r="B29" s="3" cm="1">
        <f t="array" ref="B29">VLOOKUP($A$1&amp;"|"&amp;A29,CHOOSE({1,2},Table1[Parameter]&amp;"|"&amp;Table1[Exioregion],Table1[2011]),2,0)</f>
        <v>9449212.5</v>
      </c>
      <c r="C29" s="3" cm="1">
        <f t="array" ref="C29">VLOOKUP($A$1&amp;"|"&amp;A29,CHOOSE({1,2},Table1[Parameter]&amp;"|"&amp;Table1[Exioregion],Table1[2020]),2,0)</f>
        <v>10353442</v>
      </c>
      <c r="D29" s="3" cm="1">
        <f t="array" ref="D29">VLOOKUP($A$1&amp;"|"&amp;A29,CHOOSE({1,2},Table1[Parameter]&amp;"|"&amp;Table1[Exioregion],Table1[2025]),2,0)</f>
        <v>10711448.434447199</v>
      </c>
      <c r="E29" s="3" cm="1">
        <f t="array" ref="E29">VLOOKUP($A$1&amp;"|"&amp;A29,CHOOSE({1,2},Table1[Parameter]&amp;"|"&amp;Table1[Exioregion],Table1[2030]),2,0)</f>
        <v>11048433.159785001</v>
      </c>
      <c r="F29" s="3" cm="1">
        <f t="array" ref="F29">VLOOKUP($A$1&amp;"|"&amp;A29,CHOOSE({1,2},Table1[Parameter]&amp;"|"&amp;Table1[Exioregion],Table1[2035]),2,0)</f>
        <v>11342095.961739199</v>
      </c>
      <c r="G29" s="3" cm="1">
        <f t="array" ref="G29">VLOOKUP($A$1&amp;"|"&amp;A29,CHOOSE({1,2},Table1[Parameter]&amp;"|"&amp;Table1[Exioregion],Table1[2040]),2,0)</f>
        <v>11614994.3155935</v>
      </c>
      <c r="H29" s="3" cm="1">
        <f t="array" ref="H29">VLOOKUP($A$1&amp;"|"&amp;A29,CHOOSE({1,2},Table1[Parameter]&amp;"|"&amp;Table1[Exioregion],Table1[2045]),2,0)</f>
        <v>11881209.5300103</v>
      </c>
      <c r="I29" s="3" cm="1">
        <f t="array" ref="I29">VLOOKUP($A$1&amp;"|"&amp;A29,CHOOSE({1,2},Table1[Parameter]&amp;"|"&amp;Table1[Exioregion],Table1[2050]),2,0)</f>
        <v>12134567.7019802</v>
      </c>
    </row>
    <row r="30" spans="1:9" x14ac:dyDescent="0.3">
      <c r="A30" s="9" t="s">
        <v>66</v>
      </c>
      <c r="B30" s="3" cm="1">
        <f t="array" ref="B30">VLOOKUP($A$1&amp;"|"&amp;A30,CHOOSE({1,2},Table1[Parameter]&amp;"|"&amp;Table1[Exioregion],Table1[2011]),2,0)</f>
        <v>7912398</v>
      </c>
      <c r="C30" s="3" cm="1">
        <f t="array" ref="C30">VLOOKUP($A$1&amp;"|"&amp;A30,CHOOSE({1,2},Table1[Parameter]&amp;"|"&amp;Table1[Exioregion],Table1[2020]),2,0)</f>
        <v>8638166.5</v>
      </c>
      <c r="D30" s="3" cm="1">
        <f t="array" ref="D30">VLOOKUP($A$1&amp;"|"&amp;A30,CHOOSE({1,2},Table1[Parameter]&amp;"|"&amp;Table1[Exioregion],Table1[2025]),2,0)</f>
        <v>8928629.4035178907</v>
      </c>
      <c r="E30" s="3" cm="1">
        <f t="array" ref="E30">VLOOKUP($A$1&amp;"|"&amp;A30,CHOOSE({1,2},Table1[Parameter]&amp;"|"&amp;Table1[Exioregion],Table1[2030]),2,0)</f>
        <v>9174631.9030566495</v>
      </c>
      <c r="F30" s="3" cm="1">
        <f t="array" ref="F30">VLOOKUP($A$1&amp;"|"&amp;A30,CHOOSE({1,2},Table1[Parameter]&amp;"|"&amp;Table1[Exioregion],Table1[2035]),2,0)</f>
        <v>9387511.7538643405</v>
      </c>
      <c r="G30" s="3" cm="1">
        <f t="array" ref="G30">VLOOKUP($A$1&amp;"|"&amp;A30,CHOOSE({1,2},Table1[Parameter]&amp;"|"&amp;Table1[Exioregion],Table1[2040]),2,0)</f>
        <v>9569783.8664423209</v>
      </c>
      <c r="H30" s="3" cm="1">
        <f t="array" ref="H30">VLOOKUP($A$1&amp;"|"&amp;A30,CHOOSE({1,2},Table1[Parameter]&amp;"|"&amp;Table1[Exioregion],Table1[2045]),2,0)</f>
        <v>9726384.7721412908</v>
      </c>
      <c r="I30" s="3" cm="1">
        <f t="array" ref="I30">VLOOKUP($A$1&amp;"|"&amp;A30,CHOOSE({1,2},Table1[Parameter]&amp;"|"&amp;Table1[Exioregion],Table1[2050]),2,0)</f>
        <v>9863903.2500065397</v>
      </c>
    </row>
    <row r="31" spans="1:9" x14ac:dyDescent="0.3">
      <c r="A31" s="9" t="s">
        <v>95</v>
      </c>
      <c r="B31" s="3" cm="1">
        <f t="array" ref="B31">VLOOKUP($A$1&amp;"|"&amp;A31,CHOOSE({1,2},Table1[Parameter]&amp;"|"&amp;Table1[Exioregion],Table1[2011]),2,0)</f>
        <v>74224000</v>
      </c>
      <c r="C31" s="3" cm="1">
        <f t="array" ref="C31">VLOOKUP($A$1&amp;"|"&amp;A31,CHOOSE({1,2},Table1[Parameter]&amp;"|"&amp;Table1[Exioregion],Table1[2020]),2,0)</f>
        <v>83385000</v>
      </c>
      <c r="D31" s="3" cm="1">
        <f t="array" ref="D31">VLOOKUP($A$1&amp;"|"&amp;A31,CHOOSE({1,2},Table1[Parameter]&amp;"|"&amp;Table1[Exioregion],Table1[2025]),2,0)</f>
        <v>88012905.9056613</v>
      </c>
      <c r="E31" s="3" cm="1">
        <f t="array" ref="E31">VLOOKUP($A$1&amp;"|"&amp;A31,CHOOSE({1,2},Table1[Parameter]&amp;"|"&amp;Table1[Exioregion],Table1[2030]),2,0)</f>
        <v>90910667.138040096</v>
      </c>
      <c r="F31" s="3" cm="1">
        <f t="array" ref="F31">VLOOKUP($A$1&amp;"|"&amp;A31,CHOOSE({1,2},Table1[Parameter]&amp;"|"&amp;Table1[Exioregion],Table1[2035]),2,0)</f>
        <v>93102904.024469703</v>
      </c>
      <c r="G31" s="3" cm="1">
        <f t="array" ref="G31">VLOOKUP($A$1&amp;"|"&amp;A31,CHOOSE({1,2},Table1[Parameter]&amp;"|"&amp;Table1[Exioregion],Table1[2040]),2,0)</f>
        <v>95033953.525380507</v>
      </c>
      <c r="H31" s="3" cm="1">
        <f t="array" ref="H31">VLOOKUP($A$1&amp;"|"&amp;A31,CHOOSE({1,2},Table1[Parameter]&amp;"|"&amp;Table1[Exioregion],Table1[2045]),2,0)</f>
        <v>96675839.578101099</v>
      </c>
      <c r="I31" s="3" cm="1">
        <f t="array" ref="I31">VLOOKUP($A$1&amp;"|"&amp;A31,CHOOSE({1,2},Table1[Parameter]&amp;"|"&amp;Table1[Exioregion],Table1[2050]),2,0)</f>
        <v>97876274.874995902</v>
      </c>
    </row>
    <row r="32" spans="1:9" x14ac:dyDescent="0.3">
      <c r="A32" s="9" t="s">
        <v>96</v>
      </c>
      <c r="B32" s="3" cm="1">
        <f t="array" ref="B32">VLOOKUP($A$1&amp;"|"&amp;A32,CHOOSE({1,2},Table1[Parameter]&amp;"|"&amp;Table1[Exioregion],Table1[2011]),2,0)</f>
        <v>63285000</v>
      </c>
      <c r="C32" s="3" cm="1">
        <f t="array" ref="C32">VLOOKUP($A$1&amp;"|"&amp;A32,CHOOSE({1,2},Table1[Parameter]&amp;"|"&amp;Table1[Exioregion],Table1[2020]),2,0)</f>
        <v>67081000</v>
      </c>
      <c r="D32" s="3" cm="1">
        <f t="array" ref="D32">VLOOKUP($A$1&amp;"|"&amp;A32,CHOOSE({1,2},Table1[Parameter]&amp;"|"&amp;Table1[Exioregion],Table1[2025]),2,0)</f>
        <v>68956262.525203705</v>
      </c>
      <c r="E32" s="3" cm="1">
        <f t="array" ref="E32">VLOOKUP($A$1&amp;"|"&amp;A32,CHOOSE({1,2},Table1[Parameter]&amp;"|"&amp;Table1[Exioregion],Table1[2030]),2,0)</f>
        <v>70301544.738880605</v>
      </c>
      <c r="F32" s="3" cm="1">
        <f t="array" ref="F32">VLOOKUP($A$1&amp;"|"&amp;A32,CHOOSE({1,2},Table1[Parameter]&amp;"|"&amp;Table1[Exioregion],Table1[2035]),2,0)</f>
        <v>71220853.168957695</v>
      </c>
      <c r="G32" s="3" cm="1">
        <f t="array" ref="G32">VLOOKUP($A$1&amp;"|"&amp;A32,CHOOSE({1,2},Table1[Parameter]&amp;"|"&amp;Table1[Exioregion],Table1[2040]),2,0)</f>
        <v>72001866.259845704</v>
      </c>
      <c r="H32" s="3" cm="1">
        <f t="array" ref="H32">VLOOKUP($A$1&amp;"|"&amp;A32,CHOOSE({1,2},Table1[Parameter]&amp;"|"&amp;Table1[Exioregion],Table1[2045]),2,0)</f>
        <v>72663656.335217893</v>
      </c>
      <c r="I32" s="3" cm="1">
        <f t="array" ref="I32">VLOOKUP($A$1&amp;"|"&amp;A32,CHOOSE({1,2},Table1[Parameter]&amp;"|"&amp;Table1[Exioregion],Table1[2050]),2,0)</f>
        <v>73107491.271721601</v>
      </c>
    </row>
    <row r="33" spans="1:9" x14ac:dyDescent="0.3">
      <c r="A33" s="9" t="s">
        <v>97</v>
      </c>
      <c r="B33" s="3" cm="1">
        <f t="array" ref="B33">VLOOKUP($A$1&amp;"|"&amp;A33,CHOOSE({1,2},Table1[Parameter]&amp;"|"&amp;Table1[Exioregion],Table1[2011]),2,0)</f>
        <v>312295000</v>
      </c>
      <c r="C33" s="3" cm="1">
        <f t="array" ref="C33">VLOOKUP($A$1&amp;"|"&amp;A33,CHOOSE({1,2},Table1[Parameter]&amp;"|"&amp;Table1[Exioregion],Table1[2020]),2,0)</f>
        <v>331761000</v>
      </c>
      <c r="D33" s="3" cm="1">
        <f t="array" ref="D33">VLOOKUP($A$1&amp;"|"&amp;A33,CHOOSE({1,2},Table1[Parameter]&amp;"|"&amp;Table1[Exioregion],Table1[2025]),2,0)</f>
        <v>338646370.79356301</v>
      </c>
      <c r="E33" s="3" cm="1">
        <f t="array" ref="E33">VLOOKUP($A$1&amp;"|"&amp;A33,CHOOSE({1,2},Table1[Parameter]&amp;"|"&amp;Table1[Exioregion],Table1[2030]),2,0)</f>
        <v>347227096.54051399</v>
      </c>
      <c r="F33" s="3" cm="1">
        <f t="array" ref="F33">VLOOKUP($A$1&amp;"|"&amp;A33,CHOOSE({1,2},Table1[Parameter]&amp;"|"&amp;Table1[Exioregion],Table1[2035]),2,0)</f>
        <v>355155657.75019097</v>
      </c>
      <c r="G33" s="3" cm="1">
        <f t="array" ref="G33">VLOOKUP($A$1&amp;"|"&amp;A33,CHOOSE({1,2},Table1[Parameter]&amp;"|"&amp;Table1[Exioregion],Table1[2040]),2,0)</f>
        <v>361908816.832048</v>
      </c>
      <c r="H33" s="3" cm="1">
        <f t="array" ref="H33">VLOOKUP($A$1&amp;"|"&amp;A33,CHOOSE({1,2},Table1[Parameter]&amp;"|"&amp;Table1[Exioregion],Table1[2045]),2,0)</f>
        <v>367173657.81535602</v>
      </c>
      <c r="I33" s="3" cm="1">
        <f t="array" ref="I33">VLOOKUP($A$1&amp;"|"&amp;A33,CHOOSE({1,2},Table1[Parameter]&amp;"|"&amp;Table1[Exioregion],Table1[2050]),2,0)</f>
        <v>371013538.59170401</v>
      </c>
    </row>
    <row r="34" spans="1:9" x14ac:dyDescent="0.3">
      <c r="A34" s="9" t="s">
        <v>77</v>
      </c>
      <c r="B34" s="3" cm="1">
        <f t="array" ref="B34">VLOOKUP($A$1&amp;"|"&amp;A34,CHOOSE({1,2},Table1[Parameter]&amp;"|"&amp;Table1[Exioregion],Table1[2011]),2,0)</f>
        <v>196603732</v>
      </c>
      <c r="C34" s="3" cm="1">
        <f t="array" ref="C34">VLOOKUP($A$1&amp;"|"&amp;A34,CHOOSE({1,2},Table1[Parameter]&amp;"|"&amp;Table1[Exioregion],Table1[2020]),2,0)</f>
        <v>211755692</v>
      </c>
      <c r="D34" s="3" cm="1">
        <f t="array" ref="D34">VLOOKUP($A$1&amp;"|"&amp;A34,CHOOSE({1,2},Table1[Parameter]&amp;"|"&amp;Table1[Exioregion],Table1[2025]),2,0)</f>
        <v>217401324.12968299</v>
      </c>
      <c r="E34" s="3" cm="1">
        <f t="array" ref="E34">VLOOKUP($A$1&amp;"|"&amp;A34,CHOOSE({1,2},Table1[Parameter]&amp;"|"&amp;Table1[Exioregion],Table1[2030]),2,0)</f>
        <v>222608576.36072099</v>
      </c>
      <c r="F34" s="3" cm="1">
        <f t="array" ref="F34">VLOOKUP($A$1&amp;"|"&amp;A34,CHOOSE({1,2},Table1[Parameter]&amp;"|"&amp;Table1[Exioregion],Table1[2035]),2,0)</f>
        <v>226527109.47868401</v>
      </c>
      <c r="G34" s="3" cm="1">
        <f t="array" ref="G34">VLOOKUP($A$1&amp;"|"&amp;A34,CHOOSE({1,2},Table1[Parameter]&amp;"|"&amp;Table1[Exioregion],Table1[2040]),2,0)</f>
        <v>229084477.35221601</v>
      </c>
      <c r="H34" s="3" cm="1">
        <f t="array" ref="H34">VLOOKUP($A$1&amp;"|"&amp;A34,CHOOSE({1,2},Table1[Parameter]&amp;"|"&amp;Table1[Exioregion],Table1[2045]),2,0)</f>
        <v>230205945.174115</v>
      </c>
      <c r="I34" s="3" cm="1">
        <f t="array" ref="I34">VLOOKUP($A$1&amp;"|"&amp;A34,CHOOSE({1,2},Table1[Parameter]&amp;"|"&amp;Table1[Exioregion],Table1[2050]),2,0)</f>
        <v>230091580.78949499</v>
      </c>
    </row>
    <row r="35" spans="1:9" x14ac:dyDescent="0.3">
      <c r="A35" s="9" t="s">
        <v>98</v>
      </c>
      <c r="B35" s="3" cm="1">
        <f t="array" ref="B35">VLOOKUP($A$1&amp;"|"&amp;A35,CHOOSE({1,2},Table1[Parameter]&amp;"|"&amp;Table1[Exioregion],Table1[2011]),2,0)</f>
        <v>7348328</v>
      </c>
      <c r="C35" s="3" cm="1">
        <f t="array" ref="C35">VLOOKUP($A$1&amp;"|"&amp;A35,CHOOSE({1,2},Table1[Parameter]&amp;"|"&amp;Table1[Exioregion],Table1[2020]),2,0)</f>
        <v>6934015</v>
      </c>
      <c r="D35" s="3" cm="1">
        <f t="array" ref="D35">VLOOKUP($A$1&amp;"|"&amp;A35,CHOOSE({1,2},Table1[Parameter]&amp;"|"&amp;Table1[Exioregion],Table1[2025]),2,0)</f>
        <v>6619605.8402904104</v>
      </c>
      <c r="E35" s="3" cm="1">
        <f t="array" ref="E35">VLOOKUP($A$1&amp;"|"&amp;A35,CHOOSE({1,2},Table1[Parameter]&amp;"|"&amp;Table1[Exioregion],Table1[2030]),2,0)</f>
        <v>6354459.0126743997</v>
      </c>
      <c r="F35" s="3" cm="1">
        <f t="array" ref="F35">VLOOKUP($A$1&amp;"|"&amp;A35,CHOOSE({1,2},Table1[Parameter]&amp;"|"&amp;Table1[Exioregion],Table1[2035]),2,0)</f>
        <v>6123329.3745609401</v>
      </c>
      <c r="G35" s="3" cm="1">
        <f t="array" ref="G35">VLOOKUP($A$1&amp;"|"&amp;A35,CHOOSE({1,2},Table1[Parameter]&amp;"|"&amp;Table1[Exioregion],Table1[2040]),2,0)</f>
        <v>5926424.0571080903</v>
      </c>
      <c r="H35" s="3" cm="1">
        <f t="array" ref="H35">VLOOKUP($A$1&amp;"|"&amp;A35,CHOOSE({1,2},Table1[Parameter]&amp;"|"&amp;Table1[Exioregion],Table1[2045]),2,0)</f>
        <v>5744278.37525158</v>
      </c>
      <c r="I35" s="3" cm="1">
        <f t="array" ref="I35">VLOOKUP($A$1&amp;"|"&amp;A35,CHOOSE({1,2},Table1[Parameter]&amp;"|"&amp;Table1[Exioregion],Table1[2050]),2,0)</f>
        <v>5575145.1461820398</v>
      </c>
    </row>
    <row r="36" spans="1:9" x14ac:dyDescent="0.3">
      <c r="A36" s="9" t="s">
        <v>99</v>
      </c>
      <c r="B36" s="3" cm="1">
        <f t="array" ref="B36">VLOOKUP($A$1&amp;"|"&amp;A36,CHOOSE({1,2},Table1[Parameter]&amp;"|"&amp;Table1[Exioregion],Table1[2011]),2,0)</f>
        <v>1349160000</v>
      </c>
      <c r="C36" s="3" cm="1">
        <f t="array" ref="C36">VLOOKUP($A$1&amp;"|"&amp;A36,CHOOSE({1,2},Table1[Parameter]&amp;"|"&amp;Table1[Exioregion],Table1[2020]),2,0)</f>
        <v>1412120000</v>
      </c>
      <c r="D36" s="3" cm="1">
        <f t="array" ref="D36">VLOOKUP($A$1&amp;"|"&amp;A36,CHOOSE({1,2},Table1[Parameter]&amp;"|"&amp;Table1[Exioregion],Table1[2025]),2,0)</f>
        <v>1410688715.1838801</v>
      </c>
      <c r="E36" s="3" cm="1">
        <f t="array" ref="E36">VLOOKUP($A$1&amp;"|"&amp;A36,CHOOSE({1,2},Table1[Parameter]&amp;"|"&amp;Table1[Exioregion],Table1[2030]),2,0)</f>
        <v>1402746465.76249</v>
      </c>
      <c r="F36" s="3" cm="1">
        <f t="array" ref="F36">VLOOKUP($A$1&amp;"|"&amp;A36,CHOOSE({1,2},Table1[Parameter]&amp;"|"&amp;Table1[Exioregion],Table1[2035]),2,0)</f>
        <v>1387496290.01408</v>
      </c>
      <c r="G36" s="3" cm="1">
        <f t="array" ref="G36">VLOOKUP($A$1&amp;"|"&amp;A36,CHOOSE({1,2},Table1[Parameter]&amp;"|"&amp;Table1[Exioregion],Table1[2040]),2,0)</f>
        <v>1366211720.65327</v>
      </c>
      <c r="H36" s="3" cm="1">
        <f t="array" ref="H36">VLOOKUP($A$1&amp;"|"&amp;A36,CHOOSE({1,2},Table1[Parameter]&amp;"|"&amp;Table1[Exioregion],Table1[2045]),2,0)</f>
        <v>1339365468.42711</v>
      </c>
      <c r="I36" s="3" cm="1">
        <f t="array" ref="I36">VLOOKUP($A$1&amp;"|"&amp;A36,CHOOSE({1,2},Table1[Parameter]&amp;"|"&amp;Table1[Exioregion],Table1[2050]),2,0)</f>
        <v>1303704443.7909</v>
      </c>
    </row>
    <row r="37" spans="1:9" x14ac:dyDescent="0.3">
      <c r="A37" s="9" t="s">
        <v>100</v>
      </c>
      <c r="B37" s="3" cm="1">
        <f t="array" ref="B37">VLOOKUP($A$1&amp;"|"&amp;A37,CHOOSE({1,2},Table1[Parameter]&amp;"|"&amp;Table1[Exioregion],Table1[2011]),2,0)</f>
        <v>4361212</v>
      </c>
      <c r="C37" s="3" cm="1">
        <f t="array" ref="C37">VLOOKUP($A$1&amp;"|"&amp;A37,CHOOSE({1,2},Table1[Parameter]&amp;"|"&amp;Table1[Exioregion],Table1[2020]),2,0)</f>
        <v>4114639</v>
      </c>
      <c r="D37" s="3" cm="1">
        <f t="array" ref="D37">VLOOKUP($A$1&amp;"|"&amp;A37,CHOOSE({1,2},Table1[Parameter]&amp;"|"&amp;Table1[Exioregion],Table1[2025]),2,0)</f>
        <v>3975564.8905125102</v>
      </c>
      <c r="E37" s="3" cm="1">
        <f t="array" ref="E37">VLOOKUP($A$1&amp;"|"&amp;A37,CHOOSE({1,2},Table1[Parameter]&amp;"|"&amp;Table1[Exioregion],Table1[2030]),2,0)</f>
        <v>3861824.8651977498</v>
      </c>
      <c r="F37" s="3" cm="1">
        <f t="array" ref="F37">VLOOKUP($A$1&amp;"|"&amp;A37,CHOOSE({1,2},Table1[Parameter]&amp;"|"&amp;Table1[Exioregion],Table1[2035]),2,0)</f>
        <v>3741851.83099466</v>
      </c>
      <c r="G37" s="3" cm="1">
        <f t="array" ref="G37">VLOOKUP($A$1&amp;"|"&amp;A37,CHOOSE({1,2},Table1[Parameter]&amp;"|"&amp;Table1[Exioregion],Table1[2040]),2,0)</f>
        <v>3614124.8226308399</v>
      </c>
      <c r="H37" s="3" cm="1">
        <f t="array" ref="H37">VLOOKUP($A$1&amp;"|"&amp;A37,CHOOSE({1,2},Table1[Parameter]&amp;"|"&amp;Table1[Exioregion],Table1[2045]),2,0)</f>
        <v>3481068.8071099999</v>
      </c>
      <c r="I37" s="3" cm="1">
        <f t="array" ref="I37">VLOOKUP($A$1&amp;"|"&amp;A37,CHOOSE({1,2},Table1[Parameter]&amp;"|"&amp;Table1[Exioregion],Table1[2050]),2,0)</f>
        <v>3346887.81438431</v>
      </c>
    </row>
    <row r="38" spans="1:9" x14ac:dyDescent="0.3">
      <c r="A38" s="9" t="s">
        <v>78</v>
      </c>
      <c r="B38" s="3" cm="1">
        <f t="array" ref="B38">VLOOKUP($A$1&amp;"|"&amp;A38,CHOOSE({1,2},Table1[Parameter]&amp;"|"&amp;Table1[Exioregion],Table1[2011]),2,0)</f>
        <v>1186000000</v>
      </c>
      <c r="C38" s="3" cm="1">
        <f t="array" ref="C38">VLOOKUP($A$1&amp;"|"&amp;A38,CHOOSE({1,2},Table1[Parameter]&amp;"|"&amp;Table1[Exioregion],Table1[2020]),2,0)</f>
        <v>1341000000</v>
      </c>
      <c r="D38" s="3" cm="1">
        <f t="array" ref="D38">VLOOKUP($A$1&amp;"|"&amp;A38,CHOOSE({1,2},Table1[Parameter]&amp;"|"&amp;Table1[Exioregion],Table1[2025]),2,0)</f>
        <v>1403318885.90307</v>
      </c>
      <c r="E38" s="3" cm="1">
        <f t="array" ref="E38">VLOOKUP($A$1&amp;"|"&amp;A38,CHOOSE({1,2},Table1[Parameter]&amp;"|"&amp;Table1[Exioregion],Table1[2030]),2,0)</f>
        <v>1462417270.54374</v>
      </c>
      <c r="F38" s="3" cm="1">
        <f t="array" ref="F38">VLOOKUP($A$1&amp;"|"&amp;A38,CHOOSE({1,2},Table1[Parameter]&amp;"|"&amp;Table1[Exioregion],Table1[2035]),2,0)</f>
        <v>1514299743.44415</v>
      </c>
      <c r="G38" s="3" cm="1">
        <f t="array" ref="G38">VLOOKUP($A$1&amp;"|"&amp;A38,CHOOSE({1,2},Table1[Parameter]&amp;"|"&amp;Table1[Exioregion],Table1[2040]),2,0)</f>
        <v>1557606818.6886899</v>
      </c>
      <c r="H38" s="3" cm="1">
        <f t="array" ref="H38">VLOOKUP($A$1&amp;"|"&amp;A38,CHOOSE({1,2},Table1[Parameter]&amp;"|"&amp;Table1[Exioregion],Table1[2045]),2,0)</f>
        <v>1591569292.62342</v>
      </c>
      <c r="I38" s="3" cm="1">
        <f t="array" ref="I38">VLOOKUP($A$1&amp;"|"&amp;A38,CHOOSE({1,2},Table1[Parameter]&amp;"|"&amp;Table1[Exioregion],Table1[2050]),2,0)</f>
        <v>1616195737.76035</v>
      </c>
    </row>
    <row r="39" spans="1:9" x14ac:dyDescent="0.3">
      <c r="A39" s="9" t="s">
        <v>101</v>
      </c>
      <c r="B39" s="3" cm="1">
        <f t="array" ref="B39">VLOOKUP($A$1&amp;"|"&amp;A39,CHOOSE({1,2},Table1[Parameter]&amp;"|"&amp;Table1[Exioregion],Table1[2011]),2,0)</f>
        <v>241990736</v>
      </c>
      <c r="C39" s="3" cm="1">
        <f t="array" ref="C39">VLOOKUP($A$1&amp;"|"&amp;A39,CHOOSE({1,2},Table1[Parameter]&amp;"|"&amp;Table1[Exioregion],Table1[2020]),2,0)</f>
        <v>271066400</v>
      </c>
      <c r="D39" s="3" cm="1">
        <f t="array" ref="D39">VLOOKUP($A$1&amp;"|"&amp;A39,CHOOSE({1,2},Table1[Parameter]&amp;"|"&amp;Table1[Exioregion],Table1[2025]),2,0)</f>
        <v>280253810.81479698</v>
      </c>
      <c r="E39" s="3" cm="1">
        <f t="array" ref="E39">VLOOKUP($A$1&amp;"|"&amp;A39,CHOOSE({1,2},Table1[Parameter]&amp;"|"&amp;Table1[Exioregion],Table1[2030]),2,0)</f>
        <v>290518509.92871898</v>
      </c>
      <c r="F39" s="3" cm="1">
        <f t="array" ref="F39">VLOOKUP($A$1&amp;"|"&amp;A39,CHOOSE({1,2},Table1[Parameter]&amp;"|"&amp;Table1[Exioregion],Table1[2035]),2,0)</f>
        <v>299370862.280312</v>
      </c>
      <c r="G39" s="3" cm="1">
        <f t="array" ref="G39">VLOOKUP($A$1&amp;"|"&amp;A39,CHOOSE({1,2},Table1[Parameter]&amp;"|"&amp;Table1[Exioregion],Table1[2040]),2,0)</f>
        <v>306795844.18757302</v>
      </c>
      <c r="H39" s="3" cm="1">
        <f t="array" ref="H39">VLOOKUP($A$1&amp;"|"&amp;A39,CHOOSE({1,2},Table1[Parameter]&amp;"|"&amp;Table1[Exioregion],Table1[2045]),2,0)</f>
        <v>312476280.60049897</v>
      </c>
      <c r="I39" s="3" cm="1">
        <f t="array" ref="I39">VLOOKUP($A$1&amp;"|"&amp;A39,CHOOSE({1,2},Table1[Parameter]&amp;"|"&amp;Table1[Exioregion],Table1[2050]),2,0)</f>
        <v>316217551.03007698</v>
      </c>
    </row>
    <row r="40" spans="1:9" x14ac:dyDescent="0.3">
      <c r="A40" s="9" t="s">
        <v>79</v>
      </c>
      <c r="B40" s="3" cm="1">
        <f t="array" ref="B40">VLOOKUP($A$1&amp;"|"&amp;A40,CHOOSE({1,2},Table1[Parameter]&amp;"|"&amp;Table1[Exioregion],Table1[2011]),2,0)</f>
        <v>20147660</v>
      </c>
      <c r="C40" s="3" cm="1">
        <f t="array" ref="C40">VLOOKUP($A$1&amp;"|"&amp;A40,CHOOSE({1,2},Table1[Parameter]&amp;"|"&amp;Table1[Exioregion],Table1[2020]),2,0)</f>
        <v>19269470</v>
      </c>
      <c r="D40" s="3" cm="1">
        <f t="array" ref="D40">VLOOKUP($A$1&amp;"|"&amp;A40,CHOOSE({1,2},Table1[Parameter]&amp;"|"&amp;Table1[Exioregion],Table1[2025]),2,0)</f>
        <v>18712400.165362701</v>
      </c>
      <c r="E40" s="3" cm="1">
        <f t="array" ref="E40">VLOOKUP($A$1&amp;"|"&amp;A40,CHOOSE({1,2},Table1[Parameter]&amp;"|"&amp;Table1[Exioregion],Table1[2030]),2,0)</f>
        <v>18234743.566728901</v>
      </c>
      <c r="F40" s="3" cm="1">
        <f t="array" ref="F40">VLOOKUP($A$1&amp;"|"&amp;A40,CHOOSE({1,2},Table1[Parameter]&amp;"|"&amp;Table1[Exioregion],Table1[2035]),2,0)</f>
        <v>17788865.122594599</v>
      </c>
      <c r="G40" s="3" cm="1">
        <f t="array" ref="G40">VLOOKUP($A$1&amp;"|"&amp;A40,CHOOSE({1,2},Table1[Parameter]&amp;"|"&amp;Table1[Exioregion],Table1[2040]),2,0)</f>
        <v>17353498.204162002</v>
      </c>
      <c r="H40" s="3" cm="1">
        <f t="array" ref="H40">VLOOKUP($A$1&amp;"|"&amp;A40,CHOOSE({1,2},Table1[Parameter]&amp;"|"&amp;Table1[Exioregion],Table1[2045]),2,0)</f>
        <v>16934559.895665798</v>
      </c>
      <c r="I40" s="3" cm="1">
        <f t="array" ref="I40">VLOOKUP($A$1&amp;"|"&amp;A40,CHOOSE({1,2},Table1[Parameter]&amp;"|"&amp;Table1[Exioregion],Table1[2050]),2,0)</f>
        <v>16517068.977468699</v>
      </c>
    </row>
    <row r="41" spans="1:9" x14ac:dyDescent="0.3">
      <c r="A41" s="9" t="s">
        <v>102</v>
      </c>
      <c r="B41" s="3" cm="1">
        <f t="array" ref="B41">VLOOKUP($A$1&amp;"|"&amp;A41,CHOOSE({1,2},Table1[Parameter]&amp;"|"&amp;Table1[Exioregion],Table1[2011]),2,0)</f>
        <v>51888897</v>
      </c>
      <c r="C41" s="3" cm="1">
        <f t="array" ref="C41">VLOOKUP($A$1&amp;"|"&amp;A41,CHOOSE({1,2},Table1[Parameter]&amp;"|"&amp;Table1[Exioregion],Table1[2020]),2,0)</f>
        <v>59352940</v>
      </c>
      <c r="D41" s="3" cm="1">
        <f t="array" ref="D41">VLOOKUP($A$1&amp;"|"&amp;A41,CHOOSE({1,2},Table1[Parameter]&amp;"|"&amp;Table1[Exioregion],Table1[2025]),2,0)</f>
        <v>62335179.412740096</v>
      </c>
      <c r="E41" s="3" cm="1">
        <f t="array" ref="E41">VLOOKUP($A$1&amp;"|"&amp;A41,CHOOSE({1,2},Table1[Parameter]&amp;"|"&amp;Table1[Exioregion],Table1[2030]),2,0)</f>
        <v>65406500.395947397</v>
      </c>
      <c r="F41" s="3" cm="1">
        <f t="array" ref="F41">VLOOKUP($A$1&amp;"|"&amp;A41,CHOOSE({1,2},Table1[Parameter]&amp;"|"&amp;Table1[Exioregion],Table1[2035]),2,0)</f>
        <v>68126049.411855906</v>
      </c>
      <c r="G41" s="3" cm="1">
        <f t="array" ref="G41">VLOOKUP($A$1&amp;"|"&amp;A41,CHOOSE({1,2},Table1[Parameter]&amp;"|"&amp;Table1[Exioregion],Table1[2040]),2,0)</f>
        <v>70586918.116220802</v>
      </c>
      <c r="H41" s="3" cm="1">
        <f t="array" ref="H41">VLOOKUP($A$1&amp;"|"&amp;A41,CHOOSE({1,2},Table1[Parameter]&amp;"|"&amp;Table1[Exioregion],Table1[2045]),2,0)</f>
        <v>72751775.678273097</v>
      </c>
      <c r="I41" s="3" cm="1">
        <f t="array" ref="I41">VLOOKUP($A$1&amp;"|"&amp;A41,CHOOSE({1,2},Table1[Parameter]&amp;"|"&amp;Table1[Exioregion],Table1[2050]),2,0)</f>
        <v>74532015.901158303</v>
      </c>
    </row>
    <row r="42" spans="1:9" x14ac:dyDescent="0.3">
      <c r="A42" s="9" t="s">
        <v>150</v>
      </c>
      <c r="B42" s="3" cm="1">
        <f t="array" ref="B42">VLOOKUP($A$1&amp;"|"&amp;A42,CHOOSE({1,2},Table1[Parameter]&amp;"|"&amp;Table1[Exioregion],Table1[2011]),2,0)</f>
        <v>850882</v>
      </c>
      <c r="C42" s="3" cm="1">
        <f t="array" ref="C42">VLOOKUP($A$1&amp;"|"&amp;A42,CHOOSE({1,2},Table1[Parameter]&amp;"|"&amp;Table1[Exioregion],Table1[2020]),2,0)</f>
        <v>892006</v>
      </c>
      <c r="D42" s="3" cm="1">
        <f t="array" ref="D42">VLOOKUP($A$1&amp;"|"&amp;A42,CHOOSE({1,2},Table1[Parameter]&amp;"|"&amp;Table1[Exioregion],Table1[2025]),2,0)</f>
        <v>944102</v>
      </c>
      <c r="E42" s="3" cm="1">
        <f t="array" ref="E42">VLOOKUP($A$1&amp;"|"&amp;A42,CHOOSE({1,2},Table1[Parameter]&amp;"|"&amp;Table1[Exioregion],Table1[2030]),2,0)</f>
        <v>958828</v>
      </c>
      <c r="F42" s="3" cm="1">
        <f t="array" ref="F42">VLOOKUP($A$1&amp;"|"&amp;A42,CHOOSE({1,2},Table1[Parameter]&amp;"|"&amp;Table1[Exioregion],Table1[2035]),2,0)</f>
        <v>968051</v>
      </c>
      <c r="G42" s="3" cm="1">
        <f t="array" ref="G42">VLOOKUP($A$1&amp;"|"&amp;A42,CHOOSE({1,2},Table1[Parameter]&amp;"|"&amp;Table1[Exioregion],Table1[2040]),2,0)</f>
        <v>974349</v>
      </c>
      <c r="H42" s="3" cm="1">
        <f t="array" ref="H42">VLOOKUP($A$1&amp;"|"&amp;A42,CHOOSE({1,2},Table1[Parameter]&amp;"|"&amp;Table1[Exioregion],Table1[2045]),2,0)</f>
        <v>978685</v>
      </c>
      <c r="I42" s="3" cm="1">
        <f t="array" ref="I42">VLOOKUP($A$1&amp;"|"&amp;A42,CHOOSE({1,2},Table1[Parameter]&amp;"|"&amp;Table1[Exioregion],Table1[2050]),2,0)</f>
        <v>982878</v>
      </c>
    </row>
    <row r="43" spans="1:9" x14ac:dyDescent="0.3">
      <c r="A43" s="9" t="s">
        <v>151</v>
      </c>
      <c r="B43" s="3" cm="1">
        <f t="array" ref="B43">VLOOKUP($A$1&amp;"|"&amp;A43,CHOOSE({1,2},Table1[Parameter]&amp;"|"&amp;Table1[Exioregion],Table1[2011]),2,0)</f>
        <v>416264</v>
      </c>
      <c r="C43" s="3" cm="1">
        <f t="array" ref="C43">VLOOKUP($A$1&amp;"|"&amp;A43,CHOOSE({1,2},Table1[Parameter]&amp;"|"&amp;Table1[Exioregion],Table1[2020]),2,0)</f>
        <v>515330</v>
      </c>
      <c r="D43" s="3" cm="1">
        <f t="array" ref="D43">VLOOKUP($A$1&amp;"|"&amp;A43,CHOOSE({1,2},Table1[Parameter]&amp;"|"&amp;Table1[Exioregion],Table1[2025]),2,0)</f>
        <v>558807</v>
      </c>
      <c r="E43" s="3" cm="1">
        <f t="array" ref="E43">VLOOKUP($A$1&amp;"|"&amp;A43,CHOOSE({1,2},Table1[Parameter]&amp;"|"&amp;Table1[Exioregion],Table1[2030]),2,0)</f>
        <v>609474</v>
      </c>
      <c r="F43" s="3" cm="1">
        <f t="array" ref="F43">VLOOKUP($A$1&amp;"|"&amp;A43,CHOOSE({1,2},Table1[Parameter]&amp;"|"&amp;Table1[Exioregion],Table1[2035]),2,0)</f>
        <v>653001</v>
      </c>
      <c r="G43" s="3" cm="1">
        <f t="array" ref="G43">VLOOKUP($A$1&amp;"|"&amp;A43,CHOOSE({1,2},Table1[Parameter]&amp;"|"&amp;Table1[Exioregion],Table1[2040]),2,0)</f>
        <v>689341</v>
      </c>
      <c r="H43" s="3" cm="1">
        <f t="array" ref="H43">VLOOKUP($A$1&amp;"|"&amp;A43,CHOOSE({1,2},Table1[Parameter]&amp;"|"&amp;Table1[Exioregion],Table1[2045]),2,0)</f>
        <v>720197</v>
      </c>
      <c r="I43" s="3" cm="1">
        <f t="array" ref="I43">VLOOKUP($A$1&amp;"|"&amp;A43,CHOOSE({1,2},Table1[Parameter]&amp;"|"&amp;Table1[Exioregion],Table1[2050]),2,0)</f>
        <v>746831</v>
      </c>
    </row>
    <row r="44" spans="1:9" x14ac:dyDescent="0.3">
      <c r="A44" s="5" t="s">
        <v>0</v>
      </c>
      <c r="B44" s="3">
        <f>VLOOKUP("World",Table1[[Country]:[2011]],3,FALSE)-SUM(B2:B43)</f>
        <v>2773957217.5</v>
      </c>
      <c r="C44" s="3">
        <f>VLOOKUP("World",Table1[[Country]:[2050]],4,FALSE)-SUM(C2:C43)</f>
        <v>3212776380.4250002</v>
      </c>
      <c r="D44" s="3">
        <f>VLOOKUP("World",Table1[[Country]:[2050]],5,FALSE)-SUM(D2:D43)</f>
        <v>3481864108.6872206</v>
      </c>
      <c r="E44" s="3">
        <f>VLOOKUP("World",Table1[[Country]:[2050]],6,FALSE)-SUM(E2:E43)</f>
        <v>3747047595.8076181</v>
      </c>
      <c r="F44" s="3">
        <f>VLOOKUP("World",Table1[[Country]:[2050]],7,FALSE)-SUM(F2:F43)</f>
        <v>4013074173.6544075</v>
      </c>
      <c r="G44" s="3">
        <f>VLOOKUP("World",Table1[[Country]:[2050]],8,FALSE)-SUM(G2:G43)</f>
        <v>4276002663.7409878</v>
      </c>
      <c r="H44" s="3">
        <f>VLOOKUP("World",Table1[[Country]:[2050]],9,FALSE)-SUM(H2:H43)</f>
        <v>4532492367.3950453</v>
      </c>
      <c r="I44" s="3">
        <f>VLOOKUP("World",Table1[[Country]:[2050]],10,FALSE)-SUM(I2:I43)</f>
        <v>4778310287.9165487</v>
      </c>
    </row>
    <row r="45" spans="1:9" x14ac:dyDescent="0.3">
      <c r="B45" s="4"/>
    </row>
    <row r="46" spans="1:9" x14ac:dyDescent="0.3">
      <c r="A46" s="9"/>
      <c r="B46" s="4"/>
      <c r="C46" s="4"/>
      <c r="D46" s="4"/>
      <c r="E46" s="4"/>
      <c r="F46" s="4"/>
      <c r="G46" s="4"/>
      <c r="H46" s="4"/>
      <c r="I46" s="4"/>
    </row>
    <row r="47" spans="1:9" x14ac:dyDescent="0.3">
      <c r="A47" s="5"/>
      <c r="B47" s="3"/>
      <c r="C47" s="3"/>
      <c r="D47" s="3"/>
      <c r="E47" s="3"/>
      <c r="F47" s="3"/>
      <c r="G47" s="3"/>
      <c r="H47" s="3"/>
      <c r="I47" s="3"/>
    </row>
    <row r="49" spans="1:2" x14ac:dyDescent="0.3">
      <c r="A49" s="9"/>
      <c r="B4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FD32F-9F99-4755-AFA8-3BEA56E594F4}">
  <dimension ref="A1:J44"/>
  <sheetViews>
    <sheetView workbookViewId="0">
      <selection activeCell="B2" sqref="B2:B44"/>
    </sheetView>
  </sheetViews>
  <sheetFormatPr defaultColWidth="8.6640625" defaultRowHeight="14.4" x14ac:dyDescent="0.3"/>
  <cols>
    <col min="1" max="1" width="6.109375" bestFit="1" customWidth="1"/>
    <col min="2" max="2" width="19.109375" bestFit="1" customWidth="1"/>
    <col min="3" max="3" width="15.44140625" bestFit="1" customWidth="1"/>
    <col min="4" max="10" width="13" bestFit="1" customWidth="1"/>
  </cols>
  <sheetData>
    <row r="1" spans="1:10" x14ac:dyDescent="0.3">
      <c r="A1" s="1"/>
      <c r="B1" s="2" t="s">
        <v>154</v>
      </c>
      <c r="C1" s="2">
        <v>2011</v>
      </c>
      <c r="D1" s="2">
        <v>2020</v>
      </c>
      <c r="E1" s="2">
        <v>2025</v>
      </c>
      <c r="F1" s="2">
        <f>E1+5</f>
        <v>2030</v>
      </c>
      <c r="G1" s="2">
        <f t="shared" ref="G1:J1" si="0">F1+5</f>
        <v>2035</v>
      </c>
      <c r="H1" s="2">
        <f t="shared" si="0"/>
        <v>2040</v>
      </c>
      <c r="I1" s="2">
        <f t="shared" si="0"/>
        <v>2045</v>
      </c>
      <c r="J1" s="2">
        <f t="shared" si="0"/>
        <v>2050</v>
      </c>
    </row>
    <row r="2" spans="1:10" x14ac:dyDescent="0.3">
      <c r="A2" s="9" t="s">
        <v>63</v>
      </c>
      <c r="B2" s="22">
        <f>GDP!B2/Population_no_world!B2</f>
        <v>47703.965201960607</v>
      </c>
      <c r="C2" s="4">
        <f>GDP!C2/Population_no_world!B2</f>
        <v>44709.533999966021</v>
      </c>
      <c r="D2" s="4">
        <f>GDP!D2/Population_no_world!C2</f>
        <v>46882.797066174637</v>
      </c>
      <c r="E2" s="4">
        <f>GDP!E2/Population_no_world!D2</f>
        <v>50439.368838906012</v>
      </c>
      <c r="F2" s="4">
        <f>GDP!F2/Population_no_world!E2</f>
        <v>53431.59217246389</v>
      </c>
      <c r="G2" s="4">
        <f>GDP!G2/Population_no_world!F2</f>
        <v>57178.142032446623</v>
      </c>
      <c r="H2" s="4">
        <f>GDP!H2/Population_no_world!G2</f>
        <v>61568.674813580888</v>
      </c>
      <c r="I2" s="4">
        <f>GDP!I2/Population_no_world!H2</f>
        <v>66583.49260879973</v>
      </c>
      <c r="J2" s="4">
        <f>GDP!J2/Population_no_world!I2</f>
        <v>71993.196059553928</v>
      </c>
    </row>
    <row r="3" spans="1:10" x14ac:dyDescent="0.3">
      <c r="A3" s="9" t="s">
        <v>80</v>
      </c>
      <c r="B3" s="22">
        <f>GDP!B3/Population_no_world!B3</f>
        <v>36782.56580631384</v>
      </c>
      <c r="C3" s="4">
        <f>GDP!C3/Population_no_world!B3</f>
        <v>50113.468297327163</v>
      </c>
      <c r="D3" s="4">
        <f>GDP!D3/Population_no_world!C3</f>
        <v>48877.577487147748</v>
      </c>
      <c r="E3" s="4">
        <f>GDP!E3/Population_no_world!D3</f>
        <v>53137.394554879895</v>
      </c>
      <c r="F3" s="4">
        <f>GDP!F3/Population_no_world!E3</f>
        <v>57557.780941981349</v>
      </c>
      <c r="G3" s="4">
        <f>GDP!G3/Population_no_world!F3</f>
        <v>61497.507505908608</v>
      </c>
      <c r="H3" s="4">
        <f>GDP!H3/Population_no_world!G3</f>
        <v>66385.97687054245</v>
      </c>
      <c r="I3" s="4">
        <f>GDP!I3/Population_no_world!H3</f>
        <v>71668.30295521162</v>
      </c>
      <c r="J3" s="4">
        <f>GDP!J3/Population_no_world!I3</f>
        <v>77064.780312808871</v>
      </c>
    </row>
    <row r="4" spans="1:10" x14ac:dyDescent="0.3">
      <c r="A4" s="9" t="s">
        <v>64</v>
      </c>
      <c r="B4" s="22">
        <f>GDP!B4/Population_no_world!B4</f>
        <v>34109.431290373526</v>
      </c>
      <c r="C4" s="4">
        <f>GDP!C4/Population_no_world!B4</f>
        <v>44985.099367593131</v>
      </c>
      <c r="D4" s="4">
        <f>GDP!D4/Population_no_world!C4</f>
        <v>45780.911023573804</v>
      </c>
      <c r="E4" s="4">
        <f>GDP!E4/Population_no_world!D4</f>
        <v>51108.773583178998</v>
      </c>
      <c r="F4" s="4">
        <f>GDP!F4/Population_no_world!E4</f>
        <v>54495.980816327989</v>
      </c>
      <c r="G4" s="4">
        <f>GDP!G4/Population_no_world!F4</f>
        <v>58144.561094063756</v>
      </c>
      <c r="H4" s="4">
        <f>GDP!H4/Population_no_world!G4</f>
        <v>62186.568534294049</v>
      </c>
      <c r="I4" s="4">
        <f>GDP!I4/Population_no_world!H4</f>
        <v>66349.95442346546</v>
      </c>
      <c r="J4" s="4">
        <f>GDP!J4/Population_no_world!I4</f>
        <v>70668.744499668581</v>
      </c>
    </row>
    <row r="5" spans="1:10" x14ac:dyDescent="0.3">
      <c r="A5" s="9" t="s">
        <v>65</v>
      </c>
      <c r="B5" s="22">
        <f>GDP!B5/Population_no_world!B5</f>
        <v>37796.980780336758</v>
      </c>
      <c r="C5" s="4">
        <f>GDP!C5/Population_no_world!B5</f>
        <v>43073.018943898671</v>
      </c>
      <c r="D5" s="4">
        <f>GDP!D5/Population_no_world!C5</f>
        <v>43410.090745983267</v>
      </c>
      <c r="E5" s="4">
        <f>GDP!E5/Population_no_world!D5</f>
        <v>45445.414345805279</v>
      </c>
      <c r="F5" s="4">
        <f>GDP!F5/Population_no_world!E5</f>
        <v>47449.47950700573</v>
      </c>
      <c r="G5" s="4">
        <f>GDP!G5/Population_no_world!F5</f>
        <v>50206.787174410601</v>
      </c>
      <c r="H5" s="4">
        <f>GDP!H5/Population_no_world!G5</f>
        <v>53666.68533457486</v>
      </c>
      <c r="I5" s="4">
        <f>GDP!I5/Population_no_world!H5</f>
        <v>57737.856722779521</v>
      </c>
      <c r="J5" s="4">
        <f>GDP!J5/Population_no_world!I5</f>
        <v>62165.266911609127</v>
      </c>
    </row>
    <row r="6" spans="1:10" x14ac:dyDescent="0.3">
      <c r="A6" s="9" t="s">
        <v>67</v>
      </c>
      <c r="B6" s="22">
        <f>GDP!B6/Population_no_world!B6</f>
        <v>15529.44138569234</v>
      </c>
      <c r="C6" s="4">
        <f>GDP!C6/Population_no_world!B6</f>
        <v>31835.627276566516</v>
      </c>
      <c r="D6" s="4">
        <f>GDP!D6/Population_no_world!C6</f>
        <v>36220.061176023621</v>
      </c>
      <c r="E6" s="4">
        <f>GDP!E6/Population_no_world!D6</f>
        <v>39681.701777982926</v>
      </c>
      <c r="F6" s="4">
        <f>GDP!F6/Population_no_world!E6</f>
        <v>43791.071772617004</v>
      </c>
      <c r="G6" s="4">
        <f>GDP!G6/Population_no_world!F6</f>
        <v>48056.037605868587</v>
      </c>
      <c r="H6" s="4">
        <f>GDP!H6/Population_no_world!G6</f>
        <v>52003.016181576153</v>
      </c>
      <c r="I6" s="4">
        <f>GDP!I6/Population_no_world!H6</f>
        <v>55993.606627750138</v>
      </c>
      <c r="J6" s="4">
        <f>GDP!J6/Population_no_world!I6</f>
        <v>60649.583914580209</v>
      </c>
    </row>
    <row r="7" spans="1:10" x14ac:dyDescent="0.3">
      <c r="A7" s="9" t="s">
        <v>81</v>
      </c>
      <c r="B7" s="22">
        <f>GDP!B7/Population_no_world!B7</f>
        <v>40595.794680140214</v>
      </c>
      <c r="C7" s="4">
        <f>GDP!C7/Population_no_world!B7</f>
        <v>47567.156216144343</v>
      </c>
      <c r="D7" s="4">
        <f>GDP!D7/Population_no_world!C7</f>
        <v>51266.841695777526</v>
      </c>
      <c r="E7" s="4">
        <f>GDP!E7/Population_no_world!D7</f>
        <v>56983.581435580229</v>
      </c>
      <c r="F7" s="4">
        <f>GDP!F7/Population_no_world!E7</f>
        <v>59890.666425446158</v>
      </c>
      <c r="G7" s="4">
        <f>GDP!G7/Population_no_world!F7</f>
        <v>62998.515062676925</v>
      </c>
      <c r="H7" s="4">
        <f>GDP!H7/Population_no_world!G7</f>
        <v>66993.322487870755</v>
      </c>
      <c r="I7" s="4">
        <f>GDP!I7/Population_no_world!H7</f>
        <v>71947.473059470547</v>
      </c>
      <c r="J7" s="4">
        <f>GDP!J7/Population_no_world!I7</f>
        <v>77599.79097096344</v>
      </c>
    </row>
    <row r="8" spans="1:10" x14ac:dyDescent="0.3">
      <c r="A8" s="9" t="s">
        <v>82</v>
      </c>
      <c r="B8" s="22">
        <f>GDP!B8/Population_no_world!B8</f>
        <v>12260.805223146745</v>
      </c>
      <c r="C8" s="4">
        <f>GDP!C8/Population_no_world!B8</f>
        <v>26199.687177828317</v>
      </c>
      <c r="D8" s="4">
        <f>GDP!D8/Population_no_world!C8</f>
        <v>33637.738304353566</v>
      </c>
      <c r="E8" s="4">
        <f>GDP!E8/Population_no_world!D8</f>
        <v>35203.903987997066</v>
      </c>
      <c r="F8" s="4">
        <f>GDP!F8/Population_no_world!E8</f>
        <v>42263.188053718783</v>
      </c>
      <c r="G8" s="4">
        <f>GDP!G8/Population_no_world!F8</f>
        <v>47764.841419028293</v>
      </c>
      <c r="H8" s="4">
        <f>GDP!H8/Population_no_world!G8</f>
        <v>53047.781354532672</v>
      </c>
      <c r="I8" s="4">
        <f>GDP!I8/Population_no_world!H8</f>
        <v>58381.577981256356</v>
      </c>
      <c r="J8" s="4">
        <f>GDP!J8/Population_no_world!I8</f>
        <v>63470.902402731284</v>
      </c>
    </row>
    <row r="9" spans="1:10" x14ac:dyDescent="0.3">
      <c r="A9" s="9" t="s">
        <v>70</v>
      </c>
      <c r="B9" s="22">
        <f>GDP!B9/Population_no_world!B9</f>
        <v>35991.378354054716</v>
      </c>
      <c r="C9" s="4">
        <f>GDP!C9/Population_no_world!B9</f>
        <v>44149.84633741885</v>
      </c>
      <c r="D9" s="4">
        <f>GDP!D9/Population_no_world!C9</f>
        <v>44654.56898493319</v>
      </c>
      <c r="E9" s="4">
        <f>GDP!E9/Population_no_world!D9</f>
        <v>47460.913513206149</v>
      </c>
      <c r="F9" s="4">
        <f>GDP!F9/Population_no_world!E9</f>
        <v>51082.8648289146</v>
      </c>
      <c r="G9" s="4">
        <f>GDP!G9/Population_no_world!F9</f>
        <v>54762.05374806621</v>
      </c>
      <c r="H9" s="4">
        <f>GDP!H9/Population_no_world!G9</f>
        <v>59278.29663795558</v>
      </c>
      <c r="I9" s="4">
        <f>GDP!I9/Population_no_world!H9</f>
        <v>64319.766623669086</v>
      </c>
      <c r="J9" s="4">
        <f>GDP!J9/Population_no_world!I9</f>
        <v>69801.837972800611</v>
      </c>
    </row>
    <row r="10" spans="1:10" x14ac:dyDescent="0.3">
      <c r="A10" s="9" t="s">
        <v>71</v>
      </c>
      <c r="B10" s="22">
        <f>GDP!B10/Population_no_world!B10</f>
        <v>31208.898788382179</v>
      </c>
      <c r="C10" s="4">
        <f>GDP!C10/Population_no_world!B10</f>
        <v>40379.756616057755</v>
      </c>
      <c r="D10" s="4">
        <f>GDP!D10/Population_no_world!C10</f>
        <v>39635.62610705541</v>
      </c>
      <c r="E10" s="4">
        <f>GDP!E10/Population_no_world!D10</f>
        <v>43784.606816153741</v>
      </c>
      <c r="F10" s="4">
        <f>GDP!F10/Population_no_world!E10</f>
        <v>46863.260576100147</v>
      </c>
      <c r="G10" s="4">
        <f>GDP!G10/Population_no_world!F10</f>
        <v>49783.395949059239</v>
      </c>
      <c r="H10" s="4">
        <f>GDP!H10/Population_no_world!G10</f>
        <v>53058.642630209142</v>
      </c>
      <c r="I10" s="4">
        <f>GDP!I10/Population_no_world!H10</f>
        <v>56722.092658561851</v>
      </c>
      <c r="J10" s="4">
        <f>GDP!J10/Population_no_world!I10</f>
        <v>60825.577141082926</v>
      </c>
    </row>
    <row r="11" spans="1:10" x14ac:dyDescent="0.3">
      <c r="A11" s="9" t="s">
        <v>68</v>
      </c>
      <c r="B11" s="22">
        <f>GDP!B11/Population_no_world!B11</f>
        <v>33582.381751279907</v>
      </c>
      <c r="C11" s="4">
        <f>GDP!C11/Population_no_world!B11</f>
        <v>46236.983925208937</v>
      </c>
      <c r="D11" s="4">
        <f>GDP!D11/Population_no_world!C11</f>
        <v>48083.843332565986</v>
      </c>
      <c r="E11" s="4">
        <f>GDP!E11/Population_no_world!D11</f>
        <v>50504.574559626657</v>
      </c>
      <c r="F11" s="4">
        <f>GDP!F11/Population_no_world!E11</f>
        <v>53011.251986527604</v>
      </c>
      <c r="G11" s="4">
        <f>GDP!G11/Population_no_world!F11</f>
        <v>55950.459177466764</v>
      </c>
      <c r="H11" s="4">
        <f>GDP!H11/Population_no_world!G11</f>
        <v>60336.251024970756</v>
      </c>
      <c r="I11" s="4">
        <f>GDP!I11/Population_no_world!H11</f>
        <v>65432.912011056345</v>
      </c>
      <c r="J11" s="4">
        <f>GDP!J11/Population_no_world!I11</f>
        <v>70598.877767953934</v>
      </c>
    </row>
    <row r="12" spans="1:10" x14ac:dyDescent="0.3">
      <c r="A12" s="9" t="s">
        <v>72</v>
      </c>
      <c r="B12" s="22">
        <f>GDP!B12/Population_no_world!B12</f>
        <v>18454.54252092915</v>
      </c>
      <c r="C12" s="4">
        <f>GDP!C12/Population_no_world!B12</f>
        <v>28709.396871476616</v>
      </c>
      <c r="D12" s="4">
        <f>GDP!D12/Population_no_world!C12</f>
        <v>25640.681795795426</v>
      </c>
      <c r="E12" s="4">
        <f>GDP!E12/Population_no_world!D12</f>
        <v>32285.069382297563</v>
      </c>
      <c r="F12" s="4">
        <f>GDP!F12/Population_no_world!E12</f>
        <v>36984.341582552501</v>
      </c>
      <c r="G12" s="4">
        <f>GDP!G12/Population_no_world!F12</f>
        <v>41185.992031129674</v>
      </c>
      <c r="H12" s="4">
        <f>GDP!H12/Population_no_world!G12</f>
        <v>45177.315974103476</v>
      </c>
      <c r="I12" s="4">
        <f>GDP!I12/Population_no_world!H12</f>
        <v>49117.832789316351</v>
      </c>
      <c r="J12" s="4">
        <f>GDP!J12/Population_no_world!I12</f>
        <v>53570.309511425803</v>
      </c>
    </row>
    <row r="13" spans="1:10" x14ac:dyDescent="0.3">
      <c r="A13" s="9" t="s">
        <v>73</v>
      </c>
      <c r="B13" s="22">
        <f>GDP!B13/Population_no_world!B13</f>
        <v>10074.460522355756</v>
      </c>
      <c r="C13" s="4">
        <f>GDP!C13/Population_no_world!B13</f>
        <v>24339.963351336035</v>
      </c>
      <c r="D13" s="4">
        <f>GDP!D13/Population_no_world!C13</f>
        <v>30406.207827845607</v>
      </c>
      <c r="E13" s="4">
        <f>GDP!E13/Population_no_world!D13</f>
        <v>36094.451815419663</v>
      </c>
      <c r="F13" s="4">
        <f>GDP!F13/Population_no_world!E13</f>
        <v>41527.937103180433</v>
      </c>
      <c r="G13" s="4">
        <f>GDP!G13/Population_no_world!F13</f>
        <v>46587.469032307177</v>
      </c>
      <c r="H13" s="4">
        <f>GDP!H13/Population_no_world!G13</f>
        <v>51303.655025177715</v>
      </c>
      <c r="I13" s="4">
        <f>GDP!I13/Population_no_world!H13</f>
        <v>55949.027907120952</v>
      </c>
      <c r="J13" s="4">
        <f>GDP!J13/Population_no_world!I13</f>
        <v>61086.085690922089</v>
      </c>
    </row>
    <row r="14" spans="1:10" x14ac:dyDescent="0.3">
      <c r="A14" s="9" t="s">
        <v>83</v>
      </c>
      <c r="B14" s="22">
        <f>GDP!B14/Population_no_world!B14</f>
        <v>35454.21089207659</v>
      </c>
      <c r="C14" s="4">
        <f>GDP!C14/Population_no_world!B14</f>
        <v>52829.7695102324</v>
      </c>
      <c r="D14" s="4">
        <f>GDP!D14/Population_no_world!C14</f>
        <v>89203.791265988199</v>
      </c>
      <c r="E14" s="4">
        <f>GDP!E14/Population_no_world!D14</f>
        <v>111274.7776958977</v>
      </c>
      <c r="F14" s="4">
        <f>GDP!F14/Population_no_world!E14</f>
        <v>121538.50093649424</v>
      </c>
      <c r="G14" s="4">
        <f>GDP!G14/Population_no_world!F14</f>
        <v>130015.20994964753</v>
      </c>
      <c r="H14" s="4">
        <f>GDP!H14/Population_no_world!G14</f>
        <v>136661.37187801869</v>
      </c>
      <c r="I14" s="4">
        <f>GDP!I14/Population_no_world!H14</f>
        <v>142151.31907494168</v>
      </c>
      <c r="J14" s="4">
        <f>GDP!J14/Population_no_world!I14</f>
        <v>147991.40731487417</v>
      </c>
    </row>
    <row r="15" spans="1:10" x14ac:dyDescent="0.3">
      <c r="A15" s="9" t="s">
        <v>74</v>
      </c>
      <c r="B15" s="22">
        <f>GDP!B15/Population_no_world!B15</f>
        <v>26982.858003265872</v>
      </c>
      <c r="C15" s="4">
        <f>GDP!C15/Population_no_world!B15</f>
        <v>38916.209973497505</v>
      </c>
      <c r="D15" s="4">
        <f>GDP!D15/Population_no_world!C15</f>
        <v>35811.400463196827</v>
      </c>
      <c r="E15" s="4">
        <f>GDP!E15/Population_no_world!D15</f>
        <v>41649.962892803131</v>
      </c>
      <c r="F15" s="4">
        <f>GDP!F15/Population_no_world!E15</f>
        <v>43537.999495226519</v>
      </c>
      <c r="G15" s="4">
        <f>GDP!G15/Population_no_world!F15</f>
        <v>46095.256004379225</v>
      </c>
      <c r="H15" s="4">
        <f>GDP!H15/Population_no_world!G15</f>
        <v>49160.290670192415</v>
      </c>
      <c r="I15" s="4">
        <f>GDP!I15/Population_no_world!H15</f>
        <v>52889.678038871927</v>
      </c>
      <c r="J15" s="4">
        <f>GDP!J15/Population_no_world!I15</f>
        <v>57398.460188748883</v>
      </c>
    </row>
    <row r="16" spans="1:10" x14ac:dyDescent="0.3">
      <c r="A16" s="9" t="s">
        <v>85</v>
      </c>
      <c r="B16" s="22">
        <f>GDP!B16/Population_no_world!B16</f>
        <v>32755.94646936901</v>
      </c>
      <c r="C16" s="4">
        <f>GDP!C16/Population_no_world!B16</f>
        <v>38618.712601606574</v>
      </c>
      <c r="D16" s="4">
        <f>GDP!D16/Population_no_world!C16</f>
        <v>40674.087563199362</v>
      </c>
      <c r="E16" s="4">
        <f>GDP!E16/Population_no_world!D16</f>
        <v>44562.106225373682</v>
      </c>
      <c r="F16" s="4">
        <f>GDP!F16/Population_no_world!E16</f>
        <v>47743.114656018523</v>
      </c>
      <c r="G16" s="4">
        <f>GDP!G16/Population_no_world!F16</f>
        <v>51814.684325779774</v>
      </c>
      <c r="H16" s="4">
        <f>GDP!H16/Population_no_world!G16</f>
        <v>56249.235077155499</v>
      </c>
      <c r="I16" s="4">
        <f>GDP!I16/Population_no_world!H16</f>
        <v>61377.151619562916</v>
      </c>
      <c r="J16" s="4">
        <f>GDP!J16/Population_no_world!I16</f>
        <v>67478.686446075633</v>
      </c>
    </row>
    <row r="17" spans="1:10" x14ac:dyDescent="0.3">
      <c r="A17" s="9" t="s">
        <v>86</v>
      </c>
      <c r="B17" s="22">
        <f>GDP!B17/Population_no_world!B17</f>
        <v>17278.558334145884</v>
      </c>
      <c r="C17" s="4">
        <f>GDP!C17/Population_no_world!B17</f>
        <v>34544.290571284015</v>
      </c>
      <c r="D17" s="4">
        <f>GDP!D17/Population_no_world!C17</f>
        <v>41385.300206180458</v>
      </c>
      <c r="E17" s="4">
        <f>GDP!E17/Population_no_world!D17</f>
        <v>47179.968795224107</v>
      </c>
      <c r="F17" s="4">
        <f>GDP!F17/Population_no_world!E17</f>
        <v>52288.132795324193</v>
      </c>
      <c r="G17" s="4">
        <f>GDP!G17/Population_no_world!F17</f>
        <v>57044.970838526024</v>
      </c>
      <c r="H17" s="4">
        <f>GDP!H17/Population_no_world!G17</f>
        <v>61891.750476266658</v>
      </c>
      <c r="I17" s="4">
        <f>GDP!I17/Population_no_world!H17</f>
        <v>66825.287069792772</v>
      </c>
      <c r="J17" s="4">
        <f>GDP!J17/Population_no_world!I17</f>
        <v>72217.487783747652</v>
      </c>
    </row>
    <row r="18" spans="1:10" x14ac:dyDescent="0.3">
      <c r="A18" s="9" t="s">
        <v>87</v>
      </c>
      <c r="B18" s="22">
        <f>GDP!B18/Population_no_world!B18</f>
        <v>9832.1676614035187</v>
      </c>
      <c r="C18" s="4">
        <f>GDP!C18/Population_no_world!B18</f>
        <v>20750.921556583391</v>
      </c>
      <c r="D18" s="4">
        <f>GDP!D18/Population_no_world!C18</f>
        <v>27730.343897596405</v>
      </c>
      <c r="E18" s="4">
        <f>GDP!E18/Population_no_world!D18</f>
        <v>33100.467331940083</v>
      </c>
      <c r="F18" s="4">
        <f>GDP!F18/Population_no_world!E18</f>
        <v>38400.078875330059</v>
      </c>
      <c r="G18" s="4">
        <f>GDP!G18/Population_no_world!F18</f>
        <v>43329.227414188746</v>
      </c>
      <c r="H18" s="4">
        <f>GDP!H18/Population_no_world!G18</f>
        <v>48298.197958393474</v>
      </c>
      <c r="I18" s="4">
        <f>GDP!I18/Population_no_world!H18</f>
        <v>53255.344714828279</v>
      </c>
      <c r="J18" s="4">
        <f>GDP!J18/Population_no_world!I18</f>
        <v>57757.906292011168</v>
      </c>
    </row>
    <row r="19" spans="1:10" x14ac:dyDescent="0.3">
      <c r="A19" s="9" t="s">
        <v>88</v>
      </c>
      <c r="B19" s="22">
        <f>GDP!B19/Population_no_world!B19</f>
        <v>9977.8476193371789</v>
      </c>
      <c r="C19" s="4">
        <f>GDP!C19/Population_no_world!B19</f>
        <v>24351.890822464473</v>
      </c>
      <c r="D19" s="4">
        <f>GDP!D19/Population_no_world!C19</f>
        <v>34865.112591707388</v>
      </c>
      <c r="E19" s="4">
        <f>GDP!E19/Population_no_world!D19</f>
        <v>39477.89195232778</v>
      </c>
      <c r="F19" s="4">
        <f>GDP!F19/Population_no_world!E19</f>
        <v>46653.429010062355</v>
      </c>
      <c r="G19" s="4">
        <f>GDP!G19/Population_no_world!F19</f>
        <v>51978.353702719585</v>
      </c>
      <c r="H19" s="4">
        <f>GDP!H19/Population_no_world!G19</f>
        <v>57203.367103148208</v>
      </c>
      <c r="I19" s="4">
        <f>GDP!I19/Population_no_world!H19</f>
        <v>62542.643109705255</v>
      </c>
      <c r="J19" s="4">
        <f>GDP!J19/Population_no_world!I19</f>
        <v>67442.505231012896</v>
      </c>
    </row>
    <row r="20" spans="1:10" x14ac:dyDescent="0.3">
      <c r="A20" s="9" t="s">
        <v>75</v>
      </c>
      <c r="B20" s="22">
        <f>GDP!B20/Population_no_world!B20</f>
        <v>80499.923725336092</v>
      </c>
      <c r="C20" s="4">
        <f>GDP!C20/Population_no_world!B20</f>
        <v>107702.3002677297</v>
      </c>
      <c r="D20" s="4">
        <f>GDP!D20/Population_no_world!C20</f>
        <v>107193.25426038618</v>
      </c>
      <c r="E20" s="4">
        <f>GDP!E20/Population_no_world!D20</f>
        <v>110111.11690543403</v>
      </c>
      <c r="F20" s="4">
        <f>GDP!F20/Population_no_world!E20</f>
        <v>118385.68595296284</v>
      </c>
      <c r="G20" s="4">
        <f>GDP!G20/Population_no_world!F20</f>
        <v>123975.77067415664</v>
      </c>
      <c r="H20" s="4">
        <f>GDP!H20/Population_no_world!G20</f>
        <v>129363.61665342926</v>
      </c>
      <c r="I20" s="4">
        <f>GDP!I20/Population_no_world!H20</f>
        <v>134547.26574268832</v>
      </c>
      <c r="J20" s="4">
        <f>GDP!J20/Population_no_world!I20</f>
        <v>139424.22735177769</v>
      </c>
    </row>
    <row r="21" spans="1:10" x14ac:dyDescent="0.3">
      <c r="A21" s="9" t="s">
        <v>89</v>
      </c>
      <c r="B21" s="22">
        <f>GDP!B21/Population_no_world!B21</f>
        <v>7246.8497216420446</v>
      </c>
      <c r="C21" s="4">
        <f>GDP!C21/Population_no_world!B21</f>
        <v>18152.777576680306</v>
      </c>
      <c r="D21" s="4">
        <f>GDP!D21/Population_no_world!C21</f>
        <v>17593.617482658115</v>
      </c>
      <c r="E21" s="4">
        <f>GDP!E21/Population_no_world!D21</f>
        <v>20125.317011214403</v>
      </c>
      <c r="F21" s="4">
        <f>GDP!F21/Population_no_world!E21</f>
        <v>22295.73719068939</v>
      </c>
      <c r="G21" s="4">
        <f>GDP!G21/Population_no_world!F21</f>
        <v>25128.696885106787</v>
      </c>
      <c r="H21" s="4">
        <f>GDP!H21/Population_no_world!G21</f>
        <v>28546.072548772914</v>
      </c>
      <c r="I21" s="4">
        <f>GDP!I21/Population_no_world!H21</f>
        <v>32482.114700309296</v>
      </c>
      <c r="J21" s="4">
        <f>GDP!J21/Population_no_world!I21</f>
        <v>36886.915937246216</v>
      </c>
    </row>
    <row r="22" spans="1:10" x14ac:dyDescent="0.3">
      <c r="A22" s="9" t="s">
        <v>90</v>
      </c>
      <c r="B22" s="22">
        <f>GDP!B22/Population_no_world!B22</f>
        <v>37946.207293146646</v>
      </c>
      <c r="C22" s="4">
        <f>GDP!C22/Population_no_world!B22</f>
        <v>49912.095224885525</v>
      </c>
      <c r="D22" s="4">
        <f>GDP!D22/Population_no_world!C22</f>
        <v>51503.52368909918</v>
      </c>
      <c r="E22" s="4">
        <f>GDP!E22/Population_no_world!D22</f>
        <v>56152.443098698626</v>
      </c>
      <c r="F22" s="4">
        <f>GDP!F22/Population_no_world!E22</f>
        <v>60078.983845837916</v>
      </c>
      <c r="G22" s="4">
        <f>GDP!G22/Population_no_world!F22</f>
        <v>63423.65971929214</v>
      </c>
      <c r="H22" s="4">
        <f>GDP!H22/Population_no_world!G22</f>
        <v>67874.706400366078</v>
      </c>
      <c r="I22" s="4">
        <f>GDP!I22/Population_no_world!H22</f>
        <v>73583.494358363896</v>
      </c>
      <c r="J22" s="4">
        <f>GDP!J22/Population_no_world!I22</f>
        <v>79855.290593372178</v>
      </c>
    </row>
    <row r="23" spans="1:10" x14ac:dyDescent="0.3">
      <c r="A23" s="9" t="s">
        <v>76</v>
      </c>
      <c r="B23" s="22">
        <f>GDP!B23/Population_no_world!B23</f>
        <v>62627.553881345644</v>
      </c>
      <c r="C23" s="4">
        <f>GDP!C23/Population_no_world!B23</f>
        <v>58995.591520873</v>
      </c>
      <c r="D23" s="4">
        <f>GDP!D23/Population_no_world!C23</f>
        <v>61132.467092146675</v>
      </c>
      <c r="E23" s="4">
        <f>GDP!E23/Population_no_world!D23</f>
        <v>66081.568896312383</v>
      </c>
      <c r="F23" s="4">
        <f>GDP!F23/Population_no_world!E23</f>
        <v>69950.194556490838</v>
      </c>
      <c r="G23" s="4">
        <f>GDP!G23/Population_no_world!F23</f>
        <v>73767.717928392303</v>
      </c>
      <c r="H23" s="4">
        <f>GDP!H23/Population_no_world!G23</f>
        <v>77818.558293019261</v>
      </c>
      <c r="I23" s="4">
        <f>GDP!I23/Population_no_world!H23</f>
        <v>82311.075923837285</v>
      </c>
      <c r="J23" s="4">
        <f>GDP!J23/Population_no_world!I23</f>
        <v>86990.054777012294</v>
      </c>
    </row>
    <row r="24" spans="1:10" x14ac:dyDescent="0.3">
      <c r="A24" s="9" t="s">
        <v>91</v>
      </c>
      <c r="B24" s="22">
        <f>GDP!B24/Population_no_world!B24</f>
        <v>9582.0615814533048</v>
      </c>
      <c r="C24" s="4">
        <f>GDP!C24/Population_no_world!B24</f>
        <v>23791.951094037533</v>
      </c>
      <c r="D24" s="4">
        <f>GDP!D24/Population_no_world!C24</f>
        <v>31136.874018174378</v>
      </c>
      <c r="E24" s="4">
        <f>GDP!E24/Population_no_world!D24</f>
        <v>37953.906863717828</v>
      </c>
      <c r="F24" s="4">
        <f>GDP!F24/Population_no_world!E24</f>
        <v>45603.928231696955</v>
      </c>
      <c r="G24" s="4">
        <f>GDP!G24/Population_no_world!F24</f>
        <v>51862.246772077458</v>
      </c>
      <c r="H24" s="4">
        <f>GDP!H24/Population_no_world!G24</f>
        <v>57031.840724458845</v>
      </c>
      <c r="I24" s="4">
        <f>GDP!I24/Population_no_world!H24</f>
        <v>61192.64665721271</v>
      </c>
      <c r="J24" s="4">
        <f>GDP!J24/Population_no_world!I24</f>
        <v>64657.563250038278</v>
      </c>
    </row>
    <row r="25" spans="1:10" x14ac:dyDescent="0.3">
      <c r="A25" s="9" t="s">
        <v>92</v>
      </c>
      <c r="B25" s="22">
        <f>GDP!B25/Population_no_world!B25</f>
        <v>16371.215326415</v>
      </c>
      <c r="C25" s="4">
        <f>GDP!C25/Population_no_world!B25</f>
        <v>29837.688978443017</v>
      </c>
      <c r="D25" s="4">
        <f>GDP!D25/Population_no_world!C25</f>
        <v>30511.146661768849</v>
      </c>
      <c r="E25" s="4">
        <f>GDP!E25/Population_no_world!D25</f>
        <v>36459.098232811222</v>
      </c>
      <c r="F25" s="4">
        <f>GDP!F25/Population_no_world!E25</f>
        <v>40630.252925732755</v>
      </c>
      <c r="G25" s="4">
        <f>GDP!G25/Population_no_world!F25</f>
        <v>44677.088619396047</v>
      </c>
      <c r="H25" s="4">
        <f>GDP!H25/Population_no_world!G25</f>
        <v>48627.059853441941</v>
      </c>
      <c r="I25" s="4">
        <f>GDP!I25/Population_no_world!H25</f>
        <v>52728.749626026169</v>
      </c>
      <c r="J25" s="4">
        <f>GDP!J25/Population_no_world!I25</f>
        <v>57482.29954515693</v>
      </c>
    </row>
    <row r="26" spans="1:10" x14ac:dyDescent="0.3">
      <c r="A26" s="9" t="s">
        <v>93</v>
      </c>
      <c r="B26" s="22">
        <f>GDP!B26/Population_no_world!B26</f>
        <v>12992.512798655567</v>
      </c>
      <c r="C26" s="4">
        <f>GDP!C26/Population_no_world!B26</f>
        <v>27422.199417373828</v>
      </c>
      <c r="D26" s="4">
        <f>GDP!D26/Population_no_world!C26</f>
        <v>32293.498619926031</v>
      </c>
      <c r="E26" s="4">
        <f>GDP!E26/Population_no_world!D26</f>
        <v>36199.048492853282</v>
      </c>
      <c r="F26" s="4">
        <f>GDP!F26/Population_no_world!E26</f>
        <v>40506.44526115703</v>
      </c>
      <c r="G26" s="4">
        <f>GDP!G26/Population_no_world!F26</f>
        <v>44886.35387789728</v>
      </c>
      <c r="H26" s="4">
        <f>GDP!H26/Population_no_world!G26</f>
        <v>48932.388278016559</v>
      </c>
      <c r="I26" s="4">
        <f>GDP!I26/Population_no_world!H26</f>
        <v>52510.105943750059</v>
      </c>
      <c r="J26" s="4">
        <f>GDP!J26/Population_no_world!I26</f>
        <v>55876.177071763908</v>
      </c>
    </row>
    <row r="27" spans="1:10" x14ac:dyDescent="0.3">
      <c r="A27" s="9" t="s">
        <v>94</v>
      </c>
      <c r="B27" s="22">
        <f>GDP!B27/Population_no_world!B27</f>
        <v>17767.468732817379</v>
      </c>
      <c r="C27" s="4">
        <f>GDP!C27/Population_no_world!B27</f>
        <v>31411.279912467904</v>
      </c>
      <c r="D27" s="4">
        <f>GDP!D27/Population_no_world!C27</f>
        <v>34761.403514385202</v>
      </c>
      <c r="E27" s="4">
        <f>GDP!E27/Population_no_world!D27</f>
        <v>40454.841130251887</v>
      </c>
      <c r="F27" s="4">
        <f>GDP!F27/Population_no_world!E27</f>
        <v>45385.809851882455</v>
      </c>
      <c r="G27" s="4">
        <f>GDP!G27/Population_no_world!F27</f>
        <v>49774.805855218525</v>
      </c>
      <c r="H27" s="4">
        <f>GDP!H27/Population_no_world!G27</f>
        <v>53827.857935111562</v>
      </c>
      <c r="I27" s="4">
        <f>GDP!I27/Population_no_world!H27</f>
        <v>57525.609528200446</v>
      </c>
      <c r="J27" s="4">
        <f>GDP!J27/Population_no_world!I27</f>
        <v>61370.59202863543</v>
      </c>
    </row>
    <row r="28" spans="1:10" x14ac:dyDescent="0.3">
      <c r="A28" s="9" t="s">
        <v>69</v>
      </c>
      <c r="B28" s="22">
        <f>GDP!B28/Population_no_world!B28</f>
        <v>22683.863479945772</v>
      </c>
      <c r="C28" s="4">
        <f>GDP!C28/Population_no_world!B28</f>
        <v>34447.62271898261</v>
      </c>
      <c r="D28" s="4">
        <f>GDP!D28/Population_no_world!C28</f>
        <v>33673.039815089789</v>
      </c>
      <c r="E28" s="4">
        <f>GDP!E28/Population_no_world!D28</f>
        <v>39130.182348154281</v>
      </c>
      <c r="F28" s="4">
        <f>GDP!F28/Population_no_world!E28</f>
        <v>41028.070254644146</v>
      </c>
      <c r="G28" s="4">
        <f>GDP!G28/Population_no_world!F28</f>
        <v>43238.922523266185</v>
      </c>
      <c r="H28" s="4">
        <f>GDP!H28/Population_no_world!G28</f>
        <v>45448.169818910166</v>
      </c>
      <c r="I28" s="4">
        <f>GDP!I28/Population_no_world!H28</f>
        <v>47782.136820998836</v>
      </c>
      <c r="J28" s="4">
        <f>GDP!J28/Population_no_world!I28</f>
        <v>50939.731889388728</v>
      </c>
    </row>
    <row r="29" spans="1:10" x14ac:dyDescent="0.3">
      <c r="A29" s="9" t="s">
        <v>84</v>
      </c>
      <c r="B29" s="22">
        <f>GDP!B29/Population_no_world!B29</f>
        <v>42392.632140381967</v>
      </c>
      <c r="C29" s="4">
        <f>GDP!C29/Population_no_world!B29</f>
        <v>47115.371497657397</v>
      </c>
      <c r="D29" s="4">
        <f>GDP!D29/Population_no_world!C29</f>
        <v>49460.289874658112</v>
      </c>
      <c r="E29" s="4">
        <f>GDP!E29/Population_no_world!D29</f>
        <v>53700.81742772241</v>
      </c>
      <c r="F29" s="4">
        <f>GDP!F29/Population_no_world!E29</f>
        <v>59033.98161234767</v>
      </c>
      <c r="G29" s="4">
        <f>GDP!G29/Population_no_world!F29</f>
        <v>63759.961336908731</v>
      </c>
      <c r="H29" s="4">
        <f>GDP!H29/Population_no_world!G29</f>
        <v>69113.895210630668</v>
      </c>
      <c r="I29" s="4">
        <f>GDP!I29/Population_no_world!H29</f>
        <v>74924.00481209495</v>
      </c>
      <c r="J29" s="4">
        <f>GDP!J29/Population_no_world!I29</f>
        <v>80900.912509623231</v>
      </c>
    </row>
    <row r="30" spans="1:10" x14ac:dyDescent="0.3">
      <c r="A30" s="9" t="s">
        <v>66</v>
      </c>
      <c r="B30" s="22">
        <f>GDP!B30/Population_no_world!B30</f>
        <v>62674.637172412586</v>
      </c>
      <c r="C30" s="4">
        <f>GDP!C30/Population_no_world!B30</f>
        <v>63757.057774569483</v>
      </c>
      <c r="D30" s="4">
        <f>GDP!D30/Population_no_world!C30</f>
        <v>65865.81166590919</v>
      </c>
      <c r="E30" s="4">
        <f>GDP!E30/Population_no_world!D30</f>
        <v>71119.086252972353</v>
      </c>
      <c r="F30" s="4">
        <f>GDP!F30/Population_no_world!E30</f>
        <v>73177.017573459656</v>
      </c>
      <c r="G30" s="4">
        <f>GDP!G30/Population_no_world!F30</f>
        <v>76280.000363805462</v>
      </c>
      <c r="H30" s="4">
        <f>GDP!H30/Population_no_world!G30</f>
        <v>80392.547077033509</v>
      </c>
      <c r="I30" s="4">
        <f>GDP!I30/Population_no_world!H30</f>
        <v>84931.885726554101</v>
      </c>
      <c r="J30" s="4">
        <f>GDP!J30/Population_no_world!I30</f>
        <v>89336.257429270277</v>
      </c>
    </row>
    <row r="31" spans="1:10" x14ac:dyDescent="0.3">
      <c r="A31" s="9" t="s">
        <v>95</v>
      </c>
      <c r="B31" s="22">
        <f>GDP!B31/Population_no_world!B31</f>
        <v>7499.7919503222001</v>
      </c>
      <c r="C31" s="4">
        <f>GDP!C31/Population_no_world!B31</f>
        <v>21521.913107895154</v>
      </c>
      <c r="D31" s="4">
        <f>GDP!D31/Population_no_world!C31</f>
        <v>28488.244484861425</v>
      </c>
      <c r="E31" s="4">
        <f>GDP!E31/Population_no_world!D31</f>
        <v>35201.600020405793</v>
      </c>
      <c r="F31" s="4">
        <f>GDP!F31/Population_no_world!E31</f>
        <v>41000.007120620459</v>
      </c>
      <c r="G31" s="4">
        <f>GDP!G31/Population_no_world!F31</f>
        <v>46359.509890965339</v>
      </c>
      <c r="H31" s="4">
        <f>GDP!H31/Population_no_world!G31</f>
        <v>51818.648149630186</v>
      </c>
      <c r="I31" s="4">
        <f>GDP!I31/Population_no_world!H31</f>
        <v>57501.740085836551</v>
      </c>
      <c r="J31" s="4">
        <f>GDP!J31/Population_no_world!I31</f>
        <v>63177.302240991718</v>
      </c>
    </row>
    <row r="32" spans="1:10" x14ac:dyDescent="0.3">
      <c r="A32" s="9" t="s">
        <v>96</v>
      </c>
      <c r="B32" s="22">
        <f>GDP!B32/Population_no_world!B32</f>
        <v>29419.812959121904</v>
      </c>
      <c r="C32" s="4">
        <f>GDP!C32/Population_no_world!B32</f>
        <v>40114.725183162998</v>
      </c>
      <c r="D32" s="4">
        <f>GDP!D32/Population_no_world!C32</f>
        <v>39876.113839127327</v>
      </c>
      <c r="E32" s="4">
        <f>GDP!E32/Population_no_world!D32</f>
        <v>45036.36681773272</v>
      </c>
      <c r="F32" s="4">
        <f>GDP!F32/Population_no_world!E32</f>
        <v>48124.291046038685</v>
      </c>
      <c r="G32" s="4">
        <f>GDP!G32/Population_no_world!F32</f>
        <v>51831.589144862592</v>
      </c>
      <c r="H32" s="4">
        <f>GDP!H32/Population_no_world!G32</f>
        <v>56094.032138336617</v>
      </c>
      <c r="I32" s="4">
        <f>GDP!I32/Population_no_world!H32</f>
        <v>60714.946405218914</v>
      </c>
      <c r="J32" s="4">
        <f>GDP!J32/Population_no_world!I32</f>
        <v>65573.813525924154</v>
      </c>
    </row>
    <row r="33" spans="1:10" x14ac:dyDescent="0.3">
      <c r="A33" s="9" t="s">
        <v>97</v>
      </c>
      <c r="B33" s="22">
        <f>GDP!B33/Population_no_world!B33</f>
        <v>35501.848499918349</v>
      </c>
      <c r="C33" s="4">
        <f>GDP!C33/Population_no_world!B33</f>
        <v>53137.0962934485</v>
      </c>
      <c r="D33" s="4">
        <f>GDP!D33/Population_no_world!C33</f>
        <v>59351.961069839737</v>
      </c>
      <c r="E33" s="4">
        <f>GDP!E33/Population_no_world!D33</f>
        <v>66313.5445640986</v>
      </c>
      <c r="F33" s="4">
        <f>GDP!F33/Population_no_world!E33</f>
        <v>71054.189738678164</v>
      </c>
      <c r="G33" s="4">
        <f>GDP!G33/Population_no_world!F33</f>
        <v>75269.925782241393</v>
      </c>
      <c r="H33" s="4">
        <f>GDP!H33/Population_no_world!G33</f>
        <v>79231.145156949933</v>
      </c>
      <c r="I33" s="4">
        <f>GDP!I33/Population_no_world!H33</f>
        <v>83195.075000073863</v>
      </c>
      <c r="J33" s="4">
        <f>GDP!J33/Population_no_world!I33</f>
        <v>87268.80998170664</v>
      </c>
    </row>
    <row r="34" spans="1:10" x14ac:dyDescent="0.3">
      <c r="A34" s="9" t="s">
        <v>77</v>
      </c>
      <c r="B34" s="22">
        <f>GDP!B34/Population_no_world!B34</f>
        <v>9287.902676548887</v>
      </c>
      <c r="C34" s="4">
        <f>GDP!C34/Population_no_world!B34</f>
        <v>15089.827697744109</v>
      </c>
      <c r="D34" s="4">
        <f>GDP!D34/Population_no_world!C34</f>
        <v>13864.194203458437</v>
      </c>
      <c r="E34" s="4">
        <f>GDP!E34/Population_no_world!D34</f>
        <v>15684.487645322615</v>
      </c>
      <c r="F34" s="4">
        <f>GDP!F34/Population_no_world!E34</f>
        <v>16644.619271073978</v>
      </c>
      <c r="G34" s="4">
        <f>GDP!G34/Population_no_world!F34</f>
        <v>18383.336147199014</v>
      </c>
      <c r="H34" s="4">
        <f>GDP!H34/Population_no_world!G34</f>
        <v>20650.443254287296</v>
      </c>
      <c r="I34" s="4">
        <f>GDP!I34/Population_no_world!H34</f>
        <v>23318.094569364705</v>
      </c>
      <c r="J34" s="4">
        <f>GDP!J34/Population_no_world!I34</f>
        <v>26327.312712680396</v>
      </c>
    </row>
    <row r="35" spans="1:10" x14ac:dyDescent="0.3">
      <c r="A35" s="9" t="s">
        <v>98</v>
      </c>
      <c r="B35" s="22">
        <f>GDP!B35/Population_no_world!B35</f>
        <v>5354.2541902839666</v>
      </c>
      <c r="C35" s="4">
        <f>GDP!C35/Population_no_world!B35</f>
        <v>17171.330477742013</v>
      </c>
      <c r="D35" s="4">
        <f>GDP!D35/Population_no_world!C35</f>
        <v>20671.213420370161</v>
      </c>
      <c r="E35" s="4">
        <f>GDP!E35/Population_no_world!D35</f>
        <v>26072.761666012761</v>
      </c>
      <c r="F35" s="4">
        <f>GDP!F35/Population_no_world!E35</f>
        <v>31609.6145398636</v>
      </c>
      <c r="G35" s="4">
        <f>GDP!G35/Population_no_world!F35</f>
        <v>36029.664011960682</v>
      </c>
      <c r="H35" s="4">
        <f>GDP!H35/Population_no_world!G35</f>
        <v>40054.423664686896</v>
      </c>
      <c r="I35" s="4">
        <f>GDP!I35/Population_no_world!H35</f>
        <v>43925.743760450881</v>
      </c>
      <c r="J35" s="4">
        <f>GDP!J35/Population_no_world!I35</f>
        <v>47800.4057315889</v>
      </c>
    </row>
    <row r="36" spans="1:10" x14ac:dyDescent="0.3">
      <c r="A36" s="9" t="s">
        <v>99</v>
      </c>
      <c r="B36" s="22">
        <f>GDP!B36/Population_no_world!B36</f>
        <v>4209.017276474643</v>
      </c>
      <c r="C36" s="4">
        <f>GDP!C36/Population_no_world!B36</f>
        <v>9868.7128300375789</v>
      </c>
      <c r="D36" s="4">
        <f>GDP!D36/Population_no_world!C36</f>
        <v>16653.061499032519</v>
      </c>
      <c r="E36" s="4">
        <f>GDP!E36/Population_no_world!D36</f>
        <v>21369.867056337094</v>
      </c>
      <c r="F36" s="4">
        <f>GDP!F36/Population_no_world!E36</f>
        <v>25794.896571228677</v>
      </c>
      <c r="G36" s="4">
        <f>GDP!G36/Population_no_world!F36</f>
        <v>29718.025407896093</v>
      </c>
      <c r="H36" s="4">
        <f>GDP!H36/Population_no_world!G36</f>
        <v>33450.569416977145</v>
      </c>
      <c r="I36" s="4">
        <f>GDP!I36/Population_no_world!H36</f>
        <v>37030.833756110966</v>
      </c>
      <c r="J36" s="4">
        <f>GDP!J36/Population_no_world!I36</f>
        <v>40488.425310964216</v>
      </c>
    </row>
    <row r="37" spans="1:10" x14ac:dyDescent="0.3">
      <c r="A37" s="9" t="s">
        <v>100</v>
      </c>
      <c r="B37" s="22">
        <f>GDP!B37/Population_no_world!B37</f>
        <v>10177.080666971453</v>
      </c>
      <c r="C37" s="4">
        <f>GDP!C37/Population_no_world!B37</f>
        <v>22705.264336313918</v>
      </c>
      <c r="D37" s="4">
        <f>GDP!D37/Population_no_world!C37</f>
        <v>24869.389691952561</v>
      </c>
      <c r="E37" s="4">
        <f>GDP!E37/Population_no_world!D37</f>
        <v>33635.591846373412</v>
      </c>
      <c r="F37" s="4">
        <f>GDP!F37/Population_no_world!E37</f>
        <v>38445.399566921435</v>
      </c>
      <c r="G37" s="4">
        <f>GDP!G37/Population_no_world!F37</f>
        <v>44080.072501469229</v>
      </c>
      <c r="H37" s="4">
        <f>GDP!H37/Population_no_world!G37</f>
        <v>49591.978361591682</v>
      </c>
      <c r="I37" s="4">
        <f>GDP!I37/Population_no_world!H37</f>
        <v>54633.364216058239</v>
      </c>
      <c r="J37" s="4">
        <f>GDP!J37/Population_no_world!I37</f>
        <v>59269.061588337514</v>
      </c>
    </row>
    <row r="38" spans="1:10" x14ac:dyDescent="0.3">
      <c r="A38" s="9" t="s">
        <v>78</v>
      </c>
      <c r="B38" s="22">
        <f>GDP!B38/Population_no_world!B38</f>
        <v>1150.6507365423524</v>
      </c>
      <c r="C38" s="4">
        <f>GDP!C38/Population_no_world!B38</f>
        <v>4555.1045859581454</v>
      </c>
      <c r="D38" s="4">
        <f>GDP!D38/Population_no_world!C38</f>
        <v>6341.4119083720279</v>
      </c>
      <c r="E38" s="4">
        <f>GDP!E38/Population_no_world!D38</f>
        <v>8446.3202050833806</v>
      </c>
      <c r="F38" s="4">
        <f>GDP!F38/Population_no_world!E38</f>
        <v>10745.305267187761</v>
      </c>
      <c r="G38" s="4">
        <f>GDP!G38/Population_no_world!F38</f>
        <v>13259.369610888754</v>
      </c>
      <c r="H38" s="4">
        <f>GDP!H38/Population_no_world!G38</f>
        <v>16137.891602941094</v>
      </c>
      <c r="I38" s="4">
        <f>GDP!I38/Population_no_world!H38</f>
        <v>19349.858119741173</v>
      </c>
      <c r="J38" s="4">
        <f>GDP!J38/Population_no_world!I38</f>
        <v>22830.860852988721</v>
      </c>
    </row>
    <row r="39" spans="1:10" x14ac:dyDescent="0.3">
      <c r="A39" s="9" t="s">
        <v>101</v>
      </c>
      <c r="B39" s="22">
        <f>GDP!B39/Population_no_world!B39</f>
        <v>2564.4621644214226</v>
      </c>
      <c r="C39" s="4">
        <f>GDP!C39/Population_no_world!B39</f>
        <v>8875.8482625159668</v>
      </c>
      <c r="D39" s="4">
        <f>GDP!D39/Population_no_world!C39</f>
        <v>11659.033988928433</v>
      </c>
      <c r="E39" s="4">
        <f>GDP!E39/Population_no_world!D39</f>
        <v>14291.560477149407</v>
      </c>
      <c r="F39" s="4">
        <f>GDP!F39/Population_no_world!E39</f>
        <v>17208.411268619795</v>
      </c>
      <c r="G39" s="4">
        <f>GDP!G39/Population_no_world!F39</f>
        <v>20286.192696714541</v>
      </c>
      <c r="H39" s="4">
        <f>GDP!H39/Population_no_world!G39</f>
        <v>23758.639949319262</v>
      </c>
      <c r="I39" s="4">
        <f>GDP!I39/Population_no_world!H39</f>
        <v>27661.904396036251</v>
      </c>
      <c r="J39" s="4">
        <f>GDP!J39/Population_no_world!I39</f>
        <v>31934.565197614553</v>
      </c>
    </row>
    <row r="40" spans="1:10" x14ac:dyDescent="0.3">
      <c r="A40" s="9" t="s">
        <v>79</v>
      </c>
      <c r="B40" s="22">
        <f>GDP!B40/Population_no_world!B40</f>
        <v>6475.4132278154875</v>
      </c>
      <c r="C40" s="4">
        <f>GDP!C40/Population_no_world!B40</f>
        <v>19373.403990062172</v>
      </c>
      <c r="D40" s="4">
        <f>GDP!D40/Population_no_world!C40</f>
        <v>26247.281142349893</v>
      </c>
      <c r="E40" s="4">
        <f>GDP!E40/Population_no_world!D40</f>
        <v>32370.082283105468</v>
      </c>
      <c r="F40" s="4">
        <f>GDP!F40/Population_no_world!E40</f>
        <v>37559.71108086504</v>
      </c>
      <c r="G40" s="4">
        <f>GDP!G40/Population_no_world!F40</f>
        <v>41638.738328460844</v>
      </c>
      <c r="H40" s="4">
        <f>GDP!H40/Population_no_world!G40</f>
        <v>45039.990830929033</v>
      </c>
      <c r="I40" s="4">
        <f>GDP!I40/Population_no_world!H40</f>
        <v>48242.340222203944</v>
      </c>
      <c r="J40" s="4">
        <f>GDP!J40/Population_no_world!I40</f>
        <v>51392.24768982525</v>
      </c>
    </row>
    <row r="41" spans="1:10" x14ac:dyDescent="0.3">
      <c r="A41" s="9" t="s">
        <v>102</v>
      </c>
      <c r="B41" s="22">
        <f>GDP!B41/Population_no_world!B41</f>
        <v>5736.4378530135446</v>
      </c>
      <c r="C41" s="4">
        <f>GDP!C41/Population_no_world!B41</f>
        <v>13563.24902399442</v>
      </c>
      <c r="D41" s="4">
        <f>GDP!D41/Population_no_world!C41</f>
        <v>12466.730779355681</v>
      </c>
      <c r="E41" s="4">
        <f>GDP!E41/Population_no_world!D41</f>
        <v>13045.282885604174</v>
      </c>
      <c r="F41" s="4">
        <f>GDP!F41/Population_no_world!E41</f>
        <v>13366.21428615936</v>
      </c>
      <c r="G41" s="4">
        <f>GDP!G41/Population_no_world!F41</f>
        <v>14441.904506336721</v>
      </c>
      <c r="H41" s="4">
        <f>GDP!H41/Population_no_world!G41</f>
        <v>16130.793500932656</v>
      </c>
      <c r="I41" s="4">
        <f>GDP!I41/Population_no_world!H41</f>
        <v>18183.583667430306</v>
      </c>
      <c r="J41" s="4">
        <f>GDP!J41/Population_no_world!I41</f>
        <v>20519.383267831781</v>
      </c>
    </row>
    <row r="42" spans="1:10" x14ac:dyDescent="0.3">
      <c r="A42" s="9" t="s">
        <v>150</v>
      </c>
      <c r="B42" s="22">
        <f>GDP!B42/Population_no_world!B42</f>
        <v>21672.091166286391</v>
      </c>
      <c r="C42" s="23">
        <f>B42</f>
        <v>21672.091166286391</v>
      </c>
      <c r="D42" s="23">
        <f>C42*(1+'GDP per capita Growth Rates'!C42)</f>
        <v>19355.585766286338</v>
      </c>
      <c r="E42" s="23">
        <f>D42*(1+'GDP per capita Growth Rates'!D42)</f>
        <v>24371.287564671406</v>
      </c>
      <c r="F42" s="23">
        <f>E42*(1+'GDP per capita Growth Rates'!E42)</f>
        <v>27918.66461320507</v>
      </c>
      <c r="G42" s="23">
        <f>F42*(1+'GDP per capita Growth Rates'!F42)</f>
        <v>31090.397965113316</v>
      </c>
      <c r="H42" s="23">
        <f>G42*(1+'GDP per capita Growth Rates'!G42)</f>
        <v>34103.360471903201</v>
      </c>
      <c r="I42" s="23">
        <f>H42*(1+'GDP per capita Growth Rates'!H42)</f>
        <v>37077.969797340615</v>
      </c>
      <c r="J42" s="23">
        <f>I42*(1+'GDP per capita Growth Rates'!I42)</f>
        <v>40439.046376876613</v>
      </c>
    </row>
    <row r="43" spans="1:10" x14ac:dyDescent="0.3">
      <c r="A43" s="9" t="s">
        <v>151</v>
      </c>
      <c r="B43" s="22">
        <f>GDP!B43/Population_no_world!B43</f>
        <v>16030.13521993605</v>
      </c>
      <c r="C43" s="23">
        <f>B43</f>
        <v>16030.13521993605</v>
      </c>
      <c r="D43" s="23">
        <f>C43*(1+'GDP per capita Growth Rates'!D43)</f>
        <v>18643.631034845952</v>
      </c>
      <c r="E43" s="23">
        <f>D43*(1+'GDP per capita Growth Rates'!E43)</f>
        <v>19488.766428758827</v>
      </c>
      <c r="F43" s="23">
        <f>E43*(1+'GDP per capita Growth Rates'!F43)</f>
        <v>20633.462450236901</v>
      </c>
      <c r="G43" s="23">
        <f>F43*(1+'GDP per capita Growth Rates'!G43)</f>
        <v>22005.453478548417</v>
      </c>
      <c r="H43" s="23">
        <f>G43*(1+'GDP per capita Growth Rates'!H43)</f>
        <v>23674.826444537062</v>
      </c>
      <c r="I43" s="23">
        <f>H43*(1+'GDP per capita Growth Rates'!I43)</f>
        <v>25693.077241906452</v>
      </c>
      <c r="J43" s="23">
        <f>I43*(1+'GDP per capita Growth Rates'!J43)</f>
        <v>25693.077241906452</v>
      </c>
    </row>
    <row r="44" spans="1:10" x14ac:dyDescent="0.3">
      <c r="A44" s="5" t="s">
        <v>0</v>
      </c>
      <c r="B44" s="22">
        <f>GDP!B44/Population_no_world!B44</f>
        <v>2896.6510070270574</v>
      </c>
      <c r="C44" s="23">
        <f>B44</f>
        <v>2896.6510070270574</v>
      </c>
      <c r="D44" s="23">
        <f>C44*(1+'GDP per capita Growth Rates'!D44)</f>
        <v>3488.5896444504274</v>
      </c>
      <c r="E44" s="23">
        <f>D44*(1+'GDP per capita Growth Rates'!E44)</f>
        <v>4023.1563408209877</v>
      </c>
      <c r="F44" s="23">
        <f>E44*(1+'GDP per capita Growth Rates'!F44)</f>
        <v>4550.01173095384</v>
      </c>
      <c r="G44" s="23">
        <f>F44*(1+'GDP per capita Growth Rates'!G44)</f>
        <v>5095.3292130376922</v>
      </c>
      <c r="H44" s="23">
        <f>G44*(1+'GDP per capita Growth Rates'!H44)</f>
        <v>5654.5209819209522</v>
      </c>
      <c r="I44" s="23">
        <f>H44*(1+'GDP per capita Growth Rates'!I44)</f>
        <v>6215.5389504568093</v>
      </c>
      <c r="J44" s="23">
        <f>I44*(1+'GDP per capita Growth Rates'!J44)</f>
        <v>6215.5389504568093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5BCEA-3E2F-4D63-9B61-3CEC184F3CCE}">
  <dimension ref="A1:I44"/>
  <sheetViews>
    <sheetView zoomScale="115" zoomScaleNormal="115" workbookViewId="0">
      <selection activeCell="C2" sqref="C2:C41"/>
    </sheetView>
  </sheetViews>
  <sheetFormatPr defaultColWidth="8.6640625" defaultRowHeight="14.4" x14ac:dyDescent="0.3"/>
  <cols>
    <col min="1" max="1" width="12.6640625" bestFit="1" customWidth="1"/>
    <col min="2" max="7" width="9.6640625" customWidth="1"/>
  </cols>
  <sheetData>
    <row r="1" spans="1:9" x14ac:dyDescent="0.3">
      <c r="A1" s="9" t="s">
        <v>143</v>
      </c>
      <c r="B1" s="2">
        <v>2011</v>
      </c>
      <c r="C1" s="2">
        <v>2020</v>
      </c>
      <c r="D1" s="2">
        <v>2025</v>
      </c>
      <c r="E1" s="2">
        <f>D1+5</f>
        <v>2030</v>
      </c>
      <c r="F1" s="2">
        <f t="shared" ref="F1:G1" si="0">E1+5</f>
        <v>2035</v>
      </c>
      <c r="G1" s="2">
        <f t="shared" si="0"/>
        <v>2040</v>
      </c>
      <c r="H1" s="2">
        <f t="shared" ref="H1" si="1">G1+5</f>
        <v>2045</v>
      </c>
      <c r="I1" s="2">
        <f t="shared" ref="I1" si="2">H1+5</f>
        <v>2050</v>
      </c>
    </row>
    <row r="2" spans="1:9" x14ac:dyDescent="0.3">
      <c r="A2" s="9" t="s">
        <v>63</v>
      </c>
      <c r="B2" s="17">
        <f>(GDP!C2-GDP!$C2)/GDP!$C2</f>
        <v>0</v>
      </c>
      <c r="C2" s="17">
        <f>('GDP per capita'!D2-'GDP per capita'!C2)/'GDP per capita'!C2</f>
        <v>4.86084929046737E-2</v>
      </c>
      <c r="D2" s="17">
        <f>('GDP per capita'!E2-'GDP per capita'!D2)/'GDP per capita'!D2</f>
        <v>7.5860912643742368E-2</v>
      </c>
      <c r="E2" s="17">
        <f>('GDP per capita'!F2-'GDP per capita'!E2)/'GDP per capita'!E2</f>
        <v>5.9323171610542645E-2</v>
      </c>
      <c r="F2" s="17">
        <f>('GDP per capita'!G2-'GDP per capita'!F2)/'GDP per capita'!F2</f>
        <v>7.011862659622424E-2</v>
      </c>
      <c r="G2" s="17">
        <f>('GDP per capita'!H2-'GDP per capita'!G2)/'GDP per capita'!G2</f>
        <v>7.6786908861830261E-2</v>
      </c>
      <c r="H2" s="17">
        <f>('GDP per capita'!I2-'GDP per capita'!H2)/'GDP per capita'!H2</f>
        <v>8.145079962176914E-2</v>
      </c>
      <c r="I2" s="17">
        <f>('GDP per capita'!J2-'GDP per capita'!I2)/'GDP per capita'!I2</f>
        <v>8.1246916297077018E-2</v>
      </c>
    </row>
    <row r="3" spans="1:9" x14ac:dyDescent="0.3">
      <c r="A3" s="9" t="s">
        <v>80</v>
      </c>
      <c r="B3" s="17">
        <f>(GDP!C3-GDP!$C3)/GDP!$C3</f>
        <v>0</v>
      </c>
      <c r="C3" s="17">
        <f>('GDP per capita'!D3-'GDP per capita'!C3)/'GDP per capita'!C3</f>
        <v>-2.4661849442285201E-2</v>
      </c>
      <c r="D3" s="17">
        <f>('GDP per capita'!E3-'GDP per capita'!D3)/'GDP per capita'!D3</f>
        <v>8.7152786343641042E-2</v>
      </c>
      <c r="E3" s="17">
        <f>('GDP per capita'!F3-'GDP per capita'!E3)/'GDP per capita'!E3</f>
        <v>8.3187864669128878E-2</v>
      </c>
      <c r="F3" s="17">
        <f>('GDP per capita'!G3-'GDP per capita'!F3)/'GDP per capita'!F3</f>
        <v>6.8448201085071908E-2</v>
      </c>
      <c r="G3" s="17">
        <f>('GDP per capita'!H3-'GDP per capita'!G3)/'GDP per capita'!G3</f>
        <v>7.949052836270093E-2</v>
      </c>
      <c r="H3" s="17">
        <f>('GDP per capita'!I3-'GDP per capita'!H3)/'GDP per capita'!H3</f>
        <v>7.9569908189648181E-2</v>
      </c>
      <c r="I3" s="17">
        <f>('GDP per capita'!J3-'GDP per capita'!I3)/'GDP per capita'!I3</f>
        <v>7.5297964861393799E-2</v>
      </c>
    </row>
    <row r="4" spans="1:9" x14ac:dyDescent="0.3">
      <c r="A4" s="9" t="s">
        <v>64</v>
      </c>
      <c r="B4" s="17">
        <f>(GDP!C4-GDP!$C4)/GDP!$C4</f>
        <v>0</v>
      </c>
      <c r="C4" s="17">
        <f>('GDP per capita'!D4-'GDP per capita'!C4)/'GDP per capita'!C4</f>
        <v>1.769056125624497E-2</v>
      </c>
      <c r="D4" s="17">
        <f>('GDP per capita'!E4-'GDP per capita'!D4)/'GDP per capita'!D4</f>
        <v>0.11637738176205659</v>
      </c>
      <c r="E4" s="17">
        <f>('GDP per capita'!F4-'GDP per capita'!E4)/'GDP per capita'!E4</f>
        <v>6.6274476878932467E-2</v>
      </c>
      <c r="F4" s="17">
        <f>('GDP per capita'!G4-'GDP per capita'!F4)/'GDP per capita'!F4</f>
        <v>6.6951364542512951E-2</v>
      </c>
      <c r="G4" s="17">
        <f>('GDP per capita'!H4-'GDP per capita'!G4)/'GDP per capita'!G4</f>
        <v>6.9516518212104278E-2</v>
      </c>
      <c r="H4" s="17">
        <f>('GDP per capita'!I4-'GDP per capita'!H4)/'GDP per capita'!H4</f>
        <v>6.6949921619737354E-2</v>
      </c>
      <c r="I4" s="17">
        <f>('GDP per capita'!J4-'GDP per capita'!I4)/'GDP per capita'!I4</f>
        <v>6.5091078264188348E-2</v>
      </c>
    </row>
    <row r="5" spans="1:9" x14ac:dyDescent="0.3">
      <c r="A5" s="9" t="s">
        <v>65</v>
      </c>
      <c r="B5" s="17">
        <f>(GDP!C5-GDP!$C5)/GDP!$C5</f>
        <v>0</v>
      </c>
      <c r="C5" s="17">
        <f>('GDP per capita'!D5-'GDP per capita'!C5)/'GDP per capita'!C5</f>
        <v>7.8255903660623873E-3</v>
      </c>
      <c r="D5" s="17">
        <f>('GDP per capita'!E5-'GDP per capita'!D5)/'GDP per capita'!D5</f>
        <v>4.6885955888270978E-2</v>
      </c>
      <c r="E5" s="17">
        <f>('GDP per capita'!F5-'GDP per capita'!E5)/'GDP per capita'!E5</f>
        <v>4.4098292205040295E-2</v>
      </c>
      <c r="F5" s="17">
        <f>('GDP per capita'!G5-'GDP per capita'!F5)/'GDP per capita'!F5</f>
        <v>5.8110388060163359E-2</v>
      </c>
      <c r="G5" s="17">
        <f>('GDP per capita'!H5-'GDP per capita'!G5)/'GDP per capita'!G5</f>
        <v>6.8912956890571558E-2</v>
      </c>
      <c r="H5" s="17">
        <f>('GDP per capita'!I5-'GDP per capita'!H5)/'GDP per capita'!H5</f>
        <v>7.5860310038224049E-2</v>
      </c>
      <c r="I5" s="17">
        <f>('GDP per capita'!J5-'GDP per capita'!I5)/'GDP per capita'!I5</f>
        <v>7.6681235503548648E-2</v>
      </c>
    </row>
    <row r="6" spans="1:9" x14ac:dyDescent="0.3">
      <c r="A6" s="9" t="s">
        <v>67</v>
      </c>
      <c r="B6" s="17">
        <f>(GDP!C6-GDP!$C6)/GDP!$C6</f>
        <v>0</v>
      </c>
      <c r="C6" s="17">
        <f>('GDP per capita'!D6-'GDP per capita'!C6)/'GDP per capita'!C6</f>
        <v>0.13772098351849932</v>
      </c>
      <c r="D6" s="17">
        <f>('GDP per capita'!E6-'GDP per capita'!D6)/'GDP per capita'!D6</f>
        <v>9.5572467013136542E-2</v>
      </c>
      <c r="E6" s="17">
        <f>('GDP per capita'!F6-'GDP per capita'!E6)/'GDP per capita'!E6</f>
        <v>0.10355831051868167</v>
      </c>
      <c r="F6" s="17">
        <f>('GDP per capita'!G6-'GDP per capita'!F6)/'GDP per capita'!F6</f>
        <v>9.7393501931106158E-2</v>
      </c>
      <c r="G6" s="17">
        <f>('GDP per capita'!H6-'GDP per capita'!G6)/'GDP per capita'!G6</f>
        <v>8.2132834339749272E-2</v>
      </c>
      <c r="H6" s="17">
        <f>('GDP per capita'!I6-'GDP per capita'!H6)/'GDP per capita'!H6</f>
        <v>7.6737672911899063E-2</v>
      </c>
      <c r="I6" s="17">
        <f>('GDP per capita'!J6-'GDP per capita'!I6)/'GDP per capita'!I6</f>
        <v>8.3151944788685817E-2</v>
      </c>
    </row>
    <row r="7" spans="1:9" x14ac:dyDescent="0.3">
      <c r="A7" s="9" t="s">
        <v>81</v>
      </c>
      <c r="B7" s="17">
        <f>(GDP!C7-GDP!$C7)/GDP!$C7</f>
        <v>0</v>
      </c>
      <c r="C7" s="17">
        <f>('GDP per capita'!D7-'GDP per capita'!C7)/'GDP per capita'!C7</f>
        <v>7.7778151437556522E-2</v>
      </c>
      <c r="D7" s="17">
        <f>('GDP per capita'!E7-'GDP per capita'!D7)/'GDP per capita'!D7</f>
        <v>0.11150949718584963</v>
      </c>
      <c r="E7" s="17">
        <f>('GDP per capita'!F7-'GDP per capita'!E7)/'GDP per capita'!E7</f>
        <v>5.1016186007058539E-2</v>
      </c>
      <c r="F7" s="17">
        <f>('GDP per capita'!G7-'GDP per capita'!F7)/'GDP per capita'!F7</f>
        <v>5.1892036317537353E-2</v>
      </c>
      <c r="G7" s="17">
        <f>('GDP per capita'!H7-'GDP per capita'!G7)/'GDP per capita'!G7</f>
        <v>6.3411136297727266E-2</v>
      </c>
      <c r="H7" s="17">
        <f>('GDP per capita'!I7-'GDP per capita'!H7)/'GDP per capita'!H7</f>
        <v>7.3949916015834991E-2</v>
      </c>
      <c r="I7" s="17">
        <f>('GDP per capita'!J7-'GDP per capita'!I7)/'GDP per capita'!I7</f>
        <v>7.8561729427533672E-2</v>
      </c>
    </row>
    <row r="8" spans="1:9" x14ac:dyDescent="0.3">
      <c r="A8" s="9" t="s">
        <v>82</v>
      </c>
      <c r="B8" s="17">
        <f>(GDP!C8-GDP!$C8)/GDP!$C8</f>
        <v>0</v>
      </c>
      <c r="C8" s="17">
        <f>('GDP per capita'!D8-'GDP per capita'!C8)/'GDP per capita'!C8</f>
        <v>0.28389847084967323</v>
      </c>
      <c r="D8" s="17">
        <f>('GDP per capita'!E8-'GDP per capita'!D8)/'GDP per capita'!D8</f>
        <v>4.655977965798011E-2</v>
      </c>
      <c r="E8" s="17">
        <f>('GDP per capita'!F8-'GDP per capita'!E8)/'GDP per capita'!E8</f>
        <v>0.20052560273225981</v>
      </c>
      <c r="F8" s="17">
        <f>('GDP per capita'!G8-'GDP per capita'!F8)/'GDP per capita'!F8</f>
        <v>0.13017601413117755</v>
      </c>
      <c r="G8" s="17">
        <f>('GDP per capita'!H8-'GDP per capita'!G8)/'GDP per capita'!G8</f>
        <v>0.11060310844871329</v>
      </c>
      <c r="H8" s="17">
        <f>('GDP per capita'!I8-'GDP per capita'!H8)/'GDP per capita'!H8</f>
        <v>0.10054702554054955</v>
      </c>
      <c r="I8" s="17">
        <f>('GDP per capita'!J8-'GDP per capita'!I8)/'GDP per capita'!I8</f>
        <v>8.7173464600577885E-2</v>
      </c>
    </row>
    <row r="9" spans="1:9" x14ac:dyDescent="0.3">
      <c r="A9" s="9" t="s">
        <v>70</v>
      </c>
      <c r="B9" s="17">
        <f>(GDP!C9-GDP!$C9)/GDP!$C9</f>
        <v>0</v>
      </c>
      <c r="C9" s="17">
        <f>('GDP per capita'!D9-'GDP per capita'!C9)/'GDP per capita'!C9</f>
        <v>1.1432036335006814E-2</v>
      </c>
      <c r="D9" s="17">
        <f>('GDP per capita'!E9-'GDP per capita'!D9)/'GDP per capita'!D9</f>
        <v>6.2845630179967527E-2</v>
      </c>
      <c r="E9" s="17">
        <f>('GDP per capita'!F9-'GDP per capita'!E9)/'GDP per capita'!E9</f>
        <v>7.6314403739840192E-2</v>
      </c>
      <c r="F9" s="17">
        <f>('GDP per capita'!G9-'GDP per capita'!F9)/'GDP per capita'!F9</f>
        <v>7.2023934669166526E-2</v>
      </c>
      <c r="G9" s="17">
        <f>('GDP per capita'!H9-'GDP per capita'!G9)/'GDP per capita'!G9</f>
        <v>8.247029796702704E-2</v>
      </c>
      <c r="H9" s="17">
        <f>('GDP per capita'!I9-'GDP per capita'!H9)/'GDP per capita'!H9</f>
        <v>8.5047484014334498E-2</v>
      </c>
      <c r="I9" s="17">
        <f>('GDP per capita'!J9-'GDP per capita'!I9)/'GDP per capita'!I9</f>
        <v>8.5231518037165471E-2</v>
      </c>
    </row>
    <row r="10" spans="1:9" x14ac:dyDescent="0.3">
      <c r="A10" s="9" t="s">
        <v>71</v>
      </c>
      <c r="B10" s="17">
        <f>(GDP!C10-GDP!$C10)/GDP!$C10</f>
        <v>0</v>
      </c>
      <c r="C10" s="17">
        <f>('GDP per capita'!D10-'GDP per capita'!C10)/'GDP per capita'!C10</f>
        <v>-1.8428305947402069E-2</v>
      </c>
      <c r="D10" s="17">
        <f>('GDP per capita'!E10-'GDP per capita'!D10)/'GDP per capita'!D10</f>
        <v>0.10467806659322038</v>
      </c>
      <c r="E10" s="17">
        <f>('GDP per capita'!F10-'GDP per capita'!E10)/'GDP per capita'!E10</f>
        <v>7.0313609823500309E-2</v>
      </c>
      <c r="F10" s="17">
        <f>('GDP per capita'!G10-'GDP per capita'!F10)/'GDP per capita'!F10</f>
        <v>6.2311826728683392E-2</v>
      </c>
      <c r="G10" s="17">
        <f>('GDP per capita'!H10-'GDP per capita'!G10)/'GDP per capita'!G10</f>
        <v>6.5789940977535821E-2</v>
      </c>
      <c r="H10" s="17">
        <f>('GDP per capita'!I10-'GDP per capita'!H10)/'GDP per capita'!H10</f>
        <v>6.9045302456850061E-2</v>
      </c>
      <c r="I10" s="17">
        <f>('GDP per capita'!J10-'GDP per capita'!I10)/'GDP per capita'!I10</f>
        <v>7.2343672283425156E-2</v>
      </c>
    </row>
    <row r="11" spans="1:9" x14ac:dyDescent="0.3">
      <c r="A11" s="9" t="s">
        <v>68</v>
      </c>
      <c r="B11" s="17">
        <f>(GDP!C11-GDP!$C11)/GDP!$C11</f>
        <v>0</v>
      </c>
      <c r="C11" s="17">
        <f>('GDP per capita'!D11-'GDP per capita'!C11)/'GDP per capita'!C11</f>
        <v>3.9943336493237835E-2</v>
      </c>
      <c r="D11" s="17">
        <f>('GDP per capita'!E11-'GDP per capita'!D11)/'GDP per capita'!D11</f>
        <v>5.0343962946513679E-2</v>
      </c>
      <c r="E11" s="17">
        <f>('GDP per capita'!F11-'GDP per capita'!E11)/'GDP per capita'!E11</f>
        <v>4.9632680777095088E-2</v>
      </c>
      <c r="F11" s="17">
        <f>('GDP per capita'!G11-'GDP per capita'!F11)/'GDP per capita'!F11</f>
        <v>5.5444968394372886E-2</v>
      </c>
      <c r="G11" s="17">
        <f>('GDP per capita'!H11-'GDP per capita'!G11)/'GDP per capita'!G11</f>
        <v>7.8387057264228954E-2</v>
      </c>
      <c r="H11" s="17">
        <f>('GDP per capita'!I11-'GDP per capita'!H11)/'GDP per capita'!H11</f>
        <v>8.4470958992402201E-2</v>
      </c>
      <c r="I11" s="17">
        <f>('GDP per capita'!J11-'GDP per capita'!I11)/'GDP per capita'!I11</f>
        <v>7.8950570869055686E-2</v>
      </c>
    </row>
    <row r="12" spans="1:9" x14ac:dyDescent="0.3">
      <c r="A12" s="9" t="s">
        <v>72</v>
      </c>
      <c r="B12" s="17">
        <f>(GDP!C12-GDP!$C12)/GDP!$C12</f>
        <v>0</v>
      </c>
      <c r="C12" s="17">
        <f>('GDP per capita'!D12-'GDP per capita'!C12)/'GDP per capita'!C12</f>
        <v>-0.10688887298534726</v>
      </c>
      <c r="D12" s="17">
        <f>('GDP per capita'!E12-'GDP per capita'!D12)/'GDP per capita'!D12</f>
        <v>0.25913459085911228</v>
      </c>
      <c r="E12" s="17">
        <f>('GDP per capita'!F12-'GDP per capita'!E12)/'GDP per capita'!E12</f>
        <v>0.14555558622499434</v>
      </c>
      <c r="F12" s="17">
        <f>('GDP per capita'!G12-'GDP per capita'!F12)/'GDP per capita'!F12</f>
        <v>0.11360619842856191</v>
      </c>
      <c r="G12" s="17">
        <f>('GDP per capita'!H12-'GDP per capita'!G12)/'GDP per capita'!G12</f>
        <v>9.6909743972101822E-2</v>
      </c>
      <c r="H12" s="17">
        <f>('GDP per capita'!I12-'GDP per capita'!H12)/'GDP per capita'!H12</f>
        <v>8.7223349378959494E-2</v>
      </c>
      <c r="I12" s="17">
        <f>('GDP per capita'!J12-'GDP per capita'!I12)/'GDP per capita'!I12</f>
        <v>9.0648883903483468E-2</v>
      </c>
    </row>
    <row r="13" spans="1:9" x14ac:dyDescent="0.3">
      <c r="A13" s="9" t="s">
        <v>73</v>
      </c>
      <c r="B13" s="17">
        <f>(GDP!C13-GDP!$C13)/GDP!$C13</f>
        <v>0</v>
      </c>
      <c r="C13" s="17">
        <f>('GDP per capita'!D13-'GDP per capita'!C13)/'GDP per capita'!C13</f>
        <v>0.2492298114399828</v>
      </c>
      <c r="D13" s="17">
        <f>('GDP per capita'!E13-'GDP per capita'!D13)/'GDP per capita'!D13</f>
        <v>0.18707508742227424</v>
      </c>
      <c r="E13" s="17">
        <f>('GDP per capita'!F13-'GDP per capita'!E13)/'GDP per capita'!E13</f>
        <v>0.15053519348476621</v>
      </c>
      <c r="F13" s="17">
        <f>('GDP per capita'!G13-'GDP per capita'!F13)/'GDP per capita'!F13</f>
        <v>0.12183441514457645</v>
      </c>
      <c r="G13" s="17">
        <f>('GDP per capita'!H13-'GDP per capita'!G13)/'GDP per capita'!G13</f>
        <v>0.10123293003103448</v>
      </c>
      <c r="H13" s="17">
        <f>('GDP per capita'!I13-'GDP per capita'!H13)/'GDP per capita'!H13</f>
        <v>9.0546626349788897E-2</v>
      </c>
      <c r="I13" s="17">
        <f>('GDP per capita'!J13-'GDP per capita'!I13)/'GDP per capita'!I13</f>
        <v>9.1816747778513508E-2</v>
      </c>
    </row>
    <row r="14" spans="1:9" x14ac:dyDescent="0.3">
      <c r="A14" s="9" t="s">
        <v>83</v>
      </c>
      <c r="B14" s="17">
        <f>(GDP!C14-GDP!$C14)/GDP!$C14</f>
        <v>0</v>
      </c>
      <c r="C14" s="17">
        <f>('GDP per capita'!D14-'GDP per capita'!C14)/'GDP per capita'!C14</f>
        <v>0.68851373180249542</v>
      </c>
      <c r="D14" s="17">
        <f>('GDP per capita'!E14-'GDP per capita'!D14)/'GDP per capita'!D14</f>
        <v>0.24742206711930165</v>
      </c>
      <c r="E14" s="17">
        <f>('GDP per capita'!F14-'GDP per capita'!E14)/'GDP per capita'!E14</f>
        <v>9.2237643184929219E-2</v>
      </c>
      <c r="F14" s="17">
        <f>('GDP per capita'!G14-'GDP per capita'!F14)/'GDP per capita'!F14</f>
        <v>6.9745051550228532E-2</v>
      </c>
      <c r="G14" s="17">
        <f>('GDP per capita'!H14-'GDP per capita'!G14)/'GDP per capita'!G14</f>
        <v>5.1118341699752649E-2</v>
      </c>
      <c r="H14" s="17">
        <f>('GDP per capita'!I14-'GDP per capita'!H14)/'GDP per capita'!H14</f>
        <v>4.0171901697454153E-2</v>
      </c>
      <c r="I14" s="17">
        <f>('GDP per capita'!J14-'GDP per capita'!I14)/'GDP per capita'!I14</f>
        <v>4.1083602163787286E-2</v>
      </c>
    </row>
    <row r="15" spans="1:9" x14ac:dyDescent="0.3">
      <c r="A15" s="9" t="s">
        <v>74</v>
      </c>
      <c r="B15" s="17">
        <f>(GDP!C15-GDP!$C15)/GDP!$C15</f>
        <v>0</v>
      </c>
      <c r="C15" s="17">
        <f>('GDP per capita'!D15-'GDP per capita'!C15)/'GDP per capita'!C15</f>
        <v>-7.9781908680601157E-2</v>
      </c>
      <c r="D15" s="17">
        <f>('GDP per capita'!E15-'GDP per capita'!D15)/'GDP per capita'!D15</f>
        <v>0.16303641728858276</v>
      </c>
      <c r="E15" s="17">
        <f>('GDP per capita'!F15-'GDP per capita'!E15)/'GDP per capita'!E15</f>
        <v>4.5331051249258847E-2</v>
      </c>
      <c r="F15" s="17">
        <f>('GDP per capita'!G15-'GDP per capita'!F15)/'GDP per capita'!F15</f>
        <v>5.8736196857944352E-2</v>
      </c>
      <c r="G15" s="17">
        <f>('GDP per capita'!H15-'GDP per capita'!G15)/'GDP per capita'!G15</f>
        <v>6.6493494808272657E-2</v>
      </c>
      <c r="H15" s="17">
        <f>('GDP per capita'!I15-'GDP per capita'!H15)/'GDP per capita'!H15</f>
        <v>7.5861784335233176E-2</v>
      </c>
      <c r="I15" s="17">
        <f>('GDP per capita'!J15-'GDP per capita'!I15)/'GDP per capita'!I15</f>
        <v>8.5248810676502321E-2</v>
      </c>
    </row>
    <row r="16" spans="1:9" x14ac:dyDescent="0.3">
      <c r="A16" s="9" t="s">
        <v>85</v>
      </c>
      <c r="B16" s="17">
        <f>(GDP!C16-GDP!$C16)/GDP!$C16</f>
        <v>0</v>
      </c>
      <c r="C16" s="17">
        <f>('GDP per capita'!D16-'GDP per capita'!C16)/'GDP per capita'!C16</f>
        <v>5.3222254786071836E-2</v>
      </c>
      <c r="D16" s="17">
        <f>('GDP per capita'!E16-'GDP per capita'!D16)/'GDP per capita'!D16</f>
        <v>9.5589572996151895E-2</v>
      </c>
      <c r="E16" s="17">
        <f>('GDP per capita'!F16-'GDP per capita'!E16)/'GDP per capita'!E16</f>
        <v>7.1383709166636583E-2</v>
      </c>
      <c r="F16" s="17">
        <f>('GDP per capita'!G16-'GDP per capita'!F16)/'GDP per capita'!F16</f>
        <v>8.5280771878756906E-2</v>
      </c>
      <c r="G16" s="17">
        <f>('GDP per capita'!H16-'GDP per capita'!G16)/'GDP per capita'!G16</f>
        <v>8.5584826175798365E-2</v>
      </c>
      <c r="H16" s="17">
        <f>('GDP per capita'!I16-'GDP per capita'!H16)/'GDP per capita'!H16</f>
        <v>9.1164200461990225E-2</v>
      </c>
      <c r="I16" s="17">
        <f>('GDP per capita'!J16-'GDP per capita'!I16)/'GDP per capita'!I16</f>
        <v>9.9410524364704433E-2</v>
      </c>
    </row>
    <row r="17" spans="1:9" x14ac:dyDescent="0.3">
      <c r="A17" s="9" t="s">
        <v>86</v>
      </c>
      <c r="B17" s="17">
        <f>(GDP!C17-GDP!$C17)/GDP!$C17</f>
        <v>0</v>
      </c>
      <c r="C17" s="17">
        <f>('GDP per capita'!D17-'GDP per capita'!C17)/'GDP per capita'!C17</f>
        <v>0.19803589889274609</v>
      </c>
      <c r="D17" s="17">
        <f>('GDP per capita'!E17-'GDP per capita'!D17)/'GDP per capita'!D17</f>
        <v>0.14001755599632637</v>
      </c>
      <c r="E17" s="17">
        <f>('GDP per capita'!F17-'GDP per capita'!E17)/'GDP per capita'!E17</f>
        <v>0.10826976215840926</v>
      </c>
      <c r="F17" s="17">
        <f>('GDP per capita'!G17-'GDP per capita'!F17)/'GDP per capita'!F17</f>
        <v>9.0973568741150493E-2</v>
      </c>
      <c r="G17" s="17">
        <f>('GDP per capita'!H17-'GDP per capita'!G17)/'GDP per capita'!G17</f>
        <v>8.4964188192157009E-2</v>
      </c>
      <c r="H17" s="17">
        <f>('GDP per capita'!I17-'GDP per capita'!H17)/'GDP per capita'!H17</f>
        <v>7.9712345434759593E-2</v>
      </c>
      <c r="I17" s="17">
        <f>('GDP per capita'!J17-'GDP per capita'!I17)/'GDP per capita'!I17</f>
        <v>8.0691022072576071E-2</v>
      </c>
    </row>
    <row r="18" spans="1:9" x14ac:dyDescent="0.3">
      <c r="A18" s="9" t="s">
        <v>87</v>
      </c>
      <c r="B18" s="17">
        <f>(GDP!C18-GDP!$C18)/GDP!$C18</f>
        <v>0</v>
      </c>
      <c r="C18" s="17">
        <f>('GDP per capita'!D18-'GDP per capita'!C18)/'GDP per capita'!C18</f>
        <v>0.33634276540353159</v>
      </c>
      <c r="D18" s="17">
        <f>('GDP per capita'!E18-'GDP per capita'!D18)/'GDP per capita'!D18</f>
        <v>0.19365513295380177</v>
      </c>
      <c r="E18" s="17">
        <f>('GDP per capita'!F18-'GDP per capita'!E18)/'GDP per capita'!E18</f>
        <v>0.16010684955726137</v>
      </c>
      <c r="F18" s="17">
        <f>('GDP per capita'!G18-'GDP per capita'!F18)/'GDP per capita'!F18</f>
        <v>0.12836297953610182</v>
      </c>
      <c r="G18" s="17">
        <f>('GDP per capita'!H18-'GDP per capita'!G18)/'GDP per capita'!G18</f>
        <v>0.11467941712197642</v>
      </c>
      <c r="H18" s="17">
        <f>('GDP per capita'!I18-'GDP per capita'!H18)/'GDP per capita'!H18</f>
        <v>0.1026362673138477</v>
      </c>
      <c r="I18" s="17">
        <f>('GDP per capita'!J18-'GDP per capita'!I18)/'GDP per capita'!I18</f>
        <v>8.4546661021409314E-2</v>
      </c>
    </row>
    <row r="19" spans="1:9" x14ac:dyDescent="0.3">
      <c r="A19" s="9" t="s">
        <v>88</v>
      </c>
      <c r="B19" s="17">
        <f>(GDP!C19-GDP!$C19)/GDP!$C19</f>
        <v>0</v>
      </c>
      <c r="C19" s="17">
        <f>('GDP per capita'!D19-'GDP per capita'!C19)/'GDP per capita'!C19</f>
        <v>0.43172096351321232</v>
      </c>
      <c r="D19" s="17">
        <f>('GDP per capita'!E19-'GDP per capita'!D19)/'GDP per capita'!D19</f>
        <v>0.13230358423444571</v>
      </c>
      <c r="E19" s="17">
        <f>('GDP per capita'!F19-'GDP per capita'!E19)/'GDP per capita'!E19</f>
        <v>0.1817608971218504</v>
      </c>
      <c r="F19" s="17">
        <f>('GDP per capita'!G19-'GDP per capita'!F19)/'GDP per capita'!F19</f>
        <v>0.1141379059513232</v>
      </c>
      <c r="G19" s="17">
        <f>('GDP per capita'!H19-'GDP per capita'!G19)/'GDP per capita'!G19</f>
        <v>0.10052287208463939</v>
      </c>
      <c r="H19" s="17">
        <f>('GDP per capita'!I19-'GDP per capita'!H19)/'GDP per capita'!H19</f>
        <v>9.3338491717268129E-2</v>
      </c>
      <c r="I19" s="17">
        <f>('GDP per capita'!J19-'GDP per capita'!I19)/'GDP per capita'!I19</f>
        <v>7.8344340400082785E-2</v>
      </c>
    </row>
    <row r="20" spans="1:9" x14ac:dyDescent="0.3">
      <c r="A20" s="9" t="s">
        <v>75</v>
      </c>
      <c r="B20" s="17">
        <f>(GDP!C20-GDP!$C20)/GDP!$C20</f>
        <v>0</v>
      </c>
      <c r="C20" s="17">
        <f>('GDP per capita'!D20-'GDP per capita'!C20)/'GDP per capita'!C20</f>
        <v>-4.7264172267270244E-3</v>
      </c>
      <c r="D20" s="17">
        <f>('GDP per capita'!E20-'GDP per capita'!D20)/'GDP per capita'!D20</f>
        <v>2.7220580858194534E-2</v>
      </c>
      <c r="E20" s="17">
        <f>('GDP per capita'!F20-'GDP per capita'!E20)/'GDP per capita'!E20</f>
        <v>7.5147444509487668E-2</v>
      </c>
      <c r="F20" s="17">
        <f>('GDP per capita'!G20-'GDP per capita'!F20)/'GDP per capita'!F20</f>
        <v>4.7219261992660619E-2</v>
      </c>
      <c r="G20" s="17">
        <f>('GDP per capita'!H20-'GDP per capita'!G20)/'GDP per capita'!G20</f>
        <v>4.3458862566246134E-2</v>
      </c>
      <c r="H20" s="17">
        <f>('GDP per capita'!I20-'GDP per capita'!H20)/'GDP per capita'!H20</f>
        <v>4.0070378545045533E-2</v>
      </c>
      <c r="I20" s="17">
        <f>('GDP per capita'!J20-'GDP per capita'!I20)/'GDP per capita'!I20</f>
        <v>3.624719968978185E-2</v>
      </c>
    </row>
    <row r="21" spans="1:9" x14ac:dyDescent="0.3">
      <c r="A21" s="9" t="s">
        <v>89</v>
      </c>
      <c r="B21" s="17">
        <f>(GDP!C21-GDP!$C21)/GDP!$C21</f>
        <v>0</v>
      </c>
      <c r="C21" s="17">
        <f>('GDP per capita'!D21-'GDP per capita'!C21)/'GDP per capita'!C21</f>
        <v>-3.0803004755619728E-2</v>
      </c>
      <c r="D21" s="17">
        <f>('GDP per capita'!E21-'GDP per capita'!D21)/'GDP per capita'!D21</f>
        <v>0.14389874800061803</v>
      </c>
      <c r="E21" s="17">
        <f>('GDP per capita'!F21-'GDP per capita'!E21)/'GDP per capita'!E21</f>
        <v>0.10784526664924413</v>
      </c>
      <c r="F21" s="17">
        <f>('GDP per capita'!G21-'GDP per capita'!F21)/'GDP per capita'!F21</f>
        <v>0.12706284031731546</v>
      </c>
      <c r="G21" s="17">
        <f>('GDP per capita'!H21-'GDP per capita'!G21)/'GDP per capita'!G21</f>
        <v>0.13599494153202704</v>
      </c>
      <c r="H21" s="17">
        <f>('GDP per capita'!I21-'GDP per capita'!H21)/'GDP per capita'!H21</f>
        <v>0.13788384180735844</v>
      </c>
      <c r="I21" s="17">
        <f>('GDP per capita'!J21-'GDP per capita'!I21)/'GDP per capita'!I21</f>
        <v>0.13560697256250309</v>
      </c>
    </row>
    <row r="22" spans="1:9" x14ac:dyDescent="0.3">
      <c r="A22" s="9" t="s">
        <v>90</v>
      </c>
      <c r="B22" s="17">
        <f>(GDP!C22-GDP!$C22)/GDP!$C22</f>
        <v>0</v>
      </c>
      <c r="C22" s="17">
        <f>('GDP per capita'!D22-'GDP per capita'!C22)/'GDP per capita'!C22</f>
        <v>3.1884625500958531E-2</v>
      </c>
      <c r="D22" s="17">
        <f>('GDP per capita'!E22-'GDP per capita'!D22)/'GDP per capita'!D22</f>
        <v>9.0264103824480635E-2</v>
      </c>
      <c r="E22" s="17">
        <f>('GDP per capita'!F22-'GDP per capita'!E22)/'GDP per capita'!E22</f>
        <v>6.992644541284955E-2</v>
      </c>
      <c r="F22" s="17">
        <f>('GDP per capita'!G22-'GDP per capita'!F22)/'GDP per capita'!F22</f>
        <v>5.567131231840787E-2</v>
      </c>
      <c r="G22" s="17">
        <f>('GDP per capita'!H22-'GDP per capita'!G22)/'GDP per capita'!G22</f>
        <v>7.0179593873546581E-2</v>
      </c>
      <c r="H22" s="17">
        <f>('GDP per capita'!I22-'GDP per capita'!H22)/'GDP per capita'!H22</f>
        <v>8.4107737046020259E-2</v>
      </c>
      <c r="I22" s="17">
        <f>('GDP per capita'!J22-'GDP per capita'!I22)/'GDP per capita'!I22</f>
        <v>8.5233737398547393E-2</v>
      </c>
    </row>
    <row r="23" spans="1:9" x14ac:dyDescent="0.3">
      <c r="A23" s="9" t="s">
        <v>76</v>
      </c>
      <c r="B23" s="17">
        <f>(GDP!C23-GDP!$C23)/GDP!$C23</f>
        <v>0</v>
      </c>
      <c r="C23" s="17">
        <f>('GDP per capita'!D23-'GDP per capita'!C23)/'GDP per capita'!C23</f>
        <v>3.6220936449423258E-2</v>
      </c>
      <c r="D23" s="17">
        <f>('GDP per capita'!E23-'GDP per capita'!D23)/'GDP per capita'!D23</f>
        <v>8.0957010890886971E-2</v>
      </c>
      <c r="E23" s="17">
        <f>('GDP per capita'!F23-'GDP per capita'!E23)/'GDP per capita'!E23</f>
        <v>5.8543187227419781E-2</v>
      </c>
      <c r="F23" s="17">
        <f>('GDP per capita'!G23-'GDP per capita'!F23)/'GDP per capita'!F23</f>
        <v>5.4574878541881457E-2</v>
      </c>
      <c r="G23" s="17">
        <f>('GDP per capita'!H23-'GDP per capita'!G23)/'GDP per capita'!G23</f>
        <v>5.4913456433059026E-2</v>
      </c>
      <c r="H23" s="17">
        <f>('GDP per capita'!I23-'GDP per capita'!H23)/'GDP per capita'!H23</f>
        <v>5.7730671569393828E-2</v>
      </c>
      <c r="I23" s="17">
        <f>('GDP per capita'!J23-'GDP per capita'!I23)/'GDP per capita'!I23</f>
        <v>5.6845069763205185E-2</v>
      </c>
    </row>
    <row r="24" spans="1:9" x14ac:dyDescent="0.3">
      <c r="A24" s="9" t="s">
        <v>91</v>
      </c>
      <c r="B24" s="17">
        <f>(GDP!C24-GDP!$C24)/GDP!$C24</f>
        <v>0</v>
      </c>
      <c r="C24" s="17">
        <f>('GDP per capita'!D24-'GDP per capita'!C24)/'GDP per capita'!C24</f>
        <v>0.30871461088273444</v>
      </c>
      <c r="D24" s="17">
        <f>('GDP per capita'!E24-'GDP per capita'!D24)/'GDP per capita'!D24</f>
        <v>0.21893761209183668</v>
      </c>
      <c r="E24" s="17">
        <f>('GDP per capita'!F24-'GDP per capita'!E24)/'GDP per capita'!E24</f>
        <v>0.20156084050709921</v>
      </c>
      <c r="F24" s="17">
        <f>('GDP per capita'!G24-'GDP per capita'!F24)/'GDP per capita'!F24</f>
        <v>0.1372320057295123</v>
      </c>
      <c r="G24" s="17">
        <f>('GDP per capita'!H24-'GDP per capita'!G24)/'GDP per capita'!G24</f>
        <v>9.9679328878684192E-2</v>
      </c>
      <c r="H24" s="17">
        <f>('GDP per capita'!I24-'GDP per capita'!H24)/'GDP per capita'!H24</f>
        <v>7.2955841507136368E-2</v>
      </c>
      <c r="I24" s="17">
        <f>('GDP per capita'!J24-'GDP per capita'!I24)/'GDP per capita'!I24</f>
        <v>5.6623087611085733E-2</v>
      </c>
    </row>
    <row r="25" spans="1:9" x14ac:dyDescent="0.3">
      <c r="A25" s="9" t="s">
        <v>92</v>
      </c>
      <c r="B25" s="17">
        <f>(GDP!C25-GDP!$C25)/GDP!$C25</f>
        <v>0</v>
      </c>
      <c r="C25" s="17">
        <f>('GDP per capita'!D25-'GDP per capita'!C25)/'GDP per capita'!C25</f>
        <v>2.2570705251750187E-2</v>
      </c>
      <c r="D25" s="17">
        <f>('GDP per capita'!E25-'GDP per capita'!D25)/'GDP per capita'!D25</f>
        <v>0.19494356069204341</v>
      </c>
      <c r="E25" s="17">
        <f>('GDP per capita'!F25-'GDP per capita'!E25)/'GDP per capita'!E25</f>
        <v>0.11440641417641313</v>
      </c>
      <c r="F25" s="17">
        <f>('GDP per capita'!G25-'GDP per capita'!F25)/'GDP per capita'!F25</f>
        <v>9.9601538318267999E-2</v>
      </c>
      <c r="G25" s="17">
        <f>('GDP per capita'!H25-'GDP per capita'!G25)/'GDP per capita'!G25</f>
        <v>8.841156297572754E-2</v>
      </c>
      <c r="H25" s="17">
        <f>('GDP per capita'!I25-'GDP per capita'!H25)/'GDP per capita'!H25</f>
        <v>8.4349943939575872E-2</v>
      </c>
      <c r="I25" s="17">
        <f>('GDP per capita'!J25-'GDP per capita'!I25)/'GDP per capita'!I25</f>
        <v>9.0151007805891067E-2</v>
      </c>
    </row>
    <row r="26" spans="1:9" x14ac:dyDescent="0.3">
      <c r="A26" s="9" t="s">
        <v>93</v>
      </c>
      <c r="B26" s="17">
        <f>(GDP!C26-GDP!$C26)/GDP!$C26</f>
        <v>0</v>
      </c>
      <c r="C26" s="17">
        <f>('GDP per capita'!D26-'GDP per capita'!C26)/'GDP per capita'!C26</f>
        <v>0.17764071832494605</v>
      </c>
      <c r="D26" s="17">
        <f>('GDP per capita'!E26-'GDP per capita'!D26)/'GDP per capita'!D26</f>
        <v>0.12093919952412381</v>
      </c>
      <c r="E26" s="17">
        <f>('GDP per capita'!F26-'GDP per capita'!E26)/'GDP per capita'!E26</f>
        <v>0.11899198867489985</v>
      </c>
      <c r="F26" s="17">
        <f>('GDP per capita'!G26-'GDP per capita'!F26)/'GDP per capita'!F26</f>
        <v>0.10812868392922863</v>
      </c>
      <c r="G26" s="17">
        <f>('GDP per capita'!H26-'GDP per capita'!G26)/'GDP per capita'!G26</f>
        <v>9.0139520156294256E-2</v>
      </c>
      <c r="H26" s="17">
        <f>('GDP per capita'!I26-'GDP per capita'!H26)/'GDP per capita'!H26</f>
        <v>7.3115533323372062E-2</v>
      </c>
      <c r="I26" s="17">
        <f>('GDP per capita'!J26-'GDP per capita'!I26)/'GDP per capita'!I26</f>
        <v>6.4103301022086223E-2</v>
      </c>
    </row>
    <row r="27" spans="1:9" x14ac:dyDescent="0.3">
      <c r="A27" s="9" t="s">
        <v>94</v>
      </c>
      <c r="B27" s="17">
        <f>(GDP!C27-GDP!$C27)/GDP!$C27</f>
        <v>0</v>
      </c>
      <c r="C27" s="17">
        <f>('GDP per capita'!D27-'GDP per capita'!C27)/'GDP per capita'!C27</f>
        <v>0.10665352100433041</v>
      </c>
      <c r="D27" s="17">
        <f>('GDP per capita'!E27-'GDP per capita'!D27)/'GDP per capita'!D27</f>
        <v>0.16378618353285385</v>
      </c>
      <c r="E27" s="17">
        <f>('GDP per capita'!F27-'GDP per capita'!E27)/'GDP per capita'!E27</f>
        <v>0.12188822360603017</v>
      </c>
      <c r="F27" s="17">
        <f>('GDP per capita'!G27-'GDP per capita'!F27)/'GDP per capita'!F27</f>
        <v>9.6704146464713314E-2</v>
      </c>
      <c r="G27" s="17">
        <f>('GDP per capita'!H27-'GDP per capita'!G27)/'GDP per capita'!G27</f>
        <v>8.1427782796024806E-2</v>
      </c>
      <c r="H27" s="17">
        <f>('GDP per capita'!I27-'GDP per capita'!H27)/'GDP per capita'!H27</f>
        <v>6.8695871151819785E-2</v>
      </c>
      <c r="I27" s="17">
        <f>('GDP per capita'!J27-'GDP per capita'!I27)/'GDP per capita'!I27</f>
        <v>6.6839491697173251E-2</v>
      </c>
    </row>
    <row r="28" spans="1:9" x14ac:dyDescent="0.3">
      <c r="A28" s="9" t="s">
        <v>69</v>
      </c>
      <c r="B28" s="17">
        <f>(GDP!C28-GDP!$C28)/GDP!$C28</f>
        <v>0</v>
      </c>
      <c r="C28" s="17">
        <f>('GDP per capita'!D28-'GDP per capita'!C28)/'GDP per capita'!C28</f>
        <v>-2.2485815936029194E-2</v>
      </c>
      <c r="D28" s="17">
        <f>('GDP per capita'!E28-'GDP per capita'!D28)/'GDP per capita'!D28</f>
        <v>0.16206266387090484</v>
      </c>
      <c r="E28" s="17">
        <f>('GDP per capita'!F28-'GDP per capita'!E28)/'GDP per capita'!E28</f>
        <v>4.8501892723211024E-2</v>
      </c>
      <c r="F28" s="17">
        <f>('GDP per capita'!G28-'GDP per capita'!F28)/'GDP per capita'!F28</f>
        <v>5.3886333305471087E-2</v>
      </c>
      <c r="G28" s="17">
        <f>('GDP per capita'!H28-'GDP per capita'!G28)/'GDP per capita'!G28</f>
        <v>5.1093948847944125E-2</v>
      </c>
      <c r="H28" s="17">
        <f>('GDP per capita'!I28-'GDP per capita'!H28)/'GDP per capita'!H28</f>
        <v>5.1354477229521966E-2</v>
      </c>
      <c r="I28" s="17">
        <f>('GDP per capita'!J28-'GDP per capita'!I28)/'GDP per capita'!I28</f>
        <v>6.6083169955727522E-2</v>
      </c>
    </row>
    <row r="29" spans="1:9" x14ac:dyDescent="0.3">
      <c r="A29" s="9" t="s">
        <v>84</v>
      </c>
      <c r="B29" s="17">
        <f>(GDP!C29-GDP!$C29)/GDP!$C29</f>
        <v>0</v>
      </c>
      <c r="C29" s="17">
        <f>('GDP per capita'!D29-'GDP per capita'!C29)/'GDP per capita'!C29</f>
        <v>4.9769710021649843E-2</v>
      </c>
      <c r="D29" s="17">
        <f>('GDP per capita'!E29-'GDP per capita'!D29)/'GDP per capita'!D29</f>
        <v>8.5736002838046638E-2</v>
      </c>
      <c r="E29" s="17">
        <f>('GDP per capita'!F29-'GDP per capita'!E29)/'GDP per capita'!E29</f>
        <v>9.9312532659364655E-2</v>
      </c>
      <c r="F29" s="17">
        <f>('GDP per capita'!G29-'GDP per capita'!F29)/'GDP per capita'!F29</f>
        <v>8.0055242683691269E-2</v>
      </c>
      <c r="G29" s="17">
        <f>('GDP per capita'!H29-'GDP per capita'!G29)/'GDP per capita'!G29</f>
        <v>8.397015558763686E-2</v>
      </c>
      <c r="H29" s="17">
        <f>('GDP per capita'!I29-'GDP per capita'!H29)/'GDP per capita'!H29</f>
        <v>8.4065723451955107E-2</v>
      </c>
      <c r="I29" s="17">
        <f>('GDP per capita'!J29-'GDP per capita'!I29)/'GDP per capita'!I29</f>
        <v>7.9772934088587738E-2</v>
      </c>
    </row>
    <row r="30" spans="1:9" x14ac:dyDescent="0.3">
      <c r="A30" s="9" t="s">
        <v>66</v>
      </c>
      <c r="B30" s="17">
        <f>(GDP!C30-GDP!$C30)/GDP!$C30</f>
        <v>0</v>
      </c>
      <c r="C30" s="17">
        <f>('GDP per capita'!D30-'GDP per capita'!C30)/'GDP per capita'!C30</f>
        <v>3.3074830692404029E-2</v>
      </c>
      <c r="D30" s="17">
        <f>('GDP per capita'!E30-'GDP per capita'!D30)/'GDP per capita'!D30</f>
        <v>7.9757228434522598E-2</v>
      </c>
      <c r="E30" s="17">
        <f>('GDP per capita'!F30-'GDP per capita'!E30)/'GDP per capita'!E30</f>
        <v>2.8936413963013958E-2</v>
      </c>
      <c r="F30" s="17">
        <f>('GDP per capita'!G30-'GDP per capita'!F30)/'GDP per capita'!F30</f>
        <v>4.2403788692683991E-2</v>
      </c>
      <c r="G30" s="17">
        <f>('GDP per capita'!H30-'GDP per capita'!G30)/'GDP per capita'!G30</f>
        <v>5.3913826607418745E-2</v>
      </c>
      <c r="H30" s="17">
        <f>('GDP per capita'!I30-'GDP per capita'!H30)/'GDP per capita'!H30</f>
        <v>5.646467010394534E-2</v>
      </c>
      <c r="I30" s="17">
        <f>('GDP per capita'!J30-'GDP per capita'!I30)/'GDP per capita'!I30</f>
        <v>5.1857693550999798E-2</v>
      </c>
    </row>
    <row r="31" spans="1:9" x14ac:dyDescent="0.3">
      <c r="A31" s="9" t="s">
        <v>95</v>
      </c>
      <c r="B31" s="17">
        <f>(GDP!C31-GDP!$C31)/GDP!$C31</f>
        <v>0</v>
      </c>
      <c r="C31" s="17">
        <f>('GDP per capita'!D31-'GDP per capita'!C31)/'GDP per capita'!C31</f>
        <v>0.32368550797701734</v>
      </c>
      <c r="D31" s="17">
        <f>('GDP per capita'!E31-'GDP per capita'!D31)/'GDP per capita'!D31</f>
        <v>0.23565353558769922</v>
      </c>
      <c r="E31" s="17">
        <f>('GDP per capita'!F31-'GDP per capita'!E31)/'GDP per capita'!E31</f>
        <v>0.16471998707028729</v>
      </c>
      <c r="F31" s="17">
        <f>('GDP per capita'!G31-'GDP per capita'!F31)/'GDP per capita'!F31</f>
        <v>0.13071955706196409</v>
      </c>
      <c r="G31" s="17">
        <f>('GDP per capita'!H31-'GDP per capita'!G31)/'GDP per capita'!G31</f>
        <v>0.11775659991886019</v>
      </c>
      <c r="H31" s="17">
        <f>('GDP per capita'!I31-'GDP per capita'!H31)/'GDP per capita'!H31</f>
        <v>0.10967271704572486</v>
      </c>
      <c r="I31" s="17">
        <f>('GDP per capita'!J31-'GDP per capita'!I31)/'GDP per capita'!I31</f>
        <v>9.8702441816245726E-2</v>
      </c>
    </row>
    <row r="32" spans="1:9" x14ac:dyDescent="0.3">
      <c r="A32" s="9" t="s">
        <v>96</v>
      </c>
      <c r="B32" s="17">
        <f>(GDP!C32-GDP!$C32)/GDP!$C32</f>
        <v>0</v>
      </c>
      <c r="C32" s="17">
        <f>('GDP per capita'!D32-'GDP per capita'!C32)/'GDP per capita'!C32</f>
        <v>-5.9482233256286012E-3</v>
      </c>
      <c r="D32" s="17">
        <f>('GDP per capita'!E32-'GDP per capita'!D32)/'GDP per capita'!D32</f>
        <v>0.12940711824184928</v>
      </c>
      <c r="E32" s="17">
        <f>('GDP per capita'!F32-'GDP per capita'!E32)/'GDP per capita'!E32</f>
        <v>6.8565127395891948E-2</v>
      </c>
      <c r="F32" s="17">
        <f>('GDP per capita'!G32-'GDP per capita'!F32)/'GDP per capita'!F32</f>
        <v>7.7035900545054797E-2</v>
      </c>
      <c r="G32" s="17">
        <f>('GDP per capita'!H32-'GDP per capita'!G32)/'GDP per capita'!G32</f>
        <v>8.2236394133335333E-2</v>
      </c>
      <c r="H32" s="17">
        <f>('GDP per capita'!I32-'GDP per capita'!H32)/'GDP per capita'!H32</f>
        <v>8.2378001557926933E-2</v>
      </c>
      <c r="I32" s="17">
        <f>('GDP per capita'!J32-'GDP per capita'!I32)/'GDP per capita'!I32</f>
        <v>8.0027528778112908E-2</v>
      </c>
    </row>
    <row r="33" spans="1:9" x14ac:dyDescent="0.3">
      <c r="A33" s="9" t="s">
        <v>97</v>
      </c>
      <c r="B33" s="17">
        <f>(GDP!C33-GDP!$C33)/GDP!$C33</f>
        <v>0</v>
      </c>
      <c r="C33" s="17">
        <f>('GDP per capita'!D33-'GDP per capita'!C33)/'GDP per capita'!C33</f>
        <v>0.11695905892316316</v>
      </c>
      <c r="D33" s="17">
        <f>('GDP per capita'!E33-'GDP per capita'!D33)/'GDP per capita'!D33</f>
        <v>0.11729323460883009</v>
      </c>
      <c r="E33" s="17">
        <f>('GDP per capita'!F33-'GDP per capita'!E33)/'GDP per capita'!E33</f>
        <v>7.1488339308981769E-2</v>
      </c>
      <c r="F33" s="17">
        <f>('GDP per capita'!G33-'GDP per capita'!F33)/'GDP per capita'!F33</f>
        <v>5.9331280239318586E-2</v>
      </c>
      <c r="G33" s="17">
        <f>('GDP per capita'!H33-'GDP per capita'!G33)/'GDP per capita'!G33</f>
        <v>5.2626853733966611E-2</v>
      </c>
      <c r="H33" s="17">
        <f>('GDP per capita'!I33-'GDP per capita'!H33)/'GDP per capita'!H33</f>
        <v>5.0029945108981233E-2</v>
      </c>
      <c r="I33" s="17">
        <f>('GDP per capita'!J33-'GDP per capita'!I33)/'GDP per capita'!I33</f>
        <v>4.8966059368648444E-2</v>
      </c>
    </row>
    <row r="34" spans="1:9" x14ac:dyDescent="0.3">
      <c r="A34" s="9" t="s">
        <v>77</v>
      </c>
      <c r="B34" s="17">
        <f>(GDP!C34-GDP!$C34)/GDP!$C34</f>
        <v>0</v>
      </c>
      <c r="C34" s="17">
        <f>('GDP per capita'!D34-'GDP per capita'!C34)/'GDP per capita'!C34</f>
        <v>-8.1222497621288345E-2</v>
      </c>
      <c r="D34" s="17">
        <f>('GDP per capita'!E34-'GDP per capita'!D34)/'GDP per capita'!D34</f>
        <v>0.13129457184104534</v>
      </c>
      <c r="E34" s="17">
        <f>('GDP per capita'!F34-'GDP per capita'!E34)/'GDP per capita'!E34</f>
        <v>6.1215364343615679E-2</v>
      </c>
      <c r="F34" s="17">
        <f>('GDP per capita'!G34-'GDP per capita'!F34)/'GDP per capita'!F34</f>
        <v>0.10446119840942729</v>
      </c>
      <c r="G34" s="17">
        <f>('GDP per capita'!H34-'GDP per capita'!G34)/'GDP per capita'!G34</f>
        <v>0.12332403046623894</v>
      </c>
      <c r="H34" s="17">
        <f>('GDP per capita'!I34-'GDP per capita'!H34)/'GDP per capita'!H34</f>
        <v>0.12918131016502851</v>
      </c>
      <c r="I34" s="17">
        <f>('GDP per capita'!J34-'GDP per capita'!I34)/'GDP per capita'!I34</f>
        <v>0.12905077361120235</v>
      </c>
    </row>
    <row r="35" spans="1:9" x14ac:dyDescent="0.3">
      <c r="A35" s="9" t="s">
        <v>98</v>
      </c>
      <c r="B35" s="17">
        <f>(GDP!C35-GDP!$C35)/GDP!$C35</f>
        <v>0</v>
      </c>
      <c r="C35" s="17">
        <f>('GDP per capita'!D35-'GDP per capita'!C35)/'GDP per capita'!C35</f>
        <v>0.20382130244157842</v>
      </c>
      <c r="D35" s="17">
        <f>('GDP per capita'!E35-'GDP per capita'!D35)/'GDP per capita'!D35</f>
        <v>0.2613077488871417</v>
      </c>
      <c r="E35" s="17">
        <f>('GDP per capita'!F35-'GDP per capita'!E35)/'GDP per capita'!E35</f>
        <v>0.21236158044080244</v>
      </c>
      <c r="F35" s="17">
        <f>('GDP per capita'!G35-'GDP per capita'!F35)/'GDP per capita'!F35</f>
        <v>0.13983243821347008</v>
      </c>
      <c r="G35" s="17">
        <f>('GDP per capita'!H35-'GDP per capita'!G35)/'GDP per capita'!G35</f>
        <v>0.11170683277507457</v>
      </c>
      <c r="H35" s="17">
        <f>('GDP per capita'!I35-'GDP per capita'!H35)/'GDP per capita'!H35</f>
        <v>9.6651499174535624E-2</v>
      </c>
      <c r="I35" s="17">
        <f>('GDP per capita'!J35-'GDP per capita'!I35)/'GDP per capita'!I35</f>
        <v>8.8209365156535421E-2</v>
      </c>
    </row>
    <row r="36" spans="1:9" x14ac:dyDescent="0.3">
      <c r="A36" s="9" t="s">
        <v>99</v>
      </c>
      <c r="B36" s="17">
        <f>(GDP!C36-GDP!$C36)/GDP!$C36</f>
        <v>0</v>
      </c>
      <c r="C36" s="17">
        <f>('GDP per capita'!D36-'GDP per capita'!C36)/'GDP per capita'!C36</f>
        <v>0.68746033913817983</v>
      </c>
      <c r="D36" s="17">
        <f>('GDP per capita'!E36-'GDP per capita'!D36)/'GDP per capita'!D36</f>
        <v>0.2832395447274727</v>
      </c>
      <c r="E36" s="17">
        <f>('GDP per capita'!F36-'GDP per capita'!E36)/'GDP per capita'!E36</f>
        <v>0.20706864966571562</v>
      </c>
      <c r="F36" s="17">
        <f>('GDP per capita'!G36-'GDP per capita'!F36)/'GDP per capita'!F36</f>
        <v>0.15208934161973836</v>
      </c>
      <c r="G36" s="17">
        <f>('GDP per capita'!H36-'GDP per capita'!G36)/'GDP per capita'!G36</f>
        <v>0.12559865461617489</v>
      </c>
      <c r="H36" s="17">
        <f>('GDP per capita'!I36-'GDP per capita'!H36)/'GDP per capita'!H36</f>
        <v>0.10703149158700813</v>
      </c>
      <c r="I36" s="17">
        <f>('GDP per capita'!J36-'GDP per capita'!I36)/'GDP per capita'!I36</f>
        <v>9.3370610492470099E-2</v>
      </c>
    </row>
    <row r="37" spans="1:9" x14ac:dyDescent="0.3">
      <c r="A37" s="9" t="s">
        <v>100</v>
      </c>
      <c r="B37" s="17">
        <f>(GDP!C37-GDP!$C37)/GDP!$C37</f>
        <v>0</v>
      </c>
      <c r="C37" s="17">
        <f>('GDP per capita'!D37-'GDP per capita'!C37)/'GDP per capita'!C37</f>
        <v>9.5313814610712352E-2</v>
      </c>
      <c r="D37" s="17">
        <f>('GDP per capita'!E37-'GDP per capita'!D37)/'GDP per capita'!D37</f>
        <v>0.35248963738171224</v>
      </c>
      <c r="E37" s="17">
        <f>('GDP per capita'!F37-'GDP per capita'!E37)/'GDP per capita'!E37</f>
        <v>0.1429975646783993</v>
      </c>
      <c r="F37" s="17">
        <f>('GDP per capita'!G37-'GDP per capita'!F37)/'GDP per capita'!F37</f>
        <v>0.14656299578157819</v>
      </c>
      <c r="G37" s="17">
        <f>('GDP per capita'!H37-'GDP per capita'!G37)/'GDP per capita'!G37</f>
        <v>0.12504303072411546</v>
      </c>
      <c r="H37" s="17">
        <f>('GDP per capita'!I37-'GDP per capita'!H37)/'GDP per capita'!H37</f>
        <v>0.1016572845250925</v>
      </c>
      <c r="I37" s="17">
        <f>('GDP per capita'!J37-'GDP per capita'!I37)/'GDP per capita'!I37</f>
        <v>8.4851032675683502E-2</v>
      </c>
    </row>
    <row r="38" spans="1:9" x14ac:dyDescent="0.3">
      <c r="A38" s="9" t="s">
        <v>78</v>
      </c>
      <c r="B38" s="17">
        <f>(GDP!C38-GDP!$C38)/GDP!$C38</f>
        <v>0</v>
      </c>
      <c r="C38" s="17">
        <f>('GDP per capita'!D38-'GDP per capita'!C38)/'GDP per capita'!C38</f>
        <v>0.39215506223950747</v>
      </c>
      <c r="D38" s="17">
        <f>('GDP per capita'!E38-'GDP per capita'!D38)/'GDP per capita'!D38</f>
        <v>0.33193054277587947</v>
      </c>
      <c r="E38" s="17">
        <f>('GDP per capita'!F38-'GDP per capita'!E38)/'GDP per capita'!E38</f>
        <v>0.27218777009196815</v>
      </c>
      <c r="F38" s="17">
        <f>('GDP per capita'!G38-'GDP per capita'!F38)/'GDP per capita'!F38</f>
        <v>0.23396862920014264</v>
      </c>
      <c r="G38" s="17">
        <f>('GDP per capita'!H38-'GDP per capita'!G38)/'GDP per capita'!G38</f>
        <v>0.21709342725377098</v>
      </c>
      <c r="H38" s="17">
        <f>('GDP per capita'!I38-'GDP per capita'!H38)/'GDP per capita'!H38</f>
        <v>0.19903259953826347</v>
      </c>
      <c r="I38" s="17">
        <f>('GDP per capita'!J38-'GDP per capita'!I38)/'GDP per capita'!I38</f>
        <v>0.1798981011491835</v>
      </c>
    </row>
    <row r="39" spans="1:9" x14ac:dyDescent="0.3">
      <c r="A39" s="9" t="s">
        <v>101</v>
      </c>
      <c r="B39" s="17">
        <f>(GDP!C39-GDP!$C39)/GDP!$C39</f>
        <v>0</v>
      </c>
      <c r="C39" s="17">
        <f>('GDP per capita'!D39-'GDP per capita'!C39)/'GDP per capita'!C39</f>
        <v>0.31356842119150186</v>
      </c>
      <c r="D39" s="17">
        <f>('GDP per capita'!E39-'GDP per capita'!D39)/'GDP per capita'!D39</f>
        <v>0.22579284790839915</v>
      </c>
      <c r="E39" s="17">
        <f>('GDP per capita'!F39-'GDP per capita'!E39)/'GDP per capita'!E39</f>
        <v>0.20409603248953137</v>
      </c>
      <c r="F39" s="17">
        <f>('GDP per capita'!G39-'GDP per capita'!F39)/'GDP per capita'!F39</f>
        <v>0.17885331655846695</v>
      </c>
      <c r="G39" s="17">
        <f>('GDP per capita'!H39-'GDP per capita'!G39)/'GDP per capita'!G39</f>
        <v>0.17117294035992781</v>
      </c>
      <c r="H39" s="17">
        <f>('GDP per capita'!I39-'GDP per capita'!H39)/'GDP per capita'!H39</f>
        <v>0.16428821073273706</v>
      </c>
      <c r="I39" s="17">
        <f>('GDP per capita'!J39-'GDP per capita'!I39)/'GDP per capita'!I39</f>
        <v>0.15446011020812231</v>
      </c>
    </row>
    <row r="40" spans="1:9" x14ac:dyDescent="0.3">
      <c r="A40" s="9" t="s">
        <v>79</v>
      </c>
      <c r="B40" s="17">
        <f>(GDP!C40-GDP!$C40)/GDP!$C40</f>
        <v>0</v>
      </c>
      <c r="C40" s="17">
        <f>('GDP per capita'!D40-'GDP per capita'!C40)/'GDP per capita'!C40</f>
        <v>0.35480998361536065</v>
      </c>
      <c r="D40" s="17">
        <f>('GDP per capita'!E40-'GDP per capita'!D40)/'GDP per capita'!D40</f>
        <v>0.23327372871685584</v>
      </c>
      <c r="E40" s="17">
        <f>('GDP per capita'!F40-'GDP per capita'!E40)/'GDP per capita'!E40</f>
        <v>0.16032176725321864</v>
      </c>
      <c r="F40" s="17">
        <f>('GDP per capita'!G40-'GDP per capita'!F40)/'GDP per capita'!F40</f>
        <v>0.10860113483870441</v>
      </c>
      <c r="G40" s="17">
        <f>('GDP per capita'!H40-'GDP per capita'!G40)/'GDP per capita'!G40</f>
        <v>8.1684811764418191E-2</v>
      </c>
      <c r="H40" s="17">
        <f>('GDP per capita'!I40-'GDP per capita'!H40)/'GDP per capita'!H40</f>
        <v>7.1100134174002821E-2</v>
      </c>
      <c r="I40" s="17">
        <f>('GDP per capita'!J40-'GDP per capita'!I40)/'GDP per capita'!I40</f>
        <v>6.5293421776656146E-2</v>
      </c>
    </row>
    <row r="41" spans="1:9" x14ac:dyDescent="0.3">
      <c r="A41" s="9" t="s">
        <v>102</v>
      </c>
      <c r="B41" s="17">
        <f>(GDP!C41-GDP!$C41)/GDP!$C41</f>
        <v>0</v>
      </c>
      <c r="C41" s="17">
        <f>('GDP per capita'!D41-'GDP per capita'!C41)/'GDP per capita'!C41</f>
        <v>-8.0844806631428401E-2</v>
      </c>
      <c r="D41" s="17">
        <f>('GDP per capita'!E41-'GDP per capita'!D41)/'GDP per capita'!D41</f>
        <v>4.6407684298962179E-2</v>
      </c>
      <c r="E41" s="17">
        <f>('GDP per capita'!F41-'GDP per capita'!E41)/'GDP per capita'!E41</f>
        <v>2.4601337002001126E-2</v>
      </c>
      <c r="F41" s="17">
        <f>('GDP per capita'!G41-'GDP per capita'!F41)/'GDP per capita'!F41</f>
        <v>8.0478301271230721E-2</v>
      </c>
      <c r="G41" s="17">
        <f>('GDP per capita'!H41-'GDP per capita'!G41)/'GDP per capita'!G41</f>
        <v>0.11694364783085882</v>
      </c>
      <c r="H41" s="17">
        <f>('GDP per capita'!I41-'GDP per capita'!H41)/'GDP per capita'!H41</f>
        <v>0.12725909400420765</v>
      </c>
      <c r="I41" s="17">
        <f>('GDP per capita'!J41-'GDP per capita'!I41)/'GDP per capita'!I41</f>
        <v>0.12845650467598771</v>
      </c>
    </row>
    <row r="42" spans="1:9" x14ac:dyDescent="0.3">
      <c r="A42" s="9" t="s">
        <v>150</v>
      </c>
      <c r="B42" s="24">
        <v>0</v>
      </c>
      <c r="C42" s="24">
        <f>C12</f>
        <v>-0.10688887298534726</v>
      </c>
      <c r="D42" s="24">
        <f t="shared" ref="D42:G42" si="3">D12</f>
        <v>0.25913459085911228</v>
      </c>
      <c r="E42" s="24">
        <f t="shared" si="3"/>
        <v>0.14555558622499434</v>
      </c>
      <c r="F42" s="24">
        <f t="shared" si="3"/>
        <v>0.11360619842856191</v>
      </c>
      <c r="G42" s="24">
        <f t="shared" si="3"/>
        <v>9.6909743972101822E-2</v>
      </c>
      <c r="H42" s="24">
        <f>H12</f>
        <v>8.7223349378959494E-2</v>
      </c>
      <c r="I42" s="24">
        <f>I12</f>
        <v>9.0648883903483468E-2</v>
      </c>
    </row>
    <row r="43" spans="1:9" x14ac:dyDescent="0.3">
      <c r="A43" s="9" t="s">
        <v>151</v>
      </c>
      <c r="B43" s="24">
        <v>0</v>
      </c>
      <c r="C43" s="24">
        <f>C15</f>
        <v>-7.9781908680601157E-2</v>
      </c>
      <c r="D43" s="24">
        <f t="shared" ref="D43:G43" si="4">D15</f>
        <v>0.16303641728858276</v>
      </c>
      <c r="E43" s="24">
        <f t="shared" si="4"/>
        <v>4.5331051249258847E-2</v>
      </c>
      <c r="F43" s="24">
        <f t="shared" si="4"/>
        <v>5.8736196857944352E-2</v>
      </c>
      <c r="G43" s="24">
        <f t="shared" si="4"/>
        <v>6.6493494808272657E-2</v>
      </c>
      <c r="H43" s="24">
        <f t="shared" ref="H43:I43" si="5">H15</f>
        <v>7.5861784335233176E-2</v>
      </c>
      <c r="I43" s="24">
        <f t="shared" si="5"/>
        <v>8.5248810676502321E-2</v>
      </c>
    </row>
    <row r="44" spans="1:9" x14ac:dyDescent="0.3">
      <c r="A44" s="5" t="s">
        <v>0</v>
      </c>
      <c r="B44" s="26">
        <v>0</v>
      </c>
      <c r="C44" s="26">
        <f>GDP!D47</f>
        <v>0.28000964350705937</v>
      </c>
      <c r="D44" s="26">
        <f>GDP!E47</f>
        <v>0.20435276323843332</v>
      </c>
      <c r="E44" s="26">
        <f>GDP!F47</f>
        <v>0.15323289662942646</v>
      </c>
      <c r="F44" s="26">
        <f>GDP!G47</f>
        <v>0.13095573363309562</v>
      </c>
      <c r="G44" s="26">
        <f>GDP!H47</f>
        <v>0.11984968706213306</v>
      </c>
      <c r="H44" s="26">
        <f>GDP!I47</f>
        <v>0.10974595467794818</v>
      </c>
      <c r="I44" s="26">
        <f>GDP!J47</f>
        <v>9.9215825766600624E-2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9DAD3-2063-4C87-9410-0B2EAFCF1BCD}">
  <dimension ref="A1:M116"/>
  <sheetViews>
    <sheetView workbookViewId="0"/>
  </sheetViews>
  <sheetFormatPr defaultColWidth="8.6640625" defaultRowHeight="14.4" x14ac:dyDescent="0.3"/>
  <cols>
    <col min="1" max="1" width="31.6640625" customWidth="1"/>
    <col min="2" max="2" width="32.33203125" bestFit="1" customWidth="1"/>
    <col min="3" max="3" width="35.6640625" bestFit="1" customWidth="1"/>
    <col min="4" max="4" width="25.44140625" bestFit="1" customWidth="1"/>
    <col min="5" max="5" width="15.44140625" customWidth="1"/>
    <col min="6" max="7" width="18.6640625" bestFit="1" customWidth="1"/>
    <col min="8" max="13" width="19.6640625" bestFit="1" customWidth="1"/>
  </cols>
  <sheetData>
    <row r="1" spans="1:13" s="6" customFormat="1" x14ac:dyDescent="0.3">
      <c r="A1" s="6" t="s">
        <v>104</v>
      </c>
      <c r="B1" s="6" t="s">
        <v>52</v>
      </c>
      <c r="C1" s="6" t="s">
        <v>107</v>
      </c>
      <c r="D1" s="6" t="s">
        <v>3</v>
      </c>
      <c r="E1" s="6" t="s">
        <v>51</v>
      </c>
      <c r="F1" s="6" t="s">
        <v>115</v>
      </c>
      <c r="G1" s="6" t="s">
        <v>116</v>
      </c>
      <c r="H1" s="6" t="s">
        <v>117</v>
      </c>
      <c r="I1" s="6" t="s">
        <v>118</v>
      </c>
      <c r="J1" s="6" t="s">
        <v>119</v>
      </c>
      <c r="K1" s="6" t="s">
        <v>120</v>
      </c>
      <c r="L1" s="6" t="s">
        <v>121</v>
      </c>
      <c r="M1" s="6" t="s">
        <v>122</v>
      </c>
    </row>
    <row r="2" spans="1:13" x14ac:dyDescent="0.3">
      <c r="A2" t="s">
        <v>108</v>
      </c>
      <c r="B2" t="s">
        <v>53</v>
      </c>
      <c r="C2" t="s">
        <v>110</v>
      </c>
      <c r="D2" t="s">
        <v>5</v>
      </c>
      <c r="E2" t="str">
        <f>IFERROR(VLOOKUP(D2,Table2[],3,0),"")</f>
        <v/>
      </c>
      <c r="F2" s="3">
        <v>4537099855.25002</v>
      </c>
      <c r="G2" s="3">
        <v>4891160206.5749998</v>
      </c>
      <c r="H2" s="3">
        <v>4999631323.2990904</v>
      </c>
      <c r="I2" s="3">
        <v>5094289571.4579601</v>
      </c>
      <c r="J2" s="3">
        <v>5166212549.6782598</v>
      </c>
      <c r="K2" s="3">
        <v>5216039563.8896198</v>
      </c>
      <c r="L2" s="3">
        <v>5241965082.5762501</v>
      </c>
      <c r="M2" s="3">
        <v>5240124658.9419603</v>
      </c>
    </row>
    <row r="3" spans="1:13" x14ac:dyDescent="0.3">
      <c r="A3" t="s">
        <v>108</v>
      </c>
      <c r="B3" t="s">
        <v>53</v>
      </c>
      <c r="C3" t="s">
        <v>110</v>
      </c>
      <c r="D3" t="s">
        <v>6</v>
      </c>
      <c r="E3" t="str">
        <f>IFERROR(VLOOKUP(D3,Table2[],3,0),"")</f>
        <v>AU</v>
      </c>
      <c r="F3" s="3">
        <v>22340000</v>
      </c>
      <c r="G3" s="3">
        <v>25655300</v>
      </c>
      <c r="H3" s="3">
        <v>27426505.766212799</v>
      </c>
      <c r="I3" s="3">
        <v>29519165.270408001</v>
      </c>
      <c r="J3" s="3">
        <v>31404920.414885402</v>
      </c>
      <c r="K3" s="3">
        <v>33262223.138645001</v>
      </c>
      <c r="L3" s="3">
        <v>35088802.170933701</v>
      </c>
      <c r="M3" s="3">
        <v>36868650.723664597</v>
      </c>
    </row>
    <row r="4" spans="1:13" x14ac:dyDescent="0.3">
      <c r="A4" t="s">
        <v>108</v>
      </c>
      <c r="B4" t="s">
        <v>53</v>
      </c>
      <c r="C4" t="s">
        <v>110</v>
      </c>
      <c r="D4" t="s">
        <v>7</v>
      </c>
      <c r="E4" t="str">
        <f>IFERROR(VLOOKUP(D4,Table2[],3,0),"")</f>
        <v>AT</v>
      </c>
      <c r="F4" s="3">
        <v>8388534</v>
      </c>
      <c r="G4" s="3">
        <v>8916845</v>
      </c>
      <c r="H4" s="3">
        <v>9127989.5948631596</v>
      </c>
      <c r="I4" s="3">
        <v>9280262.2209919505</v>
      </c>
      <c r="J4" s="3">
        <v>9418337.8073387891</v>
      </c>
      <c r="K4" s="3">
        <v>9533528.4624068607</v>
      </c>
      <c r="L4" s="3">
        <v>9623958.8710652404</v>
      </c>
      <c r="M4" s="3">
        <v>9692495.0277948193</v>
      </c>
    </row>
    <row r="5" spans="1:13" x14ac:dyDescent="0.3">
      <c r="A5" t="s">
        <v>108</v>
      </c>
      <c r="B5" t="s">
        <v>53</v>
      </c>
      <c r="C5" t="s">
        <v>110</v>
      </c>
      <c r="D5" t="s">
        <v>8</v>
      </c>
      <c r="E5" t="str">
        <f>IFERROR(VLOOKUP(D5,Table2[],3,0),"")</f>
        <v>BE</v>
      </c>
      <c r="F5" s="3">
        <v>11038000</v>
      </c>
      <c r="G5" s="3">
        <v>11544000</v>
      </c>
      <c r="H5" s="3">
        <v>11855139.0352055</v>
      </c>
      <c r="I5" s="3">
        <v>12077288.822789701</v>
      </c>
      <c r="J5" s="3">
        <v>12293667.482391199</v>
      </c>
      <c r="K5" s="3">
        <v>12494033.9740973</v>
      </c>
      <c r="L5" s="3">
        <v>12656435.2198411</v>
      </c>
      <c r="M5" s="3">
        <v>12768424.094533499</v>
      </c>
    </row>
    <row r="6" spans="1:13" x14ac:dyDescent="0.3">
      <c r="A6" t="s">
        <v>108</v>
      </c>
      <c r="B6" t="s">
        <v>53</v>
      </c>
      <c r="C6" t="s">
        <v>110</v>
      </c>
      <c r="D6" t="s">
        <v>9</v>
      </c>
      <c r="E6" t="str">
        <f>IFERROR(VLOOKUP(D6,Table2[],3,0),"")</f>
        <v>CA</v>
      </c>
      <c r="F6" s="3">
        <v>34339328</v>
      </c>
      <c r="G6" s="3">
        <v>38007166</v>
      </c>
      <c r="H6" s="3">
        <v>40983519.620724604</v>
      </c>
      <c r="I6" s="3">
        <v>43479191.372276202</v>
      </c>
      <c r="J6" s="3">
        <v>45191061.362245701</v>
      </c>
      <c r="K6" s="3">
        <v>46701561.394649804</v>
      </c>
      <c r="L6" s="3">
        <v>47932191.409317203</v>
      </c>
      <c r="M6" s="3">
        <v>48943102.011065498</v>
      </c>
    </row>
    <row r="7" spans="1:13" x14ac:dyDescent="0.3">
      <c r="A7" t="s">
        <v>108</v>
      </c>
      <c r="B7" t="s">
        <v>53</v>
      </c>
      <c r="C7" t="s">
        <v>110</v>
      </c>
      <c r="D7" t="s">
        <v>10</v>
      </c>
      <c r="E7">
        <f>IFERROR(VLOOKUP(D7,Table2[],3,0),"")</f>
        <v>0</v>
      </c>
      <c r="F7" s="3">
        <v>17254159.000018001</v>
      </c>
      <c r="G7" s="3">
        <v>19458310</v>
      </c>
      <c r="H7" s="3">
        <v>20270363.074226201</v>
      </c>
      <c r="I7" s="3">
        <v>20813578.0291223</v>
      </c>
      <c r="J7" s="3">
        <v>21203580.925543498</v>
      </c>
      <c r="K7" s="3">
        <v>21452752.977710702</v>
      </c>
      <c r="L7" s="3">
        <v>21562486.2851662</v>
      </c>
      <c r="M7" s="3">
        <v>21556004.735556401</v>
      </c>
    </row>
    <row r="8" spans="1:13" x14ac:dyDescent="0.3">
      <c r="A8" t="s">
        <v>108</v>
      </c>
      <c r="B8" t="s">
        <v>53</v>
      </c>
      <c r="C8" t="s">
        <v>110</v>
      </c>
      <c r="D8" t="s">
        <v>11</v>
      </c>
      <c r="E8" t="str">
        <f>IFERROR(VLOOKUP(D8,Table2[],3,0),"")</f>
        <v/>
      </c>
      <c r="F8" s="3">
        <v>43325600.5</v>
      </c>
      <c r="G8" s="3">
        <v>49260971.25</v>
      </c>
      <c r="H8" s="3">
        <v>51929651.0997582</v>
      </c>
      <c r="I8" s="3">
        <v>53489730.830208801</v>
      </c>
      <c r="J8" s="3">
        <v>54721649.4709884</v>
      </c>
      <c r="K8" s="3">
        <v>55607184.6984035</v>
      </c>
      <c r="L8" s="3">
        <v>56126076.457673997</v>
      </c>
      <c r="M8" s="3">
        <v>56313065.276408702</v>
      </c>
    </row>
    <row r="9" spans="1:13" x14ac:dyDescent="0.3">
      <c r="A9" t="s">
        <v>108</v>
      </c>
      <c r="B9" t="s">
        <v>53</v>
      </c>
      <c r="C9" t="s">
        <v>110</v>
      </c>
      <c r="D9" t="s">
        <v>12</v>
      </c>
      <c r="E9" t="str">
        <f>IFERROR(VLOOKUP(D9,Table2[],3,0),"")</f>
        <v/>
      </c>
      <c r="F9" s="3">
        <v>4589639.25</v>
      </c>
      <c r="G9" s="3">
        <v>5108539.25</v>
      </c>
      <c r="H9" s="3">
        <v>5308687.2913444201</v>
      </c>
      <c r="I9" s="3">
        <v>5464616.6836150698</v>
      </c>
      <c r="J9" s="3">
        <v>5591437.6924512703</v>
      </c>
      <c r="K9" s="3">
        <v>5683786.4283909602</v>
      </c>
      <c r="L9" s="3">
        <v>5736905.2009641305</v>
      </c>
      <c r="M9" s="3">
        <v>5751541.97595743</v>
      </c>
    </row>
    <row r="10" spans="1:13" x14ac:dyDescent="0.3">
      <c r="A10" t="s">
        <v>108</v>
      </c>
      <c r="B10" t="s">
        <v>53</v>
      </c>
      <c r="C10" t="s">
        <v>110</v>
      </c>
      <c r="D10" t="s">
        <v>13</v>
      </c>
      <c r="E10" t="str">
        <f>IFERROR(VLOOKUP(D10,Table2[],3,0),"")</f>
        <v>CZ</v>
      </c>
      <c r="F10" s="3">
        <v>10496672</v>
      </c>
      <c r="G10" s="3">
        <v>10700155</v>
      </c>
      <c r="H10" s="3">
        <v>10698805.080514399</v>
      </c>
      <c r="I10" s="3">
        <v>10544656.2805696</v>
      </c>
      <c r="J10" s="3">
        <v>10434212.327542501</v>
      </c>
      <c r="K10" s="3">
        <v>10394629.7674847</v>
      </c>
      <c r="L10" s="3">
        <v>10372493.1287452</v>
      </c>
      <c r="M10" s="3">
        <v>10349650.557933999</v>
      </c>
    </row>
    <row r="11" spans="1:13" x14ac:dyDescent="0.3">
      <c r="A11" t="s">
        <v>108</v>
      </c>
      <c r="B11" t="s">
        <v>53</v>
      </c>
      <c r="C11" t="s">
        <v>110</v>
      </c>
      <c r="D11" t="s">
        <v>14</v>
      </c>
      <c r="E11" t="str">
        <f>IFERROR(VLOOKUP(D11,Table2[],3,0),"")</f>
        <v>DK</v>
      </c>
      <c r="F11" s="3">
        <v>5570000</v>
      </c>
      <c r="G11" s="3">
        <v>5830000</v>
      </c>
      <c r="H11" s="3">
        <v>5987221.3278479604</v>
      </c>
      <c r="I11" s="3">
        <v>6083204.9757457003</v>
      </c>
      <c r="J11" s="3">
        <v>6149659.2358495798</v>
      </c>
      <c r="K11" s="3">
        <v>6185532.8950885497</v>
      </c>
      <c r="L11" s="3">
        <v>6196363.5558332801</v>
      </c>
      <c r="M11" s="3">
        <v>6196908.44502322</v>
      </c>
    </row>
    <row r="12" spans="1:13" x14ac:dyDescent="0.3">
      <c r="A12" t="s">
        <v>108</v>
      </c>
      <c r="B12" t="s">
        <v>53</v>
      </c>
      <c r="C12" t="s">
        <v>110</v>
      </c>
      <c r="D12" t="s">
        <v>15</v>
      </c>
      <c r="E12" t="str">
        <f>IFERROR(VLOOKUP(D12,Table2[],3,0),"")</f>
        <v>EE</v>
      </c>
      <c r="F12" s="3">
        <v>1329660</v>
      </c>
      <c r="G12" s="3">
        <v>1328889</v>
      </c>
      <c r="H12" s="3">
        <v>1362442.94770561</v>
      </c>
      <c r="I12" s="3">
        <v>1346154.71808909</v>
      </c>
      <c r="J12" s="3">
        <v>1334387.7652781</v>
      </c>
      <c r="K12" s="3">
        <v>1330492.77835574</v>
      </c>
      <c r="L12" s="3">
        <v>1327503.8578930199</v>
      </c>
      <c r="M12" s="3">
        <v>1323745.6349192299</v>
      </c>
    </row>
    <row r="13" spans="1:13" x14ac:dyDescent="0.3">
      <c r="A13" t="s">
        <v>108</v>
      </c>
      <c r="B13" t="s">
        <v>53</v>
      </c>
      <c r="C13" t="s">
        <v>110</v>
      </c>
      <c r="D13" t="s">
        <v>16</v>
      </c>
      <c r="E13" t="str">
        <f>IFERROR(VLOOKUP(D13,Table2[],3,0),"")</f>
        <v>FI</v>
      </c>
      <c r="F13" s="3">
        <v>5388300</v>
      </c>
      <c r="G13" s="3">
        <v>5530700</v>
      </c>
      <c r="H13" s="3">
        <v>5600138.7547437903</v>
      </c>
      <c r="I13" s="3">
        <v>5601533.9186308496</v>
      </c>
      <c r="J13" s="3">
        <v>5589700.87952206</v>
      </c>
      <c r="K13" s="3">
        <v>5561188.8110314198</v>
      </c>
      <c r="L13" s="3">
        <v>5520138.1882710904</v>
      </c>
      <c r="M13" s="3">
        <v>5472196.8803864503</v>
      </c>
    </row>
    <row r="14" spans="1:13" x14ac:dyDescent="0.3">
      <c r="A14" t="s">
        <v>108</v>
      </c>
      <c r="B14" t="s">
        <v>53</v>
      </c>
      <c r="C14" t="s">
        <v>110</v>
      </c>
      <c r="D14" t="s">
        <v>17</v>
      </c>
      <c r="E14" t="str">
        <f>IFERROR(VLOOKUP(D14,Table2[],3,0),"")</f>
        <v>FR</v>
      </c>
      <c r="F14" s="3">
        <v>65329800</v>
      </c>
      <c r="G14" s="3">
        <v>68002450</v>
      </c>
      <c r="H14" s="3">
        <v>69037187.381436095</v>
      </c>
      <c r="I14" s="3">
        <v>69695683.993138894</v>
      </c>
      <c r="J14" s="3">
        <v>70283232.658139303</v>
      </c>
      <c r="K14" s="3">
        <v>70678834.099401802</v>
      </c>
      <c r="L14" s="3">
        <v>70781221.422266796</v>
      </c>
      <c r="M14" s="3">
        <v>70603719.715458199</v>
      </c>
    </row>
    <row r="15" spans="1:13" x14ac:dyDescent="0.3">
      <c r="A15" t="s">
        <v>108</v>
      </c>
      <c r="B15" t="s">
        <v>53</v>
      </c>
      <c r="C15" t="s">
        <v>110</v>
      </c>
      <c r="D15" t="s">
        <v>18</v>
      </c>
      <c r="E15" t="str">
        <f>IFERROR(VLOOKUP(D15,Table2[],3,0),"")</f>
        <v>DE</v>
      </c>
      <c r="F15" s="3">
        <v>80275500</v>
      </c>
      <c r="G15" s="3">
        <v>83161000</v>
      </c>
      <c r="H15" s="3">
        <v>84669672.394591704</v>
      </c>
      <c r="I15" s="3">
        <v>84964377.018386096</v>
      </c>
      <c r="J15" s="3">
        <v>85133349.5743379</v>
      </c>
      <c r="K15" s="3">
        <v>85175494.212809205</v>
      </c>
      <c r="L15" s="3">
        <v>85060068.839050695</v>
      </c>
      <c r="M15" s="3">
        <v>84843869.893905193</v>
      </c>
    </row>
    <row r="16" spans="1:13" x14ac:dyDescent="0.3">
      <c r="A16" t="s">
        <v>108</v>
      </c>
      <c r="B16" t="s">
        <v>53</v>
      </c>
      <c r="C16" t="s">
        <v>110</v>
      </c>
      <c r="D16" t="s">
        <v>19</v>
      </c>
      <c r="E16" t="str">
        <f>IFERROR(VLOOKUP(D16,Table2[],3,0),"")</f>
        <v>GR</v>
      </c>
      <c r="F16" s="3">
        <v>11104944</v>
      </c>
      <c r="G16" s="3">
        <v>10698590</v>
      </c>
      <c r="H16" s="3">
        <v>10433808.2571404</v>
      </c>
      <c r="I16" s="3">
        <v>10169998.542773601</v>
      </c>
      <c r="J16" s="3">
        <v>9921788.4491197392</v>
      </c>
      <c r="K16" s="3">
        <v>9683625.3010420594</v>
      </c>
      <c r="L16" s="3">
        <v>9444675.6637215391</v>
      </c>
      <c r="M16" s="3">
        <v>9186347.8947240096</v>
      </c>
    </row>
    <row r="17" spans="1:13" x14ac:dyDescent="0.3">
      <c r="A17" t="s">
        <v>108</v>
      </c>
      <c r="B17" t="s">
        <v>53</v>
      </c>
      <c r="C17" t="s">
        <v>110</v>
      </c>
      <c r="D17" t="s">
        <v>20</v>
      </c>
      <c r="E17" t="str">
        <f>IFERROR(VLOOKUP(D17,Table2[],3,0),"")</f>
        <v>HU</v>
      </c>
      <c r="F17" s="3">
        <v>9971727</v>
      </c>
      <c r="G17" s="3">
        <v>9750149</v>
      </c>
      <c r="H17" s="3">
        <v>9616333.1399989408</v>
      </c>
      <c r="I17" s="3">
        <v>9521103.8057972491</v>
      </c>
      <c r="J17" s="3">
        <v>9417792.1469770707</v>
      </c>
      <c r="K17" s="3">
        <v>9314203.8274951298</v>
      </c>
      <c r="L17" s="3">
        <v>9218437.1970894597</v>
      </c>
      <c r="M17" s="3">
        <v>9122411.3265259098</v>
      </c>
    </row>
    <row r="18" spans="1:13" x14ac:dyDescent="0.3">
      <c r="A18" t="s">
        <v>108</v>
      </c>
      <c r="B18" t="s">
        <v>53</v>
      </c>
      <c r="C18" t="s">
        <v>110</v>
      </c>
      <c r="D18" t="s">
        <v>21</v>
      </c>
      <c r="E18" t="str">
        <f>IFERROR(VLOOKUP(D18,Table2[],3,0),"")</f>
        <v/>
      </c>
      <c r="F18" s="3">
        <v>319000</v>
      </c>
      <c r="G18" s="3">
        <v>366500</v>
      </c>
      <c r="H18" s="3">
        <v>402231.50352613302</v>
      </c>
      <c r="I18" s="3">
        <v>433458.11297852598</v>
      </c>
      <c r="J18" s="3">
        <v>462457.42580807401</v>
      </c>
      <c r="K18" s="3">
        <v>488993.48236579599</v>
      </c>
      <c r="L18" s="3">
        <v>512293.72426149697</v>
      </c>
      <c r="M18" s="3">
        <v>532477.66538431402</v>
      </c>
    </row>
    <row r="19" spans="1:13" x14ac:dyDescent="0.3">
      <c r="A19" t="s">
        <v>108</v>
      </c>
      <c r="B19" t="s">
        <v>53</v>
      </c>
      <c r="C19" t="s">
        <v>110</v>
      </c>
      <c r="D19" t="s">
        <v>22</v>
      </c>
      <c r="E19" t="str">
        <f>IFERROR(VLOOKUP(D19,Table2[],3,0),"")</f>
        <v>IE</v>
      </c>
      <c r="F19" s="3">
        <v>4578543</v>
      </c>
      <c r="G19" s="3">
        <v>4980326</v>
      </c>
      <c r="H19" s="3">
        <v>5250258.70659234</v>
      </c>
      <c r="I19" s="3">
        <v>5442811.9065385703</v>
      </c>
      <c r="J19" s="3">
        <v>5637068.9266574299</v>
      </c>
      <c r="K19" s="3">
        <v>5827362.8389361501</v>
      </c>
      <c r="L19" s="3">
        <v>5995655.9358459096</v>
      </c>
      <c r="M19" s="3">
        <v>6122188.5543143796</v>
      </c>
    </row>
    <row r="20" spans="1:13" x14ac:dyDescent="0.3">
      <c r="A20" t="s">
        <v>108</v>
      </c>
      <c r="B20" t="s">
        <v>53</v>
      </c>
      <c r="C20" t="s">
        <v>110</v>
      </c>
      <c r="D20" t="s">
        <v>23</v>
      </c>
      <c r="E20" t="str">
        <f>IFERROR(VLOOKUP(D20,Table2[],3,0),"")</f>
        <v/>
      </c>
      <c r="F20" s="3">
        <v>7763075</v>
      </c>
      <c r="G20" s="3">
        <v>9214325</v>
      </c>
      <c r="H20" s="3">
        <v>9984911.8287315704</v>
      </c>
      <c r="I20" s="3">
        <v>10711333.1774227</v>
      </c>
      <c r="J20" s="3">
        <v>11446201.4411807</v>
      </c>
      <c r="K20" s="3">
        <v>12197198.256750301</v>
      </c>
      <c r="L20" s="3">
        <v>12966501.056485999</v>
      </c>
      <c r="M20" s="3">
        <v>13731048.907327</v>
      </c>
    </row>
    <row r="21" spans="1:13" x14ac:dyDescent="0.3">
      <c r="A21" t="s">
        <v>108</v>
      </c>
      <c r="B21" t="s">
        <v>53</v>
      </c>
      <c r="C21" t="s">
        <v>110</v>
      </c>
      <c r="D21" t="s">
        <v>1</v>
      </c>
      <c r="E21" t="str">
        <f>IFERROR(VLOOKUP(D21,Table2[],3,0),"")</f>
        <v>IT</v>
      </c>
      <c r="F21" s="3">
        <v>60026800</v>
      </c>
      <c r="G21" s="3">
        <v>59438900</v>
      </c>
      <c r="H21" s="3">
        <v>58965027.659813203</v>
      </c>
      <c r="I21" s="3">
        <v>59133332.487687498</v>
      </c>
      <c r="J21" s="3">
        <v>59325888.1074486</v>
      </c>
      <c r="K21" s="3">
        <v>59449424.731982797</v>
      </c>
      <c r="L21" s="3">
        <v>59341749.021298103</v>
      </c>
      <c r="M21" s="3">
        <v>58929211.495869003</v>
      </c>
    </row>
    <row r="22" spans="1:13" x14ac:dyDescent="0.3">
      <c r="A22" t="s">
        <v>108</v>
      </c>
      <c r="B22" t="s">
        <v>53</v>
      </c>
      <c r="C22" t="s">
        <v>110</v>
      </c>
      <c r="D22" t="s">
        <v>24</v>
      </c>
      <c r="E22" t="str">
        <f>IFERROR(VLOOKUP(D22,Table2[],3,0),"")</f>
        <v>JP</v>
      </c>
      <c r="F22" s="3">
        <v>127831000</v>
      </c>
      <c r="G22" s="3">
        <v>125708400</v>
      </c>
      <c r="H22" s="3">
        <v>123101743.697559</v>
      </c>
      <c r="I22" s="3">
        <v>119741140.501384</v>
      </c>
      <c r="J22" s="3">
        <v>116156801.461116</v>
      </c>
      <c r="K22" s="3">
        <v>112433635.609891</v>
      </c>
      <c r="L22" s="3">
        <v>108690641.77741501</v>
      </c>
      <c r="M22" s="3">
        <v>105042619.72651701</v>
      </c>
    </row>
    <row r="23" spans="1:13" x14ac:dyDescent="0.3">
      <c r="A23" t="s">
        <v>108</v>
      </c>
      <c r="B23" t="s">
        <v>53</v>
      </c>
      <c r="C23" t="s">
        <v>110</v>
      </c>
      <c r="D23" t="s">
        <v>25</v>
      </c>
      <c r="E23" t="str">
        <f>IFERROR(VLOOKUP(D23,Table2[],3,0),"")</f>
        <v>KR</v>
      </c>
      <c r="F23" s="3">
        <v>49937000</v>
      </c>
      <c r="G23" s="3">
        <v>51836000</v>
      </c>
      <c r="H23" s="3">
        <v>51518144.754861198</v>
      </c>
      <c r="I23" s="3">
        <v>51146729.803271003</v>
      </c>
      <c r="J23" s="3">
        <v>50437277.0764369</v>
      </c>
      <c r="K23" s="3">
        <v>49271380.701526202</v>
      </c>
      <c r="L23" s="3">
        <v>47730883.619979501</v>
      </c>
      <c r="M23" s="3">
        <v>45814290.991503999</v>
      </c>
    </row>
    <row r="24" spans="1:13" x14ac:dyDescent="0.3">
      <c r="A24" t="s">
        <v>108</v>
      </c>
      <c r="B24" t="s">
        <v>53</v>
      </c>
      <c r="C24" t="s">
        <v>110</v>
      </c>
      <c r="D24" t="s">
        <v>26</v>
      </c>
      <c r="E24" t="str">
        <f>IFERROR(VLOOKUP(D24,Table2[],3,0),"")</f>
        <v>LV</v>
      </c>
      <c r="F24" s="3">
        <v>2058825</v>
      </c>
      <c r="G24" s="3">
        <v>1900863</v>
      </c>
      <c r="H24" s="3">
        <v>1836681.8365941599</v>
      </c>
      <c r="I24" s="3">
        <v>1728962.8548824</v>
      </c>
      <c r="J24" s="3">
        <v>1630832.9092630099</v>
      </c>
      <c r="K24" s="3">
        <v>1548129.3953122699</v>
      </c>
      <c r="L24" s="3">
        <v>1474783.61881923</v>
      </c>
      <c r="M24" s="3">
        <v>1409445.30759869</v>
      </c>
    </row>
    <row r="25" spans="1:13" x14ac:dyDescent="0.3">
      <c r="A25" t="s">
        <v>108</v>
      </c>
      <c r="B25" t="s">
        <v>53</v>
      </c>
      <c r="C25" t="s">
        <v>110</v>
      </c>
      <c r="D25" t="s">
        <v>27</v>
      </c>
      <c r="E25" t="str">
        <f>IFERROR(VLOOKUP(D25,Table2[],3,0),"")</f>
        <v>LT</v>
      </c>
      <c r="F25" s="3">
        <v>3028115</v>
      </c>
      <c r="G25" s="3">
        <v>2794885</v>
      </c>
      <c r="H25" s="3">
        <v>2805693.3537099101</v>
      </c>
      <c r="I25" s="3">
        <v>2692584.5037651202</v>
      </c>
      <c r="J25" s="3">
        <v>2583302.2871013801</v>
      </c>
      <c r="K25" s="3">
        <v>2483154.52731772</v>
      </c>
      <c r="L25" s="3">
        <v>2389241.8447664198</v>
      </c>
      <c r="M25" s="3">
        <v>2306801.9117483702</v>
      </c>
    </row>
    <row r="26" spans="1:13" x14ac:dyDescent="0.3">
      <c r="A26" t="s">
        <v>108</v>
      </c>
      <c r="B26" t="s">
        <v>53</v>
      </c>
      <c r="C26" t="s">
        <v>110</v>
      </c>
      <c r="D26" t="s">
        <v>28</v>
      </c>
      <c r="E26" t="str">
        <f>IFERROR(VLOOKUP(D26,Table2[],3,0),"")</f>
        <v>LU</v>
      </c>
      <c r="F26" s="3">
        <v>519425</v>
      </c>
      <c r="G26" s="3">
        <v>631088</v>
      </c>
      <c r="H26" s="3">
        <v>690593.44644776999</v>
      </c>
      <c r="I26" s="3">
        <v>742443.81229435501</v>
      </c>
      <c r="J26" s="3">
        <v>789564.19845353696</v>
      </c>
      <c r="K26" s="3">
        <v>831013.40841455397</v>
      </c>
      <c r="L26" s="3">
        <v>866258.40634248499</v>
      </c>
      <c r="M26" s="3">
        <v>895922.48329147603</v>
      </c>
    </row>
    <row r="27" spans="1:13" x14ac:dyDescent="0.3">
      <c r="A27" t="s">
        <v>108</v>
      </c>
      <c r="B27" t="s">
        <v>53</v>
      </c>
      <c r="C27" t="s">
        <v>110</v>
      </c>
      <c r="D27" t="s">
        <v>29</v>
      </c>
      <c r="E27" t="str">
        <f>IFERROR(VLOOKUP(D27,Table2[],3,0),"")</f>
        <v>MX</v>
      </c>
      <c r="F27" s="3">
        <v>115684856</v>
      </c>
      <c r="G27" s="3">
        <v>126383322.575</v>
      </c>
      <c r="H27" s="3">
        <v>131444661.72615699</v>
      </c>
      <c r="I27" s="3">
        <v>135790979.86785999</v>
      </c>
      <c r="J27" s="3">
        <v>139578387.850218</v>
      </c>
      <c r="K27" s="3">
        <v>142569980.267739</v>
      </c>
      <c r="L27" s="3">
        <v>144571159.95453599</v>
      </c>
      <c r="M27" s="3">
        <v>145545808.414386</v>
      </c>
    </row>
    <row r="28" spans="1:13" x14ac:dyDescent="0.3">
      <c r="A28" t="s">
        <v>108</v>
      </c>
      <c r="B28" t="s">
        <v>53</v>
      </c>
      <c r="C28" t="s">
        <v>110</v>
      </c>
      <c r="D28" t="s">
        <v>30</v>
      </c>
      <c r="E28" t="str">
        <f>IFERROR(VLOOKUP(D28,Table2[],3,0),"")</f>
        <v>NL</v>
      </c>
      <c r="F28" s="3">
        <v>16693000</v>
      </c>
      <c r="G28" s="3">
        <v>17442000</v>
      </c>
      <c r="H28" s="3">
        <v>18058128.2104178</v>
      </c>
      <c r="I28" s="3">
        <v>18411246.8153309</v>
      </c>
      <c r="J28" s="3">
        <v>18704959.714570701</v>
      </c>
      <c r="K28" s="3">
        <v>18895462.949554399</v>
      </c>
      <c r="L28" s="3">
        <v>18981593.795990199</v>
      </c>
      <c r="M28" s="3">
        <v>18997676.781679802</v>
      </c>
    </row>
    <row r="29" spans="1:13" x14ac:dyDescent="0.3">
      <c r="A29" t="s">
        <v>108</v>
      </c>
      <c r="B29" t="s">
        <v>53</v>
      </c>
      <c r="C29" t="s">
        <v>110</v>
      </c>
      <c r="D29" t="s">
        <v>31</v>
      </c>
      <c r="E29" t="str">
        <f>IFERROR(VLOOKUP(D29,Table2[],3,0),"")</f>
        <v/>
      </c>
      <c r="F29" s="3">
        <v>4392500</v>
      </c>
      <c r="G29" s="3">
        <v>5097100</v>
      </c>
      <c r="H29" s="3">
        <v>5273323.6212572996</v>
      </c>
      <c r="I29" s="3">
        <v>5476348.4767232696</v>
      </c>
      <c r="J29" s="3">
        <v>5634898.8187313899</v>
      </c>
      <c r="K29" s="3">
        <v>5763473.8975216001</v>
      </c>
      <c r="L29" s="3">
        <v>5868367.1960234595</v>
      </c>
      <c r="M29" s="3">
        <v>5949255.5906162597</v>
      </c>
    </row>
    <row r="30" spans="1:13" x14ac:dyDescent="0.3">
      <c r="A30" t="s">
        <v>108</v>
      </c>
      <c r="B30" t="s">
        <v>53</v>
      </c>
      <c r="C30" t="s">
        <v>110</v>
      </c>
      <c r="D30" t="s">
        <v>32</v>
      </c>
      <c r="E30" t="str">
        <f>IFERROR(VLOOKUP(D30,Table2[],3,0),"")</f>
        <v>NO</v>
      </c>
      <c r="F30" s="3">
        <v>4953000</v>
      </c>
      <c r="G30" s="3">
        <v>5379000</v>
      </c>
      <c r="H30" s="3">
        <v>5530086.5561633296</v>
      </c>
      <c r="I30" s="3">
        <v>5713846.8668192197</v>
      </c>
      <c r="J30" s="3">
        <v>5893560.3839883497</v>
      </c>
      <c r="K30" s="3">
        <v>6060028.7430704497</v>
      </c>
      <c r="L30" s="3">
        <v>6206642.2321184902</v>
      </c>
      <c r="M30" s="3">
        <v>6331538.7191312304</v>
      </c>
    </row>
    <row r="31" spans="1:13" x14ac:dyDescent="0.3">
      <c r="A31" t="s">
        <v>108</v>
      </c>
      <c r="B31" t="s">
        <v>53</v>
      </c>
      <c r="C31" t="s">
        <v>110</v>
      </c>
      <c r="D31" t="s">
        <v>33</v>
      </c>
      <c r="E31" t="str">
        <f>IFERROR(VLOOKUP(D31,Table2[],3,0),"")</f>
        <v>PL</v>
      </c>
      <c r="F31" s="3">
        <v>38526000</v>
      </c>
      <c r="G31" s="3">
        <v>38354000</v>
      </c>
      <c r="H31" s="3">
        <v>37617791.898870498</v>
      </c>
      <c r="I31" s="3">
        <v>36814832.956277698</v>
      </c>
      <c r="J31" s="3">
        <v>36035230.178384699</v>
      </c>
      <c r="K31" s="3">
        <v>35351971.361768298</v>
      </c>
      <c r="L31" s="3">
        <v>34659033.656129897</v>
      </c>
      <c r="M31" s="3">
        <v>33989573.524466202</v>
      </c>
    </row>
    <row r="32" spans="1:13" x14ac:dyDescent="0.3">
      <c r="A32" t="s">
        <v>108</v>
      </c>
      <c r="B32" t="s">
        <v>53</v>
      </c>
      <c r="C32" t="s">
        <v>110</v>
      </c>
      <c r="D32" t="s">
        <v>34</v>
      </c>
      <c r="E32" t="str">
        <f>IFERROR(VLOOKUP(D32,Table2[],3,0),"")</f>
        <v>PT</v>
      </c>
      <c r="F32" s="3">
        <v>10557600</v>
      </c>
      <c r="G32" s="3">
        <v>10297100</v>
      </c>
      <c r="H32" s="3">
        <v>10268955.479409499</v>
      </c>
      <c r="I32" s="3">
        <v>10170003.1440931</v>
      </c>
      <c r="J32" s="3">
        <v>10078174.6061341</v>
      </c>
      <c r="K32" s="3">
        <v>9984241.3146768697</v>
      </c>
      <c r="L32" s="3">
        <v>9865303.1541495901</v>
      </c>
      <c r="M32" s="3">
        <v>9715293.3062687796</v>
      </c>
    </row>
    <row r="33" spans="1:13" x14ac:dyDescent="0.3">
      <c r="A33" t="s">
        <v>108</v>
      </c>
      <c r="B33" t="s">
        <v>53</v>
      </c>
      <c r="C33" t="s">
        <v>110</v>
      </c>
      <c r="D33" t="s">
        <v>35</v>
      </c>
      <c r="E33" t="str">
        <f>IFERROR(VLOOKUP(D33,Table2[],3,0),"")</f>
        <v>SK</v>
      </c>
      <c r="F33" s="3">
        <v>5398108</v>
      </c>
      <c r="G33" s="3">
        <v>5460509.5</v>
      </c>
      <c r="H33" s="3">
        <v>5471727.23398373</v>
      </c>
      <c r="I33" s="3">
        <v>5420836.08137694</v>
      </c>
      <c r="J33" s="3">
        <v>5355563.0883704396</v>
      </c>
      <c r="K33" s="3">
        <v>5291268.4034333201</v>
      </c>
      <c r="L33" s="3">
        <v>5224679.9938641898</v>
      </c>
      <c r="M33" s="3">
        <v>5154681.5672460897</v>
      </c>
    </row>
    <row r="34" spans="1:13" x14ac:dyDescent="0.3">
      <c r="A34" t="s">
        <v>108</v>
      </c>
      <c r="B34" t="s">
        <v>53</v>
      </c>
      <c r="C34" t="s">
        <v>110</v>
      </c>
      <c r="D34" t="s">
        <v>36</v>
      </c>
      <c r="E34" t="str">
        <f>IFERROR(VLOOKUP(D34,Table2[],3,0),"")</f>
        <v>SI</v>
      </c>
      <c r="F34" s="3">
        <v>2052839</v>
      </c>
      <c r="G34" s="3">
        <v>2102800</v>
      </c>
      <c r="H34" s="3">
        <v>2122307.2910339301</v>
      </c>
      <c r="I34" s="3">
        <v>2132732.4623245699</v>
      </c>
      <c r="J34" s="3">
        <v>2138551.7868140498</v>
      </c>
      <c r="K34" s="3">
        <v>2143022.3015572601</v>
      </c>
      <c r="L34" s="3">
        <v>2144829.0772045599</v>
      </c>
      <c r="M34" s="3">
        <v>2139751.23359943</v>
      </c>
    </row>
    <row r="35" spans="1:13" x14ac:dyDescent="0.3">
      <c r="A35" t="s">
        <v>108</v>
      </c>
      <c r="B35" t="s">
        <v>53</v>
      </c>
      <c r="C35" t="s">
        <v>110</v>
      </c>
      <c r="D35" t="s">
        <v>37</v>
      </c>
      <c r="E35" t="str">
        <f>IFERROR(VLOOKUP(D35,Table2[],3,0),"")</f>
        <v>ES</v>
      </c>
      <c r="F35" s="3">
        <v>46736257</v>
      </c>
      <c r="G35" s="3">
        <v>47355687</v>
      </c>
      <c r="H35" s="3">
        <v>48579537.757452697</v>
      </c>
      <c r="I35" s="3">
        <v>49349457.272385702</v>
      </c>
      <c r="J35" s="3">
        <v>50102266.050554603</v>
      </c>
      <c r="K35" s="3">
        <v>50819604.160143599</v>
      </c>
      <c r="L35" s="3">
        <v>51338139.380195297</v>
      </c>
      <c r="M35" s="3">
        <v>51509693.959472597</v>
      </c>
    </row>
    <row r="36" spans="1:13" x14ac:dyDescent="0.3">
      <c r="A36" t="s">
        <v>108</v>
      </c>
      <c r="B36" t="s">
        <v>53</v>
      </c>
      <c r="C36" t="s">
        <v>110</v>
      </c>
      <c r="D36" t="s">
        <v>38</v>
      </c>
      <c r="E36" t="str">
        <f>IFERROR(VLOOKUP(D36,Table2[],3,0),"")</f>
        <v>SE</v>
      </c>
      <c r="F36" s="3">
        <v>9449212.5</v>
      </c>
      <c r="G36" s="3">
        <v>10353442</v>
      </c>
      <c r="H36" s="3">
        <v>10711448.434447199</v>
      </c>
      <c r="I36" s="3">
        <v>11048433.159785001</v>
      </c>
      <c r="J36" s="3">
        <v>11342095.961739199</v>
      </c>
      <c r="K36" s="3">
        <v>11614994.3155935</v>
      </c>
      <c r="L36" s="3">
        <v>11881209.5300103</v>
      </c>
      <c r="M36" s="3">
        <v>12134567.7019802</v>
      </c>
    </row>
    <row r="37" spans="1:13" x14ac:dyDescent="0.3">
      <c r="A37" t="s">
        <v>108</v>
      </c>
      <c r="B37" t="s">
        <v>53</v>
      </c>
      <c r="C37" t="s">
        <v>110</v>
      </c>
      <c r="D37" t="s">
        <v>39</v>
      </c>
      <c r="E37" t="str">
        <f>IFERROR(VLOOKUP(D37,Table2[],3,0),"")</f>
        <v>CH</v>
      </c>
      <c r="F37" s="3">
        <v>7912398</v>
      </c>
      <c r="G37" s="3">
        <v>8638166.5</v>
      </c>
      <c r="H37" s="3">
        <v>8928629.4035178907</v>
      </c>
      <c r="I37" s="3">
        <v>9174631.9030566495</v>
      </c>
      <c r="J37" s="3">
        <v>9387511.7538643405</v>
      </c>
      <c r="K37" s="3">
        <v>9569783.8664423209</v>
      </c>
      <c r="L37" s="3">
        <v>9726384.7721412908</v>
      </c>
      <c r="M37" s="3">
        <v>9863903.2500065397</v>
      </c>
    </row>
    <row r="38" spans="1:13" x14ac:dyDescent="0.3">
      <c r="A38" t="s">
        <v>108</v>
      </c>
      <c r="B38" t="s">
        <v>53</v>
      </c>
      <c r="C38" t="s">
        <v>110</v>
      </c>
      <c r="D38" t="s">
        <v>40</v>
      </c>
      <c r="E38" t="str">
        <f>IFERROR(VLOOKUP(D38,Table2[],3,0),"")</f>
        <v>TR</v>
      </c>
      <c r="F38" s="3">
        <v>74224000</v>
      </c>
      <c r="G38" s="3">
        <v>83385000</v>
      </c>
      <c r="H38" s="3">
        <v>88012905.9056613</v>
      </c>
      <c r="I38" s="3">
        <v>90910667.138040096</v>
      </c>
      <c r="J38" s="3">
        <v>93102904.024469703</v>
      </c>
      <c r="K38" s="3">
        <v>95033953.525380507</v>
      </c>
      <c r="L38" s="3">
        <v>96675839.578101099</v>
      </c>
      <c r="M38" s="3">
        <v>97876274.874995902</v>
      </c>
    </row>
    <row r="39" spans="1:13" x14ac:dyDescent="0.3">
      <c r="A39" t="s">
        <v>108</v>
      </c>
      <c r="B39" t="s">
        <v>53</v>
      </c>
      <c r="C39" t="s">
        <v>110</v>
      </c>
      <c r="D39" t="s">
        <v>41</v>
      </c>
      <c r="E39" t="str">
        <f>IFERROR(VLOOKUP(D39,Table2[],3,0),"")</f>
        <v>GB</v>
      </c>
      <c r="F39" s="3">
        <v>63285000</v>
      </c>
      <c r="G39" s="3">
        <v>67081000</v>
      </c>
      <c r="H39" s="3">
        <v>68956262.525203705</v>
      </c>
      <c r="I39" s="3">
        <v>70301544.738880605</v>
      </c>
      <c r="J39" s="3">
        <v>71220853.168957695</v>
      </c>
      <c r="K39" s="3">
        <v>72001866.259845704</v>
      </c>
      <c r="L39" s="3">
        <v>72663656.335217893</v>
      </c>
      <c r="M39" s="3">
        <v>73107491.271721601</v>
      </c>
    </row>
    <row r="40" spans="1:13" x14ac:dyDescent="0.3">
      <c r="A40" t="s">
        <v>108</v>
      </c>
      <c r="B40" t="s">
        <v>53</v>
      </c>
      <c r="C40" t="s">
        <v>110</v>
      </c>
      <c r="D40" t="s">
        <v>42</v>
      </c>
      <c r="E40" t="str">
        <f>IFERROR(VLOOKUP(D40,Table2[],3,0),"")</f>
        <v>US</v>
      </c>
      <c r="F40" s="3">
        <v>312295000</v>
      </c>
      <c r="G40" s="3">
        <v>331761000</v>
      </c>
      <c r="H40" s="3">
        <v>338646370.79356301</v>
      </c>
      <c r="I40" s="3">
        <v>347227096.54051399</v>
      </c>
      <c r="J40" s="3">
        <v>355155657.75019097</v>
      </c>
      <c r="K40" s="3">
        <v>361908816.832048</v>
      </c>
      <c r="L40" s="3">
        <v>367173657.81535602</v>
      </c>
      <c r="M40" s="3">
        <v>371013538.59170401</v>
      </c>
    </row>
    <row r="41" spans="1:13" x14ac:dyDescent="0.3">
      <c r="A41" t="s">
        <v>108</v>
      </c>
      <c r="B41" t="s">
        <v>53</v>
      </c>
      <c r="C41" t="s">
        <v>110</v>
      </c>
      <c r="D41" t="s">
        <v>43</v>
      </c>
      <c r="E41" t="str">
        <f>IFERROR(VLOOKUP(D41,Table2[],3,0),"")</f>
        <v/>
      </c>
      <c r="F41" s="3">
        <v>334504250</v>
      </c>
      <c r="G41" s="3">
        <v>341586632.5</v>
      </c>
      <c r="H41" s="3">
        <v>346135289.34114099</v>
      </c>
      <c r="I41" s="3">
        <v>348359710.57547897</v>
      </c>
      <c r="J41" s="3">
        <v>350320636.29149503</v>
      </c>
      <c r="K41" s="3">
        <v>351729881.67047298</v>
      </c>
      <c r="L41" s="3">
        <v>352036236.29058599</v>
      </c>
      <c r="M41" s="3">
        <v>351071465.74281001</v>
      </c>
    </row>
    <row r="42" spans="1:13" x14ac:dyDescent="0.3">
      <c r="A42" t="s">
        <v>108</v>
      </c>
      <c r="B42" t="s">
        <v>53</v>
      </c>
      <c r="C42" t="s">
        <v>110</v>
      </c>
      <c r="D42" t="s">
        <v>44</v>
      </c>
      <c r="E42" t="str">
        <f>IFERROR(VLOOKUP(D42,Table2[],3,0),"")</f>
        <v/>
      </c>
      <c r="F42" s="3">
        <v>743382428</v>
      </c>
      <c r="G42" s="3">
        <v>773159916</v>
      </c>
      <c r="H42" s="3">
        <v>784359784.07289195</v>
      </c>
      <c r="I42" s="3">
        <v>794542366.65226698</v>
      </c>
      <c r="J42" s="3">
        <v>802466844.08243501</v>
      </c>
      <c r="K42" s="3">
        <v>808349633.14062905</v>
      </c>
      <c r="L42" s="3">
        <v>811643186.61992204</v>
      </c>
      <c r="M42" s="3">
        <v>812483552.70624101</v>
      </c>
    </row>
    <row r="43" spans="1:13" x14ac:dyDescent="0.3">
      <c r="A43" t="s">
        <v>108</v>
      </c>
      <c r="B43" t="s">
        <v>53</v>
      </c>
      <c r="C43" t="s">
        <v>110</v>
      </c>
      <c r="D43" t="s">
        <v>45</v>
      </c>
      <c r="E43" t="str">
        <f>IFERROR(VLOOKUP(D43,Table2[],3,0),"")</f>
        <v/>
      </c>
      <c r="F43" s="3">
        <v>4243704722</v>
      </c>
      <c r="G43" s="3">
        <v>4582665266.0749998</v>
      </c>
      <c r="H43" s="3">
        <v>4683908437.1335897</v>
      </c>
      <c r="I43" s="3">
        <v>4774433479.1235704</v>
      </c>
      <c r="J43" s="3">
        <v>4842914095.9636497</v>
      </c>
      <c r="K43" s="3">
        <v>4889928900.7452497</v>
      </c>
      <c r="L43" s="3">
        <v>4914078691.5756397</v>
      </c>
      <c r="M43" s="3">
        <v>4911608046.6280603</v>
      </c>
    </row>
    <row r="44" spans="1:13" x14ac:dyDescent="0.3">
      <c r="A44" t="s">
        <v>108</v>
      </c>
      <c r="B44" t="s">
        <v>53</v>
      </c>
      <c r="C44" t="s">
        <v>110</v>
      </c>
      <c r="D44" t="s">
        <v>46</v>
      </c>
      <c r="E44" t="str">
        <f>IFERROR(VLOOKUP(D44,Table2[],3,0),"")</f>
        <v/>
      </c>
      <c r="F44" s="3">
        <v>815659428</v>
      </c>
      <c r="G44" s="3">
        <v>850651216</v>
      </c>
      <c r="H44" s="3">
        <v>863304434.59396601</v>
      </c>
      <c r="I44" s="3">
        <v>875208261.72594595</v>
      </c>
      <c r="J44" s="3">
        <v>884309041.57375801</v>
      </c>
      <c r="K44" s="3">
        <v>890883236.98080003</v>
      </c>
      <c r="L44" s="3">
        <v>894462872.41083503</v>
      </c>
      <c r="M44" s="3">
        <v>895166494.42140901</v>
      </c>
    </row>
    <row r="45" spans="1:13" x14ac:dyDescent="0.3">
      <c r="A45" t="s">
        <v>108</v>
      </c>
      <c r="B45" t="s">
        <v>53</v>
      </c>
      <c r="C45" t="s">
        <v>110</v>
      </c>
      <c r="D45" t="s">
        <v>47</v>
      </c>
      <c r="E45" t="str">
        <f>IFERROR(VLOOKUP(D45,Table2[],3,0),"")</f>
        <v/>
      </c>
      <c r="F45" s="3">
        <v>3428045294</v>
      </c>
      <c r="G45" s="3">
        <v>3732014050.0749998</v>
      </c>
      <c r="H45" s="3">
        <v>3820604002.5396199</v>
      </c>
      <c r="I45" s="3">
        <v>3899225217.3976302</v>
      </c>
      <c r="J45" s="3">
        <v>3958605054.3898902</v>
      </c>
      <c r="K45" s="3">
        <v>3999045663.7644601</v>
      </c>
      <c r="L45" s="3">
        <v>4019615819.1648002</v>
      </c>
      <c r="M45" s="3">
        <v>4016441552.2066498</v>
      </c>
    </row>
    <row r="46" spans="1:13" x14ac:dyDescent="0.3">
      <c r="A46" t="s">
        <v>108</v>
      </c>
      <c r="B46" t="s">
        <v>53</v>
      </c>
      <c r="C46" t="s">
        <v>110</v>
      </c>
      <c r="D46" t="s">
        <v>48</v>
      </c>
      <c r="E46" t="str">
        <f>IFERROR(VLOOKUP(D46,Table2[],3,0),"")</f>
        <v/>
      </c>
      <c r="F46" s="3">
        <v>1298963417.25002</v>
      </c>
      <c r="G46" s="3">
        <v>1368914479.075</v>
      </c>
      <c r="H46" s="3">
        <v>1398484888.3912899</v>
      </c>
      <c r="I46" s="3">
        <v>1421766001.0662301</v>
      </c>
      <c r="J46" s="3">
        <v>1440288787.1630599</v>
      </c>
      <c r="K46" s="3">
        <v>1454597833.9182799</v>
      </c>
      <c r="L46" s="3">
        <v>1463596262.9440899</v>
      </c>
      <c r="M46" s="3">
        <v>1467105190.0246899</v>
      </c>
    </row>
    <row r="47" spans="1:13" x14ac:dyDescent="0.3">
      <c r="A47" t="s">
        <v>108</v>
      </c>
      <c r="B47" t="s">
        <v>53</v>
      </c>
      <c r="C47" t="s">
        <v>110</v>
      </c>
      <c r="D47" t="s">
        <v>54</v>
      </c>
      <c r="E47" t="str">
        <f>IFERROR(VLOOKUP(D47,Table2[],3,0),"")</f>
        <v/>
      </c>
      <c r="F47" s="3">
        <v>41261490</v>
      </c>
      <c r="G47" s="3">
        <v>45376800</v>
      </c>
      <c r="H47" s="3">
        <v>47058453.368751802</v>
      </c>
      <c r="I47" s="3">
        <v>48434515.027240902</v>
      </c>
      <c r="J47" s="3">
        <v>49703372.111111</v>
      </c>
      <c r="K47" s="3">
        <v>50842353.279249899</v>
      </c>
      <c r="L47" s="3">
        <v>51790714.192652002</v>
      </c>
      <c r="M47" s="3">
        <v>52523686.5584049</v>
      </c>
    </row>
    <row r="48" spans="1:13" x14ac:dyDescent="0.3">
      <c r="A48" t="s">
        <v>108</v>
      </c>
      <c r="B48" t="s">
        <v>53</v>
      </c>
      <c r="C48" t="s">
        <v>110</v>
      </c>
      <c r="D48" t="s">
        <v>55</v>
      </c>
      <c r="E48" t="str">
        <f>IFERROR(VLOOKUP(D48,Table2[],3,0),"")</f>
        <v>BR</v>
      </c>
      <c r="F48" s="3">
        <v>196603732</v>
      </c>
      <c r="G48" s="3">
        <v>211755692</v>
      </c>
      <c r="H48" s="3">
        <v>217401324.12968299</v>
      </c>
      <c r="I48" s="3">
        <v>222608576.36072099</v>
      </c>
      <c r="J48" s="3">
        <v>226527109.47868401</v>
      </c>
      <c r="K48" s="3">
        <v>229084477.35221601</v>
      </c>
      <c r="L48" s="3">
        <v>230205945.174115</v>
      </c>
      <c r="M48" s="3">
        <v>230091580.78949499</v>
      </c>
    </row>
    <row r="49" spans="1:13" x14ac:dyDescent="0.3">
      <c r="A49" t="s">
        <v>108</v>
      </c>
      <c r="B49" t="s">
        <v>53</v>
      </c>
      <c r="C49" t="s">
        <v>110</v>
      </c>
      <c r="D49" t="s">
        <v>56</v>
      </c>
      <c r="E49" t="str">
        <f>IFERROR(VLOOKUP(D49,Table2[],3,0),"")</f>
        <v>BG</v>
      </c>
      <c r="F49" s="3">
        <v>7348328</v>
      </c>
      <c r="G49" s="3">
        <v>6934015</v>
      </c>
      <c r="H49" s="3">
        <v>6619605.8402904104</v>
      </c>
      <c r="I49" s="3">
        <v>6354459.0126743997</v>
      </c>
      <c r="J49" s="3">
        <v>6123329.3745609401</v>
      </c>
      <c r="K49" s="3">
        <v>5926424.0571080903</v>
      </c>
      <c r="L49" s="3">
        <v>5744278.37525158</v>
      </c>
      <c r="M49" s="3">
        <v>5575145.1461820398</v>
      </c>
    </row>
    <row r="50" spans="1:13" x14ac:dyDescent="0.3">
      <c r="A50" t="s">
        <v>108</v>
      </c>
      <c r="B50" t="s">
        <v>53</v>
      </c>
      <c r="C50" t="s">
        <v>110</v>
      </c>
      <c r="D50" t="s">
        <v>112</v>
      </c>
      <c r="E50" t="str">
        <f>IFERROR(VLOOKUP(D50,Table2[],3,0),"")</f>
        <v>CN</v>
      </c>
      <c r="F50" s="3">
        <v>1349160000</v>
      </c>
      <c r="G50" s="3">
        <v>1412120000</v>
      </c>
      <c r="H50" s="3">
        <v>1410688715.1838801</v>
      </c>
      <c r="I50" s="3">
        <v>1402746465.76249</v>
      </c>
      <c r="J50" s="3">
        <v>1387496290.01408</v>
      </c>
      <c r="K50" s="3">
        <v>1366211720.65327</v>
      </c>
      <c r="L50" s="3">
        <v>1339365468.42711</v>
      </c>
      <c r="M50" s="3">
        <v>1303704443.7909</v>
      </c>
    </row>
    <row r="51" spans="1:13" x14ac:dyDescent="0.3">
      <c r="A51" t="s">
        <v>108</v>
      </c>
      <c r="B51" t="s">
        <v>53</v>
      </c>
      <c r="C51" t="s">
        <v>110</v>
      </c>
      <c r="D51" t="s">
        <v>57</v>
      </c>
      <c r="E51" t="str">
        <f>IFERROR(VLOOKUP(D51,Table2[],3,0),"")</f>
        <v>HR</v>
      </c>
      <c r="F51" s="3">
        <v>4361212</v>
      </c>
      <c r="G51" s="3">
        <v>4114639</v>
      </c>
      <c r="H51" s="3">
        <v>3975564.8905125102</v>
      </c>
      <c r="I51" s="3">
        <v>3861824.8651977498</v>
      </c>
      <c r="J51" s="3">
        <v>3741851.83099466</v>
      </c>
      <c r="K51" s="3">
        <v>3614124.8226308399</v>
      </c>
      <c r="L51" s="3">
        <v>3481068.8071099999</v>
      </c>
      <c r="M51" s="3">
        <v>3346887.81438431</v>
      </c>
    </row>
    <row r="52" spans="1:13" x14ac:dyDescent="0.3">
      <c r="A52" t="s">
        <v>108</v>
      </c>
      <c r="B52" t="s">
        <v>53</v>
      </c>
      <c r="C52" t="s">
        <v>110</v>
      </c>
      <c r="D52" t="s">
        <v>58</v>
      </c>
      <c r="E52" t="str">
        <f>IFERROR(VLOOKUP(D52,Table2[],3,0),"")</f>
        <v>IN</v>
      </c>
      <c r="F52" s="3">
        <v>1186000000</v>
      </c>
      <c r="G52" s="3">
        <v>1341000000</v>
      </c>
      <c r="H52" s="3">
        <v>1403318885.90307</v>
      </c>
      <c r="I52" s="3">
        <v>1462417270.54374</v>
      </c>
      <c r="J52" s="3">
        <v>1514299743.44415</v>
      </c>
      <c r="K52" s="3">
        <v>1557606818.6886899</v>
      </c>
      <c r="L52" s="3">
        <v>1591569292.62342</v>
      </c>
      <c r="M52" s="3">
        <v>1616195737.76035</v>
      </c>
    </row>
    <row r="53" spans="1:13" x14ac:dyDescent="0.3">
      <c r="A53" t="s">
        <v>108</v>
      </c>
      <c r="B53" t="s">
        <v>53</v>
      </c>
      <c r="C53" t="s">
        <v>110</v>
      </c>
      <c r="D53" t="s">
        <v>59</v>
      </c>
      <c r="E53" t="str">
        <f>IFERROR(VLOOKUP(D53,Table2[],3,0),"")</f>
        <v>ID</v>
      </c>
      <c r="F53" s="3">
        <v>241990736</v>
      </c>
      <c r="G53" s="3">
        <v>271066400</v>
      </c>
      <c r="H53" s="3">
        <v>280253810.81479698</v>
      </c>
      <c r="I53" s="3">
        <v>290518509.92871898</v>
      </c>
      <c r="J53" s="3">
        <v>299370862.280312</v>
      </c>
      <c r="K53" s="3">
        <v>306795844.18757302</v>
      </c>
      <c r="L53" s="3">
        <v>312476280.60049897</v>
      </c>
      <c r="M53" s="3">
        <v>316217551.03007698</v>
      </c>
    </row>
    <row r="54" spans="1:13" x14ac:dyDescent="0.3">
      <c r="A54" t="s">
        <v>108</v>
      </c>
      <c r="B54" t="s">
        <v>53</v>
      </c>
      <c r="C54" t="s">
        <v>110</v>
      </c>
      <c r="D54" t="s">
        <v>60</v>
      </c>
      <c r="E54" t="str">
        <f>IFERROR(VLOOKUP(D54,Table2[],3,0),"")</f>
        <v>RO</v>
      </c>
      <c r="F54" s="3">
        <v>20147660</v>
      </c>
      <c r="G54" s="3">
        <v>19269470</v>
      </c>
      <c r="H54" s="3">
        <v>18712400.165362701</v>
      </c>
      <c r="I54" s="3">
        <v>18234743.566728901</v>
      </c>
      <c r="J54" s="3">
        <v>17788865.122594599</v>
      </c>
      <c r="K54" s="3">
        <v>17353498.204162002</v>
      </c>
      <c r="L54" s="3">
        <v>16934559.895665798</v>
      </c>
      <c r="M54" s="3">
        <v>16517068.977468699</v>
      </c>
    </row>
    <row r="55" spans="1:13" x14ac:dyDescent="0.3">
      <c r="A55" t="s">
        <v>108</v>
      </c>
      <c r="B55" t="s">
        <v>53</v>
      </c>
      <c r="C55" t="s">
        <v>110</v>
      </c>
      <c r="D55" t="s">
        <v>113</v>
      </c>
      <c r="E55" t="str">
        <f>IFERROR(VLOOKUP(D55,Table2[],3,0),"")</f>
        <v>ZA</v>
      </c>
      <c r="F55" s="3">
        <v>51888897</v>
      </c>
      <c r="G55" s="3">
        <v>59352940</v>
      </c>
      <c r="H55" s="3">
        <v>62335179.412740096</v>
      </c>
      <c r="I55" s="3">
        <v>65406500.395947397</v>
      </c>
      <c r="J55" s="3">
        <v>68126049.411855906</v>
      </c>
      <c r="K55" s="3">
        <v>70586918.116220802</v>
      </c>
      <c r="L55" s="3">
        <v>72751775.678273097</v>
      </c>
      <c r="M55" s="3">
        <v>74532015.901158303</v>
      </c>
    </row>
    <row r="56" spans="1:13" x14ac:dyDescent="0.3">
      <c r="A56" t="s">
        <v>108</v>
      </c>
      <c r="B56" t="s">
        <v>114</v>
      </c>
      <c r="C56" t="s">
        <v>109</v>
      </c>
      <c r="D56" t="s">
        <v>5</v>
      </c>
      <c r="E56" t="str">
        <f>IFERROR(VLOOKUP(D56,Table2[],3,0),"")</f>
        <v/>
      </c>
      <c r="F56" s="3">
        <v>80032692463702.594</v>
      </c>
      <c r="G56" s="3">
        <v>101313329998546</v>
      </c>
      <c r="H56" s="3">
        <v>121537540263954</v>
      </c>
      <c r="I56" s="3">
        <v>140010100000000</v>
      </c>
      <c r="J56" s="3">
        <v>158531500000000</v>
      </c>
      <c r="K56" s="3">
        <v>177864900000000</v>
      </c>
      <c r="L56" s="3">
        <v>197732100000000</v>
      </c>
      <c r="M56" s="3">
        <v>217699600000000</v>
      </c>
    </row>
    <row r="57" spans="1:13" x14ac:dyDescent="0.3">
      <c r="A57" t="s">
        <v>108</v>
      </c>
      <c r="B57" t="s">
        <v>114</v>
      </c>
      <c r="C57" t="s">
        <v>109</v>
      </c>
      <c r="D57" t="s">
        <v>6</v>
      </c>
      <c r="E57" t="str">
        <f>IFERROR(VLOOKUP(D57,Table2[],3,0),"")</f>
        <v>AU</v>
      </c>
      <c r="F57" s="3">
        <v>998810989559.24097</v>
      </c>
      <c r="G57" s="3">
        <v>1202792223571.8301</v>
      </c>
      <c r="H57" s="3">
        <v>1383375640304.3899</v>
      </c>
      <c r="I57" s="3">
        <v>1577256000000</v>
      </c>
      <c r="J57" s="3">
        <v>1795675000000</v>
      </c>
      <c r="K57" s="3">
        <v>2047911000000</v>
      </c>
      <c r="L57" s="3">
        <v>2336335000000</v>
      </c>
      <c r="M57" s="3">
        <v>2654292000000</v>
      </c>
    </row>
    <row r="58" spans="1:13" x14ac:dyDescent="0.3">
      <c r="A58" t="s">
        <v>108</v>
      </c>
      <c r="B58" t="s">
        <v>114</v>
      </c>
      <c r="C58" t="s">
        <v>109</v>
      </c>
      <c r="D58" t="s">
        <v>7</v>
      </c>
      <c r="E58" t="str">
        <f>IFERROR(VLOOKUP(D58,Table2[],3,0),"")</f>
        <v>AT</v>
      </c>
      <c r="F58" s="3">
        <v>420378532670.05103</v>
      </c>
      <c r="G58" s="3">
        <v>435833782428.38599</v>
      </c>
      <c r="H58" s="3">
        <v>485037584595.08197</v>
      </c>
      <c r="I58" s="3">
        <v>534151300000</v>
      </c>
      <c r="J58" s="3">
        <v>579204300000</v>
      </c>
      <c r="K58" s="3">
        <v>632892600000</v>
      </c>
      <c r="L58" s="3">
        <v>689732800000</v>
      </c>
      <c r="M58" s="3">
        <v>746950000000</v>
      </c>
    </row>
    <row r="59" spans="1:13" x14ac:dyDescent="0.3">
      <c r="A59" t="s">
        <v>108</v>
      </c>
      <c r="B59" t="s">
        <v>114</v>
      </c>
      <c r="C59" t="s">
        <v>109</v>
      </c>
      <c r="D59" t="s">
        <v>8</v>
      </c>
      <c r="E59" t="str">
        <f>IFERROR(VLOOKUP(D59,Table2[],3,0),"")</f>
        <v>BE</v>
      </c>
      <c r="F59" s="3">
        <v>496545526819.49298</v>
      </c>
      <c r="G59" s="3">
        <v>528494836856.13599</v>
      </c>
      <c r="H59" s="3">
        <v>605901616747.42505</v>
      </c>
      <c r="I59" s="3">
        <v>658163700000</v>
      </c>
      <c r="J59" s="3">
        <v>714809900000</v>
      </c>
      <c r="K59" s="3">
        <v>776961100000</v>
      </c>
      <c r="L59" s="3">
        <v>839753900000</v>
      </c>
      <c r="M59" s="3">
        <v>902328500000</v>
      </c>
    </row>
    <row r="60" spans="1:13" x14ac:dyDescent="0.3">
      <c r="A60" t="s">
        <v>108</v>
      </c>
      <c r="B60" t="s">
        <v>114</v>
      </c>
      <c r="C60" t="s">
        <v>109</v>
      </c>
      <c r="D60" t="s">
        <v>9</v>
      </c>
      <c r="E60" t="str">
        <f>IFERROR(VLOOKUP(D60,Table2[],3,0),"")</f>
        <v>CA</v>
      </c>
      <c r="F60" s="3">
        <v>1479098525464.75</v>
      </c>
      <c r="G60" s="3">
        <v>1649894525057.6499</v>
      </c>
      <c r="H60" s="3">
        <v>1862513030513.27</v>
      </c>
      <c r="I60" s="3">
        <v>2063065000000</v>
      </c>
      <c r="J60" s="3">
        <v>2268898000000</v>
      </c>
      <c r="K60" s="3">
        <v>2506318000000</v>
      </c>
      <c r="L60" s="3">
        <v>2767502000000</v>
      </c>
      <c r="M60" s="3">
        <v>3042561000000</v>
      </c>
    </row>
    <row r="61" spans="1:13" x14ac:dyDescent="0.3">
      <c r="A61" t="s">
        <v>108</v>
      </c>
      <c r="B61" t="s">
        <v>114</v>
      </c>
      <c r="C61" t="s">
        <v>109</v>
      </c>
      <c r="D61" t="s">
        <v>10</v>
      </c>
      <c r="E61">
        <f>IFERROR(VLOOKUP(D61,Table2[],3,0),"")</f>
        <v>0</v>
      </c>
      <c r="F61" s="3">
        <v>355251003769.97101</v>
      </c>
      <c r="G61" s="3">
        <v>410374475181.71997</v>
      </c>
      <c r="H61" s="3">
        <v>489677205792.63599</v>
      </c>
      <c r="I61" s="3">
        <v>530010100000</v>
      </c>
      <c r="J61" s="3">
        <v>598406100000</v>
      </c>
      <c r="K61" s="3">
        <v>683981800000</v>
      </c>
      <c r="L61" s="3">
        <v>781038400000</v>
      </c>
      <c r="M61" s="3">
        <v>883249700000</v>
      </c>
    </row>
    <row r="62" spans="1:13" x14ac:dyDescent="0.3">
      <c r="A62" t="s">
        <v>108</v>
      </c>
      <c r="B62" t="s">
        <v>114</v>
      </c>
      <c r="C62" t="s">
        <v>109</v>
      </c>
      <c r="D62" t="s">
        <v>11</v>
      </c>
      <c r="E62" t="str">
        <f>IFERROR(VLOOKUP(D62,Table2[],3,0),"")</f>
        <v/>
      </c>
      <c r="F62" s="3">
        <v>530943703634.82001</v>
      </c>
      <c r="G62" s="3">
        <v>633845319116.79504</v>
      </c>
      <c r="H62" s="3">
        <v>797697594018.07703</v>
      </c>
      <c r="I62" s="3">
        <v>919678000000</v>
      </c>
      <c r="J62" s="3">
        <v>1075711000000</v>
      </c>
      <c r="K62" s="3">
        <v>1258015000000</v>
      </c>
      <c r="L62" s="3">
        <v>1457198000000</v>
      </c>
      <c r="M62" s="3">
        <v>1663561000000</v>
      </c>
    </row>
    <row r="63" spans="1:13" x14ac:dyDescent="0.3">
      <c r="A63" t="s">
        <v>108</v>
      </c>
      <c r="B63" t="s">
        <v>114</v>
      </c>
      <c r="C63" t="s">
        <v>109</v>
      </c>
      <c r="D63" t="s">
        <v>12</v>
      </c>
      <c r="E63" t="str">
        <f>IFERROR(VLOOKUP(D63,Table2[],3,0),"")</f>
        <v/>
      </c>
      <c r="F63" s="3">
        <v>73884331916.066605</v>
      </c>
      <c r="G63" s="3">
        <v>93078921431.637299</v>
      </c>
      <c r="H63" s="3">
        <v>118315918343.94</v>
      </c>
      <c r="I63" s="3">
        <v>136057900000</v>
      </c>
      <c r="J63" s="3">
        <v>159281800000</v>
      </c>
      <c r="K63" s="3">
        <v>183410200000</v>
      </c>
      <c r="L63" s="3">
        <v>205961500000</v>
      </c>
      <c r="M63" s="3">
        <v>225831000000</v>
      </c>
    </row>
    <row r="64" spans="1:13" x14ac:dyDescent="0.3">
      <c r="A64" t="s">
        <v>108</v>
      </c>
      <c r="B64" t="s">
        <v>114</v>
      </c>
      <c r="C64" t="s">
        <v>109</v>
      </c>
      <c r="D64" t="s">
        <v>13</v>
      </c>
      <c r="E64" t="str">
        <f>IFERROR(VLOOKUP(D64,Table2[],3,0),"")</f>
        <v>CZ</v>
      </c>
      <c r="F64" s="3">
        <v>334168137436.37201</v>
      </c>
      <c r="G64" s="3">
        <v>387560268692.935</v>
      </c>
      <c r="H64" s="3">
        <v>424546792585.74103</v>
      </c>
      <c r="I64" s="3">
        <v>461761800000</v>
      </c>
      <c r="J64" s="3">
        <v>501426900000</v>
      </c>
      <c r="K64" s="3">
        <v>540552100000</v>
      </c>
      <c r="L64" s="3">
        <v>580793300000</v>
      </c>
      <c r="M64" s="3">
        <v>627702000000</v>
      </c>
    </row>
    <row r="65" spans="1:13" x14ac:dyDescent="0.3">
      <c r="A65" t="s">
        <v>108</v>
      </c>
      <c r="B65" t="s">
        <v>114</v>
      </c>
      <c r="C65" t="s">
        <v>109</v>
      </c>
      <c r="D65" t="s">
        <v>14</v>
      </c>
      <c r="E65" t="str">
        <f>IFERROR(VLOOKUP(D65,Table2[],3,0),"")</f>
        <v>DK</v>
      </c>
      <c r="F65" s="3">
        <v>264949060123.92401</v>
      </c>
      <c r="G65" s="3">
        <v>298885687086.383</v>
      </c>
      <c r="H65" s="3">
        <v>341173314108.26703</v>
      </c>
      <c r="I65" s="3">
        <v>364327200000</v>
      </c>
      <c r="J65" s="3">
        <v>387419400000</v>
      </c>
      <c r="K65" s="3">
        <v>414389400000</v>
      </c>
      <c r="L65" s="3">
        <v>445812700000</v>
      </c>
      <c r="M65" s="3">
        <v>480878800000</v>
      </c>
    </row>
    <row r="66" spans="1:13" x14ac:dyDescent="0.3">
      <c r="A66" t="s">
        <v>108</v>
      </c>
      <c r="B66" t="s">
        <v>114</v>
      </c>
      <c r="C66" t="s">
        <v>109</v>
      </c>
      <c r="D66" t="s">
        <v>15</v>
      </c>
      <c r="E66" t="str">
        <f>IFERROR(VLOOKUP(D66,Table2[],3,0),"")</f>
        <v>EE</v>
      </c>
      <c r="F66" s="3">
        <v>34836676052.871201</v>
      </c>
      <c r="G66" s="3">
        <v>44700820417.534103</v>
      </c>
      <c r="H66" s="3">
        <v>47963310720.152</v>
      </c>
      <c r="I66" s="3">
        <v>56892790000</v>
      </c>
      <c r="J66" s="3">
        <v>63736820000</v>
      </c>
      <c r="K66" s="3">
        <v>70579690000</v>
      </c>
      <c r="L66" s="3">
        <v>77501770000</v>
      </c>
      <c r="M66" s="3">
        <v>84019330000</v>
      </c>
    </row>
    <row r="67" spans="1:13" x14ac:dyDescent="0.3">
      <c r="A67" t="s">
        <v>108</v>
      </c>
      <c r="B67" t="s">
        <v>114</v>
      </c>
      <c r="C67" t="s">
        <v>109</v>
      </c>
      <c r="D67" t="s">
        <v>16</v>
      </c>
      <c r="E67" t="str">
        <f>IFERROR(VLOOKUP(D67,Table2[],3,0),"")</f>
        <v>FI</v>
      </c>
      <c r="F67" s="3">
        <v>237892617019.914</v>
      </c>
      <c r="G67" s="3">
        <v>246971024684.97</v>
      </c>
      <c r="H67" s="3">
        <v>265787701100.849</v>
      </c>
      <c r="I67" s="3">
        <v>286142400000</v>
      </c>
      <c r="J67" s="3">
        <v>306103500000</v>
      </c>
      <c r="K67" s="3">
        <v>329657800000</v>
      </c>
      <c r="L67" s="3">
        <v>355054000000</v>
      </c>
      <c r="M67" s="3">
        <v>381969400000</v>
      </c>
    </row>
    <row r="68" spans="1:13" x14ac:dyDescent="0.3">
      <c r="A68" t="s">
        <v>108</v>
      </c>
      <c r="B68" t="s">
        <v>114</v>
      </c>
      <c r="C68" t="s">
        <v>109</v>
      </c>
      <c r="D68" t="s">
        <v>17</v>
      </c>
      <c r="E68" t="str">
        <f>IFERROR(VLOOKUP(D68,Table2[],3,0),"")</f>
        <v>FR</v>
      </c>
      <c r="F68" s="3">
        <v>2638001423775.73</v>
      </c>
      <c r="G68" s="3">
        <v>2695319682563.73</v>
      </c>
      <c r="H68" s="3">
        <v>3022766105189.3101</v>
      </c>
      <c r="I68" s="3">
        <v>3266167000000</v>
      </c>
      <c r="J68" s="3">
        <v>3498938000000</v>
      </c>
      <c r="K68" s="3">
        <v>3750123000000</v>
      </c>
      <c r="L68" s="3">
        <v>4014859000000</v>
      </c>
      <c r="M68" s="3">
        <v>4294512000000</v>
      </c>
    </row>
    <row r="69" spans="1:13" x14ac:dyDescent="0.3">
      <c r="A69" t="s">
        <v>108</v>
      </c>
      <c r="B69" t="s">
        <v>114</v>
      </c>
      <c r="C69" t="s">
        <v>109</v>
      </c>
      <c r="D69" t="s">
        <v>18</v>
      </c>
      <c r="E69" t="str">
        <f>IFERROR(VLOOKUP(D69,Table2[],3,0),"")</f>
        <v>DE</v>
      </c>
      <c r="F69" s="3">
        <v>3711697003088.1099</v>
      </c>
      <c r="G69" s="3">
        <v>3998700495379.52</v>
      </c>
      <c r="H69" s="3">
        <v>4276205782391.8198</v>
      </c>
      <c r="I69" s="3">
        <v>4504068000000</v>
      </c>
      <c r="J69" s="3">
        <v>4763250000000</v>
      </c>
      <c r="K69" s="3">
        <v>5139170000000</v>
      </c>
      <c r="L69" s="3">
        <v>5565728000000</v>
      </c>
      <c r="M69" s="3">
        <v>5989882000000</v>
      </c>
    </row>
    <row r="70" spans="1:13" x14ac:dyDescent="0.3">
      <c r="A70" t="s">
        <v>108</v>
      </c>
      <c r="B70" t="s">
        <v>114</v>
      </c>
      <c r="C70" t="s">
        <v>109</v>
      </c>
      <c r="D70" t="s">
        <v>19</v>
      </c>
      <c r="E70" t="str">
        <f>IFERROR(VLOOKUP(D70,Table2[],3,0),"")</f>
        <v>GR</v>
      </c>
      <c r="F70" s="3">
        <v>318816244531.52301</v>
      </c>
      <c r="G70" s="3">
        <v>274319141853.67899</v>
      </c>
      <c r="H70" s="3">
        <v>336856223503.367</v>
      </c>
      <c r="I70" s="3">
        <v>376130700000</v>
      </c>
      <c r="J70" s="3">
        <v>408638700000</v>
      </c>
      <c r="K70" s="3">
        <v>437480200000</v>
      </c>
      <c r="L70" s="3">
        <v>463902000000</v>
      </c>
      <c r="M70" s="3">
        <v>492115500000</v>
      </c>
    </row>
    <row r="71" spans="1:13" x14ac:dyDescent="0.3">
      <c r="A71" t="s">
        <v>108</v>
      </c>
      <c r="B71" t="s">
        <v>114</v>
      </c>
      <c r="C71" t="s">
        <v>109</v>
      </c>
      <c r="D71" t="s">
        <v>20</v>
      </c>
      <c r="E71" t="str">
        <f>IFERROR(VLOOKUP(D71,Table2[],3,0),"")</f>
        <v>HU</v>
      </c>
      <c r="F71" s="3">
        <v>242711469729.52802</v>
      </c>
      <c r="G71" s="3">
        <v>296465056846.461</v>
      </c>
      <c r="H71" s="3">
        <v>347096273162.71503</v>
      </c>
      <c r="I71" s="3">
        <v>395391800000</v>
      </c>
      <c r="J71" s="3">
        <v>438751100000</v>
      </c>
      <c r="K71" s="3">
        <v>477852700000</v>
      </c>
      <c r="L71" s="3">
        <v>515762600000</v>
      </c>
      <c r="M71" s="3">
        <v>557252400000</v>
      </c>
    </row>
    <row r="72" spans="1:13" x14ac:dyDescent="0.3">
      <c r="A72" t="s">
        <v>108</v>
      </c>
      <c r="B72" t="s">
        <v>114</v>
      </c>
      <c r="C72" t="s">
        <v>109</v>
      </c>
      <c r="D72" t="s">
        <v>21</v>
      </c>
      <c r="E72" t="str">
        <f>IFERROR(VLOOKUP(D72,Table2[],3,0),"")</f>
        <v/>
      </c>
      <c r="F72" s="3">
        <v>14506509968.539499</v>
      </c>
      <c r="G72" s="3">
        <v>17873946127.8064</v>
      </c>
      <c r="H72" s="3">
        <v>21931473793.173801</v>
      </c>
      <c r="I72" s="3">
        <v>25135320000</v>
      </c>
      <c r="J72" s="3">
        <v>28685310000</v>
      </c>
      <c r="K72" s="3">
        <v>32603250000</v>
      </c>
      <c r="L72" s="3">
        <v>36813540000</v>
      </c>
      <c r="M72" s="3">
        <v>41192060000</v>
      </c>
    </row>
    <row r="73" spans="1:13" x14ac:dyDescent="0.3">
      <c r="A73" t="s">
        <v>108</v>
      </c>
      <c r="B73" t="s">
        <v>114</v>
      </c>
      <c r="C73" t="s">
        <v>109</v>
      </c>
      <c r="D73" t="s">
        <v>22</v>
      </c>
      <c r="E73" t="str">
        <f>IFERROR(VLOOKUP(D73,Table2[],3,0),"")</f>
        <v>IE</v>
      </c>
      <c r="F73" s="3">
        <v>241883371382.68799</v>
      </c>
      <c r="G73" s="3">
        <v>444263960940.57397</v>
      </c>
      <c r="H73" s="3">
        <v>584221370422.01404</v>
      </c>
      <c r="I73" s="3">
        <v>661511200000</v>
      </c>
      <c r="J73" s="3">
        <v>732904700000</v>
      </c>
      <c r="K73" s="3">
        <v>796375400000</v>
      </c>
      <c r="L73" s="3">
        <v>852290400000</v>
      </c>
      <c r="M73" s="3">
        <v>906031300000</v>
      </c>
    </row>
    <row r="74" spans="1:13" x14ac:dyDescent="0.3">
      <c r="A74" t="s">
        <v>108</v>
      </c>
      <c r="B74" t="s">
        <v>114</v>
      </c>
      <c r="C74" t="s">
        <v>109</v>
      </c>
      <c r="D74" t="s">
        <v>23</v>
      </c>
      <c r="E74" t="str">
        <f>IFERROR(VLOOKUP(D74,Table2[],3,0),"")</f>
        <v/>
      </c>
      <c r="F74" s="3">
        <v>263747679628.776</v>
      </c>
      <c r="G74" s="3">
        <v>348266415436.63397</v>
      </c>
      <c r="H74" s="3">
        <v>439577770041.48901</v>
      </c>
      <c r="I74" s="3">
        <v>526613800000</v>
      </c>
      <c r="J74" s="3">
        <v>618278000000</v>
      </c>
      <c r="K74" s="3">
        <v>716171500000</v>
      </c>
      <c r="L74" s="3">
        <v>821356900000</v>
      </c>
      <c r="M74" s="3">
        <v>937105800000</v>
      </c>
    </row>
    <row r="75" spans="1:13" x14ac:dyDescent="0.3">
      <c r="A75" t="s">
        <v>108</v>
      </c>
      <c r="B75" t="s">
        <v>114</v>
      </c>
      <c r="C75" t="s">
        <v>109</v>
      </c>
      <c r="D75" t="s">
        <v>1</v>
      </c>
      <c r="E75" t="str">
        <f>IFERROR(VLOOKUP(D75,Table2[],3,0),"")</f>
        <v>IT</v>
      </c>
      <c r="F75" s="3">
        <v>2336015552837.1401</v>
      </c>
      <c r="G75" s="3">
        <v>2128590250991.9099</v>
      </c>
      <c r="H75" s="3">
        <v>2455891214004.3301</v>
      </c>
      <c r="I75" s="3">
        <v>2574547000000</v>
      </c>
      <c r="J75" s="3">
        <v>2734642000000</v>
      </c>
      <c r="K75" s="3">
        <v>2922551000000</v>
      </c>
      <c r="L75" s="3">
        <v>3138566000000</v>
      </c>
      <c r="M75" s="3">
        <v>3382446000000</v>
      </c>
    </row>
    <row r="76" spans="1:13" x14ac:dyDescent="0.3">
      <c r="A76" t="s">
        <v>108</v>
      </c>
      <c r="B76" t="s">
        <v>114</v>
      </c>
      <c r="C76" t="s">
        <v>109</v>
      </c>
      <c r="D76" t="s">
        <v>24</v>
      </c>
      <c r="E76" t="str">
        <f>IFERROR(VLOOKUP(D76,Table2[],3,0),"")</f>
        <v>JP</v>
      </c>
      <c r="F76" s="3">
        <v>4936668650575.9697</v>
      </c>
      <c r="G76" s="3">
        <v>5113074469029.6904</v>
      </c>
      <c r="H76" s="3">
        <v>5485672979179.3496</v>
      </c>
      <c r="I76" s="3">
        <v>5716815000000</v>
      </c>
      <c r="J76" s="3">
        <v>6018628000000</v>
      </c>
      <c r="K76" s="3">
        <v>6324306000000</v>
      </c>
      <c r="L76" s="3">
        <v>6671122000000</v>
      </c>
      <c r="M76" s="3">
        <v>7088138000000</v>
      </c>
    </row>
    <row r="77" spans="1:13" x14ac:dyDescent="0.3">
      <c r="A77" t="s">
        <v>108</v>
      </c>
      <c r="B77" t="s">
        <v>114</v>
      </c>
      <c r="C77" t="s">
        <v>109</v>
      </c>
      <c r="D77" t="s">
        <v>25</v>
      </c>
      <c r="E77" t="str">
        <f>IFERROR(VLOOKUP(D77,Table2[],3,0),"")</f>
        <v>KR</v>
      </c>
      <c r="F77" s="3">
        <v>1725038238258.21</v>
      </c>
      <c r="G77" s="3">
        <v>2145248421487.5701</v>
      </c>
      <c r="H77" s="3">
        <v>2430624461922.1899</v>
      </c>
      <c r="I77" s="3">
        <v>2674367000000</v>
      </c>
      <c r="J77" s="3">
        <v>2877193000000</v>
      </c>
      <c r="K77" s="3">
        <v>3049492000000</v>
      </c>
      <c r="L77" s="3">
        <v>3189630000000</v>
      </c>
      <c r="M77" s="3">
        <v>3308593000000</v>
      </c>
    </row>
    <row r="78" spans="1:13" x14ac:dyDescent="0.3">
      <c r="A78" t="s">
        <v>108</v>
      </c>
      <c r="B78" t="s">
        <v>114</v>
      </c>
      <c r="C78" t="s">
        <v>109</v>
      </c>
      <c r="D78" t="s">
        <v>26</v>
      </c>
      <c r="E78" t="str">
        <f>IFERROR(VLOOKUP(D78,Table2[],3,0),"")</f>
        <v>LV</v>
      </c>
      <c r="F78" s="3">
        <v>42722516073.732803</v>
      </c>
      <c r="G78" s="3">
        <v>52711584692.216797</v>
      </c>
      <c r="H78" s="3">
        <v>60795027131.352699</v>
      </c>
      <c r="I78" s="3">
        <v>66392310000</v>
      </c>
      <c r="J78" s="3">
        <v>70662730000</v>
      </c>
      <c r="K78" s="3">
        <v>74771860000</v>
      </c>
      <c r="L78" s="3">
        <v>78540110000</v>
      </c>
      <c r="M78" s="3">
        <v>81406610000</v>
      </c>
    </row>
    <row r="79" spans="1:13" x14ac:dyDescent="0.3">
      <c r="A79" t="s">
        <v>108</v>
      </c>
      <c r="B79" t="s">
        <v>114</v>
      </c>
      <c r="C79" t="s">
        <v>109</v>
      </c>
      <c r="D79" t="s">
        <v>27</v>
      </c>
      <c r="E79" t="str">
        <f>IFERROR(VLOOKUP(D79,Table2[],3,0),"")</f>
        <v>LT</v>
      </c>
      <c r="F79" s="3">
        <v>73740325877.867004</v>
      </c>
      <c r="G79" s="3">
        <v>97443980205.8741</v>
      </c>
      <c r="H79" s="3">
        <v>110762859069.12399</v>
      </c>
      <c r="I79" s="3">
        <v>125618300000</v>
      </c>
      <c r="J79" s="3">
        <v>134275800000</v>
      </c>
      <c r="K79" s="3">
        <v>142044800000</v>
      </c>
      <c r="L79" s="3">
        <v>149429500000</v>
      </c>
      <c r="M79" s="3">
        <v>155576500000</v>
      </c>
    </row>
    <row r="80" spans="1:13" x14ac:dyDescent="0.3">
      <c r="A80" t="s">
        <v>108</v>
      </c>
      <c r="B80" t="s">
        <v>114</v>
      </c>
      <c r="C80" t="s">
        <v>109</v>
      </c>
      <c r="D80" t="s">
        <v>28</v>
      </c>
      <c r="E80" t="str">
        <f>IFERROR(VLOOKUP(D80,Table2[],3,0),"")</f>
        <v>LU</v>
      </c>
      <c r="F80" s="3">
        <v>55943267316.565498</v>
      </c>
      <c r="G80" s="3">
        <v>67648376444.678596</v>
      </c>
      <c r="H80" s="3">
        <v>76042015715.936996</v>
      </c>
      <c r="I80" s="3">
        <v>87894720000</v>
      </c>
      <c r="J80" s="3">
        <v>97886830000</v>
      </c>
      <c r="K80" s="3">
        <v>107502900000</v>
      </c>
      <c r="L80" s="3">
        <v>116552700000</v>
      </c>
      <c r="M80" s="3">
        <v>124913300000</v>
      </c>
    </row>
    <row r="81" spans="1:13" x14ac:dyDescent="0.3">
      <c r="A81" t="s">
        <v>108</v>
      </c>
      <c r="B81" t="s">
        <v>114</v>
      </c>
      <c r="C81" t="s">
        <v>109</v>
      </c>
      <c r="D81" t="s">
        <v>29</v>
      </c>
      <c r="E81" t="str">
        <f>IFERROR(VLOOKUP(D81,Table2[],3,0),"")</f>
        <v>MX</v>
      </c>
      <c r="F81" s="3">
        <v>2100001459958.29</v>
      </c>
      <c r="G81" s="3">
        <v>2223539833571.9399</v>
      </c>
      <c r="H81" s="3">
        <v>2645365486670.75</v>
      </c>
      <c r="I81" s="3">
        <v>3027560000000</v>
      </c>
      <c r="J81" s="3">
        <v>3507423000000</v>
      </c>
      <c r="K81" s="3">
        <v>4069813000000</v>
      </c>
      <c r="L81" s="3">
        <v>4695977000000</v>
      </c>
      <c r="M81" s="3">
        <v>5368736000000</v>
      </c>
    </row>
    <row r="82" spans="1:13" x14ac:dyDescent="0.3">
      <c r="A82" t="s">
        <v>108</v>
      </c>
      <c r="B82" t="s">
        <v>114</v>
      </c>
      <c r="C82" t="s">
        <v>109</v>
      </c>
      <c r="D82" t="s">
        <v>30</v>
      </c>
      <c r="E82" t="str">
        <f>IFERROR(VLOOKUP(D82,Table2[],3,0),"")</f>
        <v>NL</v>
      </c>
      <c r="F82" s="3">
        <v>833182605589.01404</v>
      </c>
      <c r="G82" s="3">
        <v>898324460185.26794</v>
      </c>
      <c r="H82" s="3">
        <v>1014008016804.49</v>
      </c>
      <c r="I82" s="3">
        <v>1106129000000</v>
      </c>
      <c r="J82" s="3">
        <v>1186337000000</v>
      </c>
      <c r="K82" s="3">
        <v>1282524000000</v>
      </c>
      <c r="L82" s="3">
        <v>1396732000000</v>
      </c>
      <c r="M82" s="3">
        <v>1517065000000</v>
      </c>
    </row>
    <row r="83" spans="1:13" x14ac:dyDescent="0.3">
      <c r="A83" t="s">
        <v>108</v>
      </c>
      <c r="B83" t="s">
        <v>114</v>
      </c>
      <c r="C83" t="s">
        <v>109</v>
      </c>
      <c r="D83" t="s">
        <v>31</v>
      </c>
      <c r="E83" t="str">
        <f>IFERROR(VLOOKUP(D83,Table2[],3,0),"")</f>
        <v/>
      </c>
      <c r="F83" s="3">
        <v>150903247013.327</v>
      </c>
      <c r="G83" s="3">
        <v>196090416626.96301</v>
      </c>
      <c r="H83" s="3">
        <v>223281740054.78101</v>
      </c>
      <c r="I83" s="3">
        <v>252926000000</v>
      </c>
      <c r="J83" s="3">
        <v>284629800000</v>
      </c>
      <c r="K83" s="3">
        <v>319572300000</v>
      </c>
      <c r="L83" s="3">
        <v>358206500000</v>
      </c>
      <c r="M83" s="3">
        <v>398305300000</v>
      </c>
    </row>
    <row r="84" spans="1:13" x14ac:dyDescent="0.3">
      <c r="A84" t="s">
        <v>108</v>
      </c>
      <c r="B84" t="s">
        <v>114</v>
      </c>
      <c r="C84" t="s">
        <v>109</v>
      </c>
      <c r="D84" t="s">
        <v>32</v>
      </c>
      <c r="E84" t="str">
        <f>IFERROR(VLOOKUP(D84,Table2[],3,0),"")</f>
        <v>NO</v>
      </c>
      <c r="F84" s="3">
        <v>292205164802.88397</v>
      </c>
      <c r="G84" s="3">
        <v>328831540488.65698</v>
      </c>
      <c r="H84" s="3">
        <v>365436795763.67798</v>
      </c>
      <c r="I84" s="3">
        <v>399684700000</v>
      </c>
      <c r="J84" s="3">
        <v>434754500000</v>
      </c>
      <c r="K84" s="3">
        <v>471582700000</v>
      </c>
      <c r="L84" s="3">
        <v>510875400000</v>
      </c>
      <c r="M84" s="3">
        <v>550780900000</v>
      </c>
    </row>
    <row r="85" spans="1:13" x14ac:dyDescent="0.3">
      <c r="A85" t="s">
        <v>108</v>
      </c>
      <c r="B85" t="s">
        <v>114</v>
      </c>
      <c r="C85" t="s">
        <v>109</v>
      </c>
      <c r="D85" t="s">
        <v>33</v>
      </c>
      <c r="E85" t="str">
        <f>IFERROR(VLOOKUP(D85,Table2[],3,0),"")</f>
        <v>PL</v>
      </c>
      <c r="F85" s="3">
        <v>916608707848.89001</v>
      </c>
      <c r="G85" s="3">
        <v>1194223666093.0601</v>
      </c>
      <c r="H85" s="3">
        <v>1427742170148.45</v>
      </c>
      <c r="I85" s="3">
        <v>1678901000000</v>
      </c>
      <c r="J85" s="3">
        <v>1868868000000</v>
      </c>
      <c r="K85" s="3">
        <v>2016188000000</v>
      </c>
      <c r="L85" s="3">
        <v>2120878000000</v>
      </c>
      <c r="M85" s="3">
        <v>2197683000000</v>
      </c>
    </row>
    <row r="86" spans="1:13" x14ac:dyDescent="0.3">
      <c r="A86" t="s">
        <v>108</v>
      </c>
      <c r="B86" t="s">
        <v>114</v>
      </c>
      <c r="C86" t="s">
        <v>109</v>
      </c>
      <c r="D86" t="s">
        <v>34</v>
      </c>
      <c r="E86" t="str">
        <f>IFERROR(VLOOKUP(D86,Table2[],3,0),"")</f>
        <v>PT</v>
      </c>
      <c r="F86" s="3">
        <v>315014385158.81</v>
      </c>
      <c r="G86" s="3">
        <v>314176328290.90002</v>
      </c>
      <c r="H86" s="3">
        <v>374396856572.15601</v>
      </c>
      <c r="I86" s="3">
        <v>413209800000</v>
      </c>
      <c r="J86" s="3">
        <v>450263500000</v>
      </c>
      <c r="K86" s="3">
        <v>485504300000</v>
      </c>
      <c r="L86" s="3">
        <v>520185100000</v>
      </c>
      <c r="M86" s="3">
        <v>558457400000</v>
      </c>
    </row>
    <row r="87" spans="1:13" x14ac:dyDescent="0.3">
      <c r="A87" t="s">
        <v>108</v>
      </c>
      <c r="B87" t="s">
        <v>114</v>
      </c>
      <c r="C87" t="s">
        <v>109</v>
      </c>
      <c r="D87" t="s">
        <v>35</v>
      </c>
      <c r="E87" t="str">
        <f>IFERROR(VLOOKUP(D87,Table2[],3,0),"")</f>
        <v>SK</v>
      </c>
      <c r="F87" s="3">
        <v>148027994052.521</v>
      </c>
      <c r="G87" s="3">
        <v>176338956002.34299</v>
      </c>
      <c r="H87" s="3">
        <v>198071319482.64301</v>
      </c>
      <c r="I87" s="3">
        <v>219578800000</v>
      </c>
      <c r="J87" s="3">
        <v>240391700000</v>
      </c>
      <c r="K87" s="3">
        <v>258914400000</v>
      </c>
      <c r="L87" s="3">
        <v>274348500000</v>
      </c>
      <c r="M87" s="3">
        <v>288023900000</v>
      </c>
    </row>
    <row r="88" spans="1:13" x14ac:dyDescent="0.3">
      <c r="A88" t="s">
        <v>108</v>
      </c>
      <c r="B88" t="s">
        <v>114</v>
      </c>
      <c r="C88" t="s">
        <v>109</v>
      </c>
      <c r="D88" t="s">
        <v>36</v>
      </c>
      <c r="E88" t="str">
        <f>IFERROR(VLOOKUP(D88,Table2[],3,0),"")</f>
        <v>SI</v>
      </c>
      <c r="F88" s="3">
        <v>64482300444.230698</v>
      </c>
      <c r="G88" s="3">
        <v>73096279310.049194</v>
      </c>
      <c r="H88" s="3">
        <v>85857604288.352905</v>
      </c>
      <c r="I88" s="3">
        <v>96795790000</v>
      </c>
      <c r="J88" s="3">
        <v>106446000000</v>
      </c>
      <c r="K88" s="3">
        <v>115354300000</v>
      </c>
      <c r="L88" s="3">
        <v>123382600000</v>
      </c>
      <c r="M88" s="3">
        <v>131317800000</v>
      </c>
    </row>
    <row r="89" spans="1:13" x14ac:dyDescent="0.3">
      <c r="A89" t="s">
        <v>108</v>
      </c>
      <c r="B89" t="s">
        <v>114</v>
      </c>
      <c r="C89" t="s">
        <v>109</v>
      </c>
      <c r="D89" t="s">
        <v>37</v>
      </c>
      <c r="E89" t="str">
        <f>IFERROR(VLOOKUP(D89,Table2[],3,0),"")</f>
        <v>ES</v>
      </c>
      <c r="F89" s="3">
        <v>1609952948433.4099</v>
      </c>
      <c r="G89" s="3">
        <v>1594609933821.9299</v>
      </c>
      <c r="H89" s="3">
        <v>1900926170838.1699</v>
      </c>
      <c r="I89" s="3">
        <v>2024713000000</v>
      </c>
      <c r="J89" s="3">
        <v>2166368000000</v>
      </c>
      <c r="K89" s="3">
        <v>2309658000000</v>
      </c>
      <c r="L89" s="3">
        <v>2453046000000</v>
      </c>
      <c r="M89" s="3">
        <v>2623890000000</v>
      </c>
    </row>
    <row r="90" spans="1:13" x14ac:dyDescent="0.3">
      <c r="A90" t="s">
        <v>108</v>
      </c>
      <c r="B90" t="s">
        <v>114</v>
      </c>
      <c r="C90" t="s">
        <v>109</v>
      </c>
      <c r="D90" t="s">
        <v>38</v>
      </c>
      <c r="E90" t="str">
        <f>IFERROR(VLOOKUP(D90,Table2[],3,0),"")</f>
        <v>SE</v>
      </c>
      <c r="F90" s="3">
        <v>445203157297.80798</v>
      </c>
      <c r="G90" s="3">
        <v>512084242520.46002</v>
      </c>
      <c r="H90" s="3">
        <v>575213536764.71204</v>
      </c>
      <c r="I90" s="3">
        <v>652233000000</v>
      </c>
      <c r="J90" s="3">
        <v>723171600000</v>
      </c>
      <c r="K90" s="3">
        <v>802757500000</v>
      </c>
      <c r="L90" s="3">
        <v>890187800000</v>
      </c>
      <c r="M90" s="3">
        <v>981697600000</v>
      </c>
    </row>
    <row r="91" spans="1:13" x14ac:dyDescent="0.3">
      <c r="A91" t="s">
        <v>108</v>
      </c>
      <c r="B91" t="s">
        <v>114</v>
      </c>
      <c r="C91" t="s">
        <v>109</v>
      </c>
      <c r="D91" t="s">
        <v>39</v>
      </c>
      <c r="E91" t="str">
        <f>IFERROR(VLOOKUP(D91,Table2[],3,0),"")</f>
        <v>CH</v>
      </c>
      <c r="F91" s="3">
        <v>504471216421.388</v>
      </c>
      <c r="G91" s="3">
        <v>568959847827.76599</v>
      </c>
      <c r="H91" s="3">
        <v>634995964669.61401</v>
      </c>
      <c r="I91" s="3">
        <v>671372200000</v>
      </c>
      <c r="J91" s="3">
        <v>716079400000</v>
      </c>
      <c r="K91" s="3">
        <v>769339300000</v>
      </c>
      <c r="L91" s="3">
        <v>826080200000</v>
      </c>
      <c r="M91" s="3">
        <v>881204200000</v>
      </c>
    </row>
    <row r="92" spans="1:13" x14ac:dyDescent="0.3">
      <c r="A92" t="s">
        <v>108</v>
      </c>
      <c r="B92" t="s">
        <v>114</v>
      </c>
      <c r="C92" t="s">
        <v>109</v>
      </c>
      <c r="D92" t="s">
        <v>40</v>
      </c>
      <c r="E92" t="str">
        <f>IFERROR(VLOOKUP(D92,Table2[],3,0),"")</f>
        <v>TR</v>
      </c>
      <c r="F92" s="3">
        <v>1597442478520.4099</v>
      </c>
      <c r="G92" s="3">
        <v>2375492266370.1699</v>
      </c>
      <c r="H92" s="3">
        <v>3098195110324.7002</v>
      </c>
      <c r="I92" s="3">
        <v>3727338000000</v>
      </c>
      <c r="J92" s="3">
        <v>4316205000000</v>
      </c>
      <c r="K92" s="3">
        <v>4924531000000</v>
      </c>
      <c r="L92" s="3">
        <v>5559029000000</v>
      </c>
      <c r="M92" s="3">
        <v>6183559000000</v>
      </c>
    </row>
    <row r="93" spans="1:13" x14ac:dyDescent="0.3">
      <c r="A93" t="s">
        <v>108</v>
      </c>
      <c r="B93" t="s">
        <v>114</v>
      </c>
      <c r="C93" t="s">
        <v>109</v>
      </c>
      <c r="D93" t="s">
        <v>41</v>
      </c>
      <c r="E93" t="str">
        <f>IFERROR(VLOOKUP(D93,Table2[],3,0),"")</f>
        <v>GB</v>
      </c>
      <c r="F93" s="3">
        <v>2538660383216.4702</v>
      </c>
      <c r="G93" s="3">
        <v>2674929592442.5</v>
      </c>
      <c r="H93" s="3">
        <v>3105539533464.9502</v>
      </c>
      <c r="I93" s="3">
        <v>3383212000000</v>
      </c>
      <c r="J93" s="3">
        <v>3691490000000</v>
      </c>
      <c r="K93" s="3">
        <v>4038875000000</v>
      </c>
      <c r="L93" s="3">
        <v>4411770000000</v>
      </c>
      <c r="M93" s="3">
        <v>4793937000000</v>
      </c>
    </row>
    <row r="94" spans="1:13" x14ac:dyDescent="0.3">
      <c r="A94" t="s">
        <v>108</v>
      </c>
      <c r="B94" t="s">
        <v>114</v>
      </c>
      <c r="C94" t="s">
        <v>109</v>
      </c>
      <c r="D94" t="s">
        <v>42</v>
      </c>
      <c r="E94" t="str">
        <f>IFERROR(VLOOKUP(D94,Table2[],3,0),"")</f>
        <v>US</v>
      </c>
      <c r="F94" s="3">
        <v>16594449486962.5</v>
      </c>
      <c r="G94" s="3">
        <v>19690665956491.102</v>
      </c>
      <c r="H94" s="3">
        <v>22456841201089.199</v>
      </c>
      <c r="I94" s="3">
        <v>24671940000000</v>
      </c>
      <c r="J94" s="3">
        <v>26732540000000</v>
      </c>
      <c r="K94" s="3">
        <v>28674450000000</v>
      </c>
      <c r="L94" s="3">
        <v>30547040000000</v>
      </c>
      <c r="M94" s="3">
        <v>32377910000000</v>
      </c>
    </row>
    <row r="95" spans="1:13" x14ac:dyDescent="0.3">
      <c r="A95" t="s">
        <v>108</v>
      </c>
      <c r="B95" t="s">
        <v>114</v>
      </c>
      <c r="C95" t="s">
        <v>109</v>
      </c>
      <c r="D95" t="s">
        <v>43</v>
      </c>
      <c r="E95" t="str">
        <f>IFERROR(VLOOKUP(D95,Table2[],3,0),"")</f>
        <v/>
      </c>
      <c r="F95" s="3">
        <v>13579133291123.699</v>
      </c>
      <c r="G95" s="3">
        <v>14071543895069.699</v>
      </c>
      <c r="H95" s="3">
        <v>15901490778576.6</v>
      </c>
      <c r="I95" s="3">
        <v>17058110000000</v>
      </c>
      <c r="J95" s="3">
        <v>18254860000000</v>
      </c>
      <c r="K95" s="3">
        <v>19632070000000</v>
      </c>
      <c r="L95" s="3">
        <v>21109600000000</v>
      </c>
      <c r="M95" s="3">
        <v>22660910000000</v>
      </c>
    </row>
    <row r="96" spans="1:13" x14ac:dyDescent="0.3">
      <c r="A96" t="s">
        <v>108</v>
      </c>
      <c r="B96" t="s">
        <v>114</v>
      </c>
      <c r="C96" t="s">
        <v>109</v>
      </c>
      <c r="D96" t="s">
        <v>44</v>
      </c>
      <c r="E96" t="str">
        <f>IFERROR(VLOOKUP(D96,Table2[],3,0),"")</f>
        <v/>
      </c>
      <c r="F96" s="3">
        <v>34234591025920.699</v>
      </c>
      <c r="G96" s="3">
        <v>37951174971956.102</v>
      </c>
      <c r="H96" s="3">
        <v>42665429845832.203</v>
      </c>
      <c r="I96" s="3">
        <v>46179820000000</v>
      </c>
      <c r="J96" s="3">
        <v>49708390000000</v>
      </c>
      <c r="K96" s="3">
        <v>53355800000000</v>
      </c>
      <c r="L96" s="3">
        <v>57116580000000</v>
      </c>
      <c r="M96" s="3">
        <v>60969380000000</v>
      </c>
    </row>
    <row r="97" spans="1:13" x14ac:dyDescent="0.3">
      <c r="A97" t="s">
        <v>108</v>
      </c>
      <c r="B97" t="s">
        <v>114</v>
      </c>
      <c r="C97" t="s">
        <v>109</v>
      </c>
      <c r="D97" t="s">
        <v>45</v>
      </c>
      <c r="E97" t="str">
        <f>IFERROR(VLOOKUP(D97,Table2[],3,0),"")</f>
        <v/>
      </c>
      <c r="F97" s="3">
        <v>70749719762687.594</v>
      </c>
      <c r="G97" s="3">
        <v>90777856728934.703</v>
      </c>
      <c r="H97" s="3">
        <v>109184226037716</v>
      </c>
      <c r="I97" s="3">
        <v>126282700000000</v>
      </c>
      <c r="J97" s="3">
        <v>143438000000000</v>
      </c>
      <c r="K97" s="3">
        <v>161358200000000</v>
      </c>
      <c r="L97" s="3">
        <v>179790700000000</v>
      </c>
      <c r="M97" s="3">
        <v>198279100000000</v>
      </c>
    </row>
    <row r="98" spans="1:13" x14ac:dyDescent="0.3">
      <c r="A98" t="s">
        <v>108</v>
      </c>
      <c r="B98" t="s">
        <v>114</v>
      </c>
      <c r="C98" t="s">
        <v>109</v>
      </c>
      <c r="D98" t="s">
        <v>46</v>
      </c>
      <c r="E98" t="str">
        <f>IFERROR(VLOOKUP(D98,Table2[],3,0),"")</f>
        <v/>
      </c>
      <c r="F98" s="3">
        <v>36958440253738.102</v>
      </c>
      <c r="G98" s="3">
        <v>41299215617015.5</v>
      </c>
      <c r="H98" s="3">
        <v>46479429948058.797</v>
      </c>
      <c r="I98" s="3">
        <v>50431440000000</v>
      </c>
      <c r="J98" s="3">
        <v>54381260000000</v>
      </c>
      <c r="K98" s="3">
        <v>58453200000000</v>
      </c>
      <c r="L98" s="3">
        <v>62642550000000</v>
      </c>
      <c r="M98" s="3">
        <v>66932270000000</v>
      </c>
    </row>
    <row r="99" spans="1:13" x14ac:dyDescent="0.3">
      <c r="A99" t="s">
        <v>108</v>
      </c>
      <c r="B99" t="s">
        <v>114</v>
      </c>
      <c r="C99" t="s">
        <v>109</v>
      </c>
      <c r="D99" t="s">
        <v>47</v>
      </c>
      <c r="E99" t="str">
        <f>IFERROR(VLOOKUP(D99,Table2[],3,0),"")</f>
        <v/>
      </c>
      <c r="F99" s="3">
        <v>33791279508949.5</v>
      </c>
      <c r="G99" s="3">
        <v>49478641111919.102</v>
      </c>
      <c r="H99" s="3">
        <v>62704796089657.102</v>
      </c>
      <c r="I99" s="3">
        <v>75851240000000</v>
      </c>
      <c r="J99" s="3">
        <v>89056720000000</v>
      </c>
      <c r="K99" s="3">
        <v>102905000000000</v>
      </c>
      <c r="L99" s="3">
        <v>117148100000000</v>
      </c>
      <c r="M99" s="3">
        <v>131346900000000</v>
      </c>
    </row>
    <row r="100" spans="1:13" x14ac:dyDescent="0.3">
      <c r="A100" t="s">
        <v>108</v>
      </c>
      <c r="B100" t="s">
        <v>114</v>
      </c>
      <c r="C100" t="s">
        <v>109</v>
      </c>
      <c r="D100" t="s">
        <v>48</v>
      </c>
      <c r="E100" t="str">
        <f>IFERROR(VLOOKUP(D100,Table2[],3,0),"")</f>
        <v/>
      </c>
      <c r="F100" s="3">
        <v>49938856893231.797</v>
      </c>
      <c r="G100" s="3">
        <v>56433720986569.398</v>
      </c>
      <c r="H100" s="3">
        <v>64576304771292.703</v>
      </c>
      <c r="I100" s="3">
        <v>70913750000000</v>
      </c>
      <c r="J100" s="3">
        <v>77298380000000</v>
      </c>
      <c r="K100" s="3">
        <v>83954180000000</v>
      </c>
      <c r="L100" s="3">
        <v>90838970000000</v>
      </c>
      <c r="M100" s="3">
        <v>97905070000000</v>
      </c>
    </row>
    <row r="101" spans="1:13" x14ac:dyDescent="0.3">
      <c r="A101" t="s">
        <v>108</v>
      </c>
      <c r="B101" t="s">
        <v>114</v>
      </c>
      <c r="C101" t="s">
        <v>109</v>
      </c>
      <c r="D101" t="s">
        <v>54</v>
      </c>
      <c r="E101" t="str">
        <f>IFERROR(VLOOKUP(D101,Table2[],3,0),"")</f>
        <v/>
      </c>
      <c r="F101" s="3">
        <v>854156383049.60999</v>
      </c>
      <c r="G101" s="3">
        <v>750580256927.91895</v>
      </c>
      <c r="H101" s="3">
        <v>861741015259.00098</v>
      </c>
      <c r="I101" s="3">
        <v>976540900000</v>
      </c>
      <c r="J101" s="3">
        <v>1099953000000</v>
      </c>
      <c r="K101" s="3">
        <v>1253972000000</v>
      </c>
      <c r="L101" s="3">
        <v>1430617000000</v>
      </c>
      <c r="M101" s="3">
        <v>1628413000000</v>
      </c>
    </row>
    <row r="102" spans="1:13" x14ac:dyDescent="0.3">
      <c r="A102" t="s">
        <v>108</v>
      </c>
      <c r="B102" t="s">
        <v>114</v>
      </c>
      <c r="C102" t="s">
        <v>109</v>
      </c>
      <c r="D102" t="s">
        <v>55</v>
      </c>
      <c r="E102" t="str">
        <f>IFERROR(VLOOKUP(D102,Table2[],3,0),"")</f>
        <v>BR</v>
      </c>
      <c r="F102" s="3">
        <v>2966716440613.46</v>
      </c>
      <c r="G102" s="3">
        <v>2935822037575.73</v>
      </c>
      <c r="H102" s="3">
        <v>3409828382388.79</v>
      </c>
      <c r="I102" s="3">
        <v>3705235000000</v>
      </c>
      <c r="J102" s="3">
        <v>4164324000000</v>
      </c>
      <c r="K102" s="3">
        <v>4730696000000</v>
      </c>
      <c r="L102" s="3">
        <v>5367964000000</v>
      </c>
      <c r="M102" s="3">
        <v>6057693000000</v>
      </c>
    </row>
    <row r="103" spans="1:13" x14ac:dyDescent="0.3">
      <c r="A103" t="s">
        <v>108</v>
      </c>
      <c r="B103" t="s">
        <v>114</v>
      </c>
      <c r="C103" t="s">
        <v>109</v>
      </c>
      <c r="D103" t="s">
        <v>56</v>
      </c>
      <c r="E103" t="str">
        <f>IFERROR(VLOOKUP(D103,Table2[],3,0),"")</f>
        <v>BG</v>
      </c>
      <c r="F103" s="3">
        <v>126180568546.845</v>
      </c>
      <c r="G103" s="3">
        <v>143334503925.048</v>
      </c>
      <c r="H103" s="3">
        <v>172591405396.83801</v>
      </c>
      <c r="I103" s="3">
        <v>200862000000</v>
      </c>
      <c r="J103" s="3">
        <v>220621500000</v>
      </c>
      <c r="K103" s="3">
        <v>237379500000</v>
      </c>
      <c r="L103" s="3">
        <v>252321700000</v>
      </c>
      <c r="M103" s="3">
        <v>266494200000</v>
      </c>
    </row>
    <row r="104" spans="1:13" x14ac:dyDescent="0.3">
      <c r="A104" t="s">
        <v>108</v>
      </c>
      <c r="B104" t="s">
        <v>114</v>
      </c>
      <c r="C104" t="s">
        <v>109</v>
      </c>
      <c r="D104" t="s">
        <v>112</v>
      </c>
      <c r="E104" t="str">
        <f>IFERROR(VLOOKUP(D104,Table2[],3,0),"")</f>
        <v>CN</v>
      </c>
      <c r="F104" s="3">
        <v>13314472601773.5</v>
      </c>
      <c r="G104" s="3">
        <v>23516121204013.801</v>
      </c>
      <c r="H104" s="3">
        <v>30146230301354.5</v>
      </c>
      <c r="I104" s="3">
        <v>36183700000000</v>
      </c>
      <c r="J104" s="3">
        <v>41233650000000</v>
      </c>
      <c r="K104" s="3">
        <v>45700560000000</v>
      </c>
      <c r="L104" s="3">
        <v>49597820000000</v>
      </c>
      <c r="M104" s="3">
        <v>52784940000000</v>
      </c>
    </row>
    <row r="105" spans="1:13" x14ac:dyDescent="0.3">
      <c r="A105" t="s">
        <v>108</v>
      </c>
      <c r="B105" t="s">
        <v>114</v>
      </c>
      <c r="C105" t="s">
        <v>109</v>
      </c>
      <c r="D105" t="s">
        <v>57</v>
      </c>
      <c r="E105" t="str">
        <f>IFERROR(VLOOKUP(D105,Table2[],3,0),"")</f>
        <v>HR</v>
      </c>
      <c r="F105" s="3">
        <v>99022471286.7043</v>
      </c>
      <c r="G105" s="3">
        <v>102328560732.70599</v>
      </c>
      <c r="H105" s="3">
        <v>133720478016.05099</v>
      </c>
      <c r="I105" s="3">
        <v>148469400000</v>
      </c>
      <c r="J105" s="3">
        <v>164941100000</v>
      </c>
      <c r="K105" s="3">
        <v>179231600000</v>
      </c>
      <c r="L105" s="3">
        <v>190182500000</v>
      </c>
      <c r="M105" s="3">
        <v>198366900000</v>
      </c>
    </row>
    <row r="106" spans="1:13" x14ac:dyDescent="0.3">
      <c r="A106" t="s">
        <v>108</v>
      </c>
      <c r="B106" t="s">
        <v>114</v>
      </c>
      <c r="C106" t="s">
        <v>109</v>
      </c>
      <c r="D106" t="s">
        <v>58</v>
      </c>
      <c r="E106" t="str">
        <f>IFERROR(VLOOKUP(D106,Table2[],3,0),"")</f>
        <v>IN</v>
      </c>
      <c r="F106" s="3">
        <v>5402354038946.3604</v>
      </c>
      <c r="G106" s="3">
        <v>8503833369126.8896</v>
      </c>
      <c r="H106" s="3">
        <v>11852880660178.199</v>
      </c>
      <c r="I106" s="3">
        <v>15714120000000</v>
      </c>
      <c r="J106" s="3">
        <v>20078660000000</v>
      </c>
      <c r="K106" s="3">
        <v>25136490000000</v>
      </c>
      <c r="L106" s="3">
        <v>30796640000000</v>
      </c>
      <c r="M106" s="3">
        <v>36899140000000</v>
      </c>
    </row>
    <row r="107" spans="1:13" x14ac:dyDescent="0.3">
      <c r="A107" t="s">
        <v>108</v>
      </c>
      <c r="B107" t="s">
        <v>114</v>
      </c>
      <c r="C107" t="s">
        <v>109</v>
      </c>
      <c r="D107" t="s">
        <v>59</v>
      </c>
      <c r="E107" t="str">
        <f>IFERROR(VLOOKUP(D107,Table2[],3,0),"")</f>
        <v>ID</v>
      </c>
      <c r="F107" s="3">
        <v>2147873053670.5601</v>
      </c>
      <c r="G107" s="3">
        <v>3160372370856.4702</v>
      </c>
      <c r="H107" s="3">
        <v>4005264286211.2598</v>
      </c>
      <c r="I107" s="3">
        <v>4999362000000</v>
      </c>
      <c r="J107" s="3">
        <v>6073095000000</v>
      </c>
      <c r="K107" s="3">
        <v>7289052000000</v>
      </c>
      <c r="L107" s="3">
        <v>8643689000000</v>
      </c>
      <c r="M107" s="3">
        <v>10098270000000</v>
      </c>
    </row>
    <row r="108" spans="1:13" x14ac:dyDescent="0.3">
      <c r="A108" t="s">
        <v>108</v>
      </c>
      <c r="B108" t="s">
        <v>114</v>
      </c>
      <c r="C108" t="s">
        <v>109</v>
      </c>
      <c r="D108" t="s">
        <v>60</v>
      </c>
      <c r="E108" t="str">
        <f>IFERROR(VLOOKUP(D108,Table2[],3,0),"")</f>
        <v>RO</v>
      </c>
      <c r="F108" s="3">
        <v>390328756634.41602</v>
      </c>
      <c r="G108" s="3">
        <v>505771196554.07703</v>
      </c>
      <c r="H108" s="3">
        <v>605721933067.18701</v>
      </c>
      <c r="I108" s="3">
        <v>684891700000</v>
      </c>
      <c r="J108" s="3">
        <v>740705900000</v>
      </c>
      <c r="K108" s="3">
        <v>781601400000</v>
      </c>
      <c r="L108" s="3">
        <v>816962800000</v>
      </c>
      <c r="M108" s="3">
        <v>848849300000</v>
      </c>
    </row>
    <row r="109" spans="1:13" x14ac:dyDescent="0.3">
      <c r="A109" t="s">
        <v>108</v>
      </c>
      <c r="B109" t="s">
        <v>114</v>
      </c>
      <c r="C109" t="s">
        <v>109</v>
      </c>
      <c r="D109" t="s">
        <v>113</v>
      </c>
      <c r="E109" t="str">
        <f>IFERROR(VLOOKUP(D109,Table2[],3,0),"")</f>
        <v>ZA</v>
      </c>
      <c r="F109" s="3">
        <v>703782031591.39697</v>
      </c>
      <c r="G109" s="3">
        <v>739937123943.25098</v>
      </c>
      <c r="H109" s="3">
        <v>813180049164.08398</v>
      </c>
      <c r="I109" s="3">
        <v>874237300000</v>
      </c>
      <c r="J109" s="3">
        <v>983869900000</v>
      </c>
      <c r="K109" s="3">
        <v>1138623000000</v>
      </c>
      <c r="L109" s="3">
        <v>1322888000000</v>
      </c>
      <c r="M109" s="3">
        <v>1529351000000</v>
      </c>
    </row>
    <row r="110" spans="1:13" ht="28.8" x14ac:dyDescent="0.3">
      <c r="A110" s="10" t="s">
        <v>132</v>
      </c>
      <c r="B110" t="s">
        <v>53</v>
      </c>
      <c r="C110" t="s">
        <v>110</v>
      </c>
      <c r="D110" t="s">
        <v>2</v>
      </c>
      <c r="E110" t="str">
        <f>IFERROR(VLOOKUP(D110,Table2[],3,0),"")</f>
        <v/>
      </c>
      <c r="F110" s="3">
        <v>7054044372</v>
      </c>
      <c r="G110" s="3">
        <v>7820205606</v>
      </c>
      <c r="H110" s="3">
        <v>8191988224</v>
      </c>
      <c r="I110" s="3">
        <v>8546141184</v>
      </c>
      <c r="J110" s="3">
        <v>8879397888</v>
      </c>
      <c r="K110" s="3">
        <v>9188250624</v>
      </c>
      <c r="L110" s="3">
        <v>9467543552</v>
      </c>
      <c r="M110" s="3">
        <v>9709492224</v>
      </c>
    </row>
    <row r="111" spans="1:13" x14ac:dyDescent="0.3">
      <c r="A111" t="s">
        <v>145</v>
      </c>
      <c r="B111" t="s">
        <v>53</v>
      </c>
      <c r="C111" t="s">
        <v>110</v>
      </c>
      <c r="D111" t="s">
        <v>111</v>
      </c>
      <c r="E111" t="str">
        <f>IFERROR(VLOOKUP(D111,Table2[],3,0),"")</f>
        <v>CY</v>
      </c>
      <c r="F111" s="3">
        <v>850882</v>
      </c>
      <c r="G111" s="3">
        <v>892006</v>
      </c>
      <c r="H111" s="3">
        <v>944102</v>
      </c>
      <c r="I111" s="3">
        <v>958828</v>
      </c>
      <c r="J111" s="3">
        <v>968051</v>
      </c>
      <c r="K111" s="3">
        <v>974349</v>
      </c>
      <c r="L111" s="3">
        <v>978685</v>
      </c>
      <c r="M111" s="3">
        <v>982878</v>
      </c>
    </row>
    <row r="112" spans="1:13" x14ac:dyDescent="0.3">
      <c r="A112" t="s">
        <v>145</v>
      </c>
      <c r="B112" t="s">
        <v>53</v>
      </c>
      <c r="C112" t="s">
        <v>110</v>
      </c>
      <c r="D112" t="s">
        <v>123</v>
      </c>
      <c r="E112" t="str">
        <f>IFERROR(VLOOKUP(D112,Table2[],3,0),"")</f>
        <v>MT</v>
      </c>
      <c r="F112" s="3">
        <v>416264</v>
      </c>
      <c r="G112" s="3">
        <v>515330</v>
      </c>
      <c r="H112" s="3">
        <v>558807</v>
      </c>
      <c r="I112" s="3">
        <v>609474</v>
      </c>
      <c r="J112" s="3">
        <v>653001</v>
      </c>
      <c r="K112" s="3">
        <v>689341</v>
      </c>
      <c r="L112" s="3">
        <v>720197</v>
      </c>
      <c r="M112" s="3">
        <v>746831</v>
      </c>
    </row>
    <row r="113" spans="1:13" x14ac:dyDescent="0.3">
      <c r="A113" t="s">
        <v>138</v>
      </c>
      <c r="B113" t="s">
        <v>114</v>
      </c>
      <c r="C113" t="s">
        <v>139</v>
      </c>
      <c r="D113" t="s">
        <v>2</v>
      </c>
      <c r="E113" t="str">
        <f>IFERROR(VLOOKUP(D113,Table2[],3,0),"")</f>
        <v/>
      </c>
      <c r="F113" s="3">
        <v>59879891095666.797</v>
      </c>
      <c r="G113" s="3">
        <v>81452489944153.703</v>
      </c>
      <c r="H113" s="3">
        <v>95570319401246.594</v>
      </c>
      <c r="I113" s="3">
        <v>111074203206818</v>
      </c>
      <c r="J113" s="3">
        <v>128015626926352</v>
      </c>
      <c r="K113" s="3">
        <v>145962169855557</v>
      </c>
      <c r="L113" s="3">
        <v>164034207366375</v>
      </c>
      <c r="M113" s="3">
        <v>182273170857225</v>
      </c>
    </row>
    <row r="114" spans="1:13" x14ac:dyDescent="0.3">
      <c r="A114" t="s">
        <v>152</v>
      </c>
      <c r="B114" t="s">
        <v>114</v>
      </c>
      <c r="C114" t="s">
        <v>109</v>
      </c>
      <c r="D114" t="s">
        <v>111</v>
      </c>
      <c r="E114" t="str">
        <f>IFERROR(VLOOKUP(D114,Table2[],3,0),"")</f>
        <v>CY</v>
      </c>
      <c r="F114" s="3"/>
      <c r="G114" s="3"/>
      <c r="H114" s="3"/>
      <c r="I114" s="3"/>
      <c r="J114" s="3"/>
      <c r="K114" s="3"/>
      <c r="L114" s="3"/>
      <c r="M114" s="3"/>
    </row>
    <row r="115" spans="1:13" x14ac:dyDescent="0.3">
      <c r="A115" t="s">
        <v>152</v>
      </c>
      <c r="B115" t="s">
        <v>114</v>
      </c>
      <c r="C115" t="s">
        <v>109</v>
      </c>
      <c r="D115" t="s">
        <v>123</v>
      </c>
      <c r="E115" t="str">
        <f>IFERROR(VLOOKUP(D115,Table2[],3,0),"")</f>
        <v>MT</v>
      </c>
      <c r="F115" s="3"/>
      <c r="G115" s="3"/>
      <c r="H115" s="3"/>
      <c r="I115" s="3"/>
      <c r="J115" s="3"/>
      <c r="K115" s="3"/>
      <c r="L115" s="3"/>
      <c r="M115" s="3"/>
    </row>
    <row r="116" spans="1:13" x14ac:dyDescent="0.3">
      <c r="E116" t="str">
        <f>IFERROR(VLOOKUP(D116,Table2[],3,0),"")</f>
        <v/>
      </c>
      <c r="F116" s="3"/>
      <c r="G116" s="3"/>
      <c r="H116" s="3"/>
      <c r="I116" s="3"/>
      <c r="J116" s="3"/>
      <c r="K116" s="3"/>
      <c r="L116" s="3"/>
      <c r="M116" s="3"/>
    </row>
  </sheetData>
  <conditionalFormatting sqref="E2:E116">
    <cfRule type="cellIs" dxfId="1" priority="2" operator="equal">
      <formula>0</formula>
    </cfRule>
    <cfRule type="containsBlanks" dxfId="0" priority="2">
      <formula>LEN(TRIM(E2))=0</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B7704-7F0D-4CF2-A675-9B80B47BE36B}">
  <dimension ref="A1:I44"/>
  <sheetViews>
    <sheetView workbookViewId="0"/>
  </sheetViews>
  <sheetFormatPr defaultColWidth="8.6640625" defaultRowHeight="14.4" x14ac:dyDescent="0.3"/>
  <cols>
    <col min="2" max="2" width="28.109375" customWidth="1"/>
    <col min="3" max="7" width="17.44140625" bestFit="1" customWidth="1"/>
    <col min="8" max="9" width="17.33203125" bestFit="1" customWidth="1"/>
  </cols>
  <sheetData>
    <row r="1" spans="1:9" x14ac:dyDescent="0.3">
      <c r="A1" s="1"/>
      <c r="B1" s="2">
        <v>2011</v>
      </c>
      <c r="C1" s="2">
        <v>2020</v>
      </c>
      <c r="D1" s="2">
        <v>2025</v>
      </c>
      <c r="E1" s="2">
        <f>D1+5</f>
        <v>2030</v>
      </c>
      <c r="F1" s="2">
        <f t="shared" ref="F1:G1" si="0">E1+5</f>
        <v>2035</v>
      </c>
      <c r="G1" s="2">
        <f t="shared" si="0"/>
        <v>2040</v>
      </c>
      <c r="H1" s="2">
        <f t="shared" ref="H1" si="1">G1+5</f>
        <v>2045</v>
      </c>
      <c r="I1" s="2">
        <f t="shared" ref="I1" si="2">H1+5</f>
        <v>2050</v>
      </c>
    </row>
    <row r="2" spans="1:9" x14ac:dyDescent="0.3">
      <c r="A2" s="9" t="s">
        <v>63</v>
      </c>
      <c r="B2" s="3">
        <f>365*Population_no_world!B2</f>
        <v>8154100000</v>
      </c>
      <c r="C2" s="3">
        <f>365*Population_no_world!C2</f>
        <v>9364184500</v>
      </c>
      <c r="D2" s="3">
        <f>365*Population_no_world!D2</f>
        <v>10010674604.667671</v>
      </c>
      <c r="E2" s="3">
        <f>365*Population_no_world!E2</f>
        <v>10774495323.698921</v>
      </c>
      <c r="F2" s="3">
        <f>365*Population_no_world!F2</f>
        <v>11462795951.433172</v>
      </c>
      <c r="G2" s="3">
        <f>365*Population_no_world!G2</f>
        <v>12140711445.605425</v>
      </c>
      <c r="H2" s="3">
        <f>365*Population_no_world!H2</f>
        <v>12807412792.3908</v>
      </c>
      <c r="I2" s="3">
        <f>365*Population_no_world!I2</f>
        <v>13457057514.137577</v>
      </c>
    </row>
    <row r="3" spans="1:9" x14ac:dyDescent="0.3">
      <c r="A3" s="9" t="s">
        <v>80</v>
      </c>
      <c r="B3" s="3">
        <f>365*Population_no_world!B3</f>
        <v>3061814910</v>
      </c>
      <c r="C3" s="3">
        <f>365*Population_no_world!C3</f>
        <v>3254648425</v>
      </c>
      <c r="D3" s="3">
        <f>365*Population_no_world!D3</f>
        <v>3331716202.1250534</v>
      </c>
      <c r="E3" s="3">
        <f>365*Population_no_world!E3</f>
        <v>3387295710.6620617</v>
      </c>
      <c r="F3" s="3">
        <f>365*Population_no_world!F3</f>
        <v>3437693299.678658</v>
      </c>
      <c r="G3" s="3">
        <f>365*Population_no_world!G3</f>
        <v>3479737888.7785044</v>
      </c>
      <c r="H3" s="3">
        <f>365*Population_no_world!H3</f>
        <v>3512744987.9388127</v>
      </c>
      <c r="I3" s="3">
        <f>365*Population_no_world!I3</f>
        <v>3537760685.1451092</v>
      </c>
    </row>
    <row r="4" spans="1:9" x14ac:dyDescent="0.3">
      <c r="A4" s="9" t="s">
        <v>64</v>
      </c>
      <c r="B4" s="3">
        <f>365*Population_no_world!B4</f>
        <v>4028870000</v>
      </c>
      <c r="C4" s="3">
        <f>365*Population_no_world!C4</f>
        <v>4213560000</v>
      </c>
      <c r="D4" s="3">
        <f>365*Population_no_world!D4</f>
        <v>4327125747.850008</v>
      </c>
      <c r="E4" s="3">
        <f>365*Population_no_world!E4</f>
        <v>4408210420.3182411</v>
      </c>
      <c r="F4" s="3">
        <f>365*Population_no_world!F4</f>
        <v>4487188631.0727873</v>
      </c>
      <c r="G4" s="3">
        <f>365*Population_no_world!G4</f>
        <v>4560322400.5455151</v>
      </c>
      <c r="H4" s="3">
        <f>365*Population_no_world!H4</f>
        <v>4619598855.2420015</v>
      </c>
      <c r="I4" s="3">
        <f>365*Population_no_world!I4</f>
        <v>4660474794.5047274</v>
      </c>
    </row>
    <row r="5" spans="1:9" x14ac:dyDescent="0.3">
      <c r="A5" s="9" t="s">
        <v>65</v>
      </c>
      <c r="B5" s="3">
        <f>365*Population_no_world!B5</f>
        <v>12533854720</v>
      </c>
      <c r="C5" s="3">
        <f>365*Population_no_world!C5</f>
        <v>13872615590</v>
      </c>
      <c r="D5" s="3">
        <f>365*Population_no_world!D5</f>
        <v>14958984661.56448</v>
      </c>
      <c r="E5" s="3">
        <f>365*Population_no_world!E5</f>
        <v>15869904850.880814</v>
      </c>
      <c r="F5" s="3">
        <f>365*Population_no_world!F5</f>
        <v>16494737397.219681</v>
      </c>
      <c r="G5" s="3">
        <f>365*Population_no_world!G5</f>
        <v>17046069909.047178</v>
      </c>
      <c r="H5" s="3">
        <f>365*Population_no_world!H5</f>
        <v>17495249864.40078</v>
      </c>
      <c r="I5" s="3">
        <f>365*Population_no_world!I5</f>
        <v>17864232234.038906</v>
      </c>
    </row>
    <row r="6" spans="1:9" x14ac:dyDescent="0.3">
      <c r="A6" s="9" t="s">
        <v>67</v>
      </c>
      <c r="B6" s="3">
        <f>365*Population_no_world!B6</f>
        <v>3831285280</v>
      </c>
      <c r="C6" s="3">
        <f>365*Population_no_world!C6</f>
        <v>3905556575</v>
      </c>
      <c r="D6" s="3">
        <f>365*Population_no_world!D6</f>
        <v>3905063854.3877559</v>
      </c>
      <c r="E6" s="3">
        <f>365*Population_no_world!E6</f>
        <v>3848799542.4079041</v>
      </c>
      <c r="F6" s="3">
        <f>365*Population_no_world!F6</f>
        <v>3808487499.5530128</v>
      </c>
      <c r="G6" s="3">
        <f>365*Population_no_world!G6</f>
        <v>3794039865.1319156</v>
      </c>
      <c r="H6" s="3">
        <f>365*Population_no_world!H6</f>
        <v>3785959991.9919982</v>
      </c>
      <c r="I6" s="3">
        <f>365*Population_no_world!I6</f>
        <v>3777622453.6459098</v>
      </c>
    </row>
    <row r="7" spans="1:9" x14ac:dyDescent="0.3">
      <c r="A7" s="9" t="s">
        <v>81</v>
      </c>
      <c r="B7" s="3">
        <f>365*Population_no_world!B7</f>
        <v>2033050000</v>
      </c>
      <c r="C7" s="3">
        <f>365*Population_no_world!C7</f>
        <v>2127950000</v>
      </c>
      <c r="D7" s="3">
        <f>365*Population_no_world!D7</f>
        <v>2185335784.6645055</v>
      </c>
      <c r="E7" s="3">
        <f>365*Population_no_world!E7</f>
        <v>2220369816.1471806</v>
      </c>
      <c r="F7" s="3">
        <f>365*Population_no_world!F7</f>
        <v>2244625621.0850968</v>
      </c>
      <c r="G7" s="3">
        <f>365*Population_no_world!G7</f>
        <v>2257719506.7073207</v>
      </c>
      <c r="H7" s="3">
        <f>365*Population_no_world!H7</f>
        <v>2261672697.8791471</v>
      </c>
      <c r="I7" s="3">
        <f>365*Population_no_world!I7</f>
        <v>2261871582.4334755</v>
      </c>
    </row>
    <row r="8" spans="1:9" x14ac:dyDescent="0.3">
      <c r="A8" s="9" t="s">
        <v>82</v>
      </c>
      <c r="B8" s="3">
        <f>365*Population_no_world!B8</f>
        <v>485325900</v>
      </c>
      <c r="C8" s="3">
        <f>365*Population_no_world!C8</f>
        <v>485044485</v>
      </c>
      <c r="D8" s="3">
        <f>365*Population_no_world!D8</f>
        <v>497291675.91254765</v>
      </c>
      <c r="E8" s="3">
        <f>365*Population_no_world!E8</f>
        <v>491346472.10251784</v>
      </c>
      <c r="F8" s="3">
        <f>365*Population_no_world!F8</f>
        <v>487051534.3265065</v>
      </c>
      <c r="G8" s="3">
        <f>365*Population_no_world!G8</f>
        <v>485629864.09984511</v>
      </c>
      <c r="H8" s="3">
        <f>365*Population_no_world!H8</f>
        <v>484538908.13095224</v>
      </c>
      <c r="I8" s="3">
        <f>365*Population_no_world!I8</f>
        <v>483167156.74551892</v>
      </c>
    </row>
    <row r="9" spans="1:9" x14ac:dyDescent="0.3">
      <c r="A9" s="9" t="s">
        <v>70</v>
      </c>
      <c r="B9" s="3">
        <f>365*Population_no_world!B9</f>
        <v>1966729500</v>
      </c>
      <c r="C9" s="3">
        <f>365*Population_no_world!C9</f>
        <v>2018705500</v>
      </c>
      <c r="D9" s="3">
        <f>365*Population_no_world!D9</f>
        <v>2044050645.4814835</v>
      </c>
      <c r="E9" s="3">
        <f>365*Population_no_world!E9</f>
        <v>2044559880.3002601</v>
      </c>
      <c r="F9" s="3">
        <f>365*Population_no_world!F9</f>
        <v>2040240821.025552</v>
      </c>
      <c r="G9" s="3">
        <f>365*Population_no_world!G9</f>
        <v>2029833916.0264683</v>
      </c>
      <c r="H9" s="3">
        <f>365*Population_no_world!H9</f>
        <v>2014850438.7189479</v>
      </c>
      <c r="I9" s="3">
        <f>365*Population_no_world!I9</f>
        <v>1997351861.3410544</v>
      </c>
    </row>
    <row r="10" spans="1:9" x14ac:dyDescent="0.3">
      <c r="A10" s="9" t="s">
        <v>71</v>
      </c>
      <c r="B10" s="3">
        <f>365*Population_no_world!B10</f>
        <v>23845377000</v>
      </c>
      <c r="C10" s="3">
        <f>365*Population_no_world!C10</f>
        <v>24820894250</v>
      </c>
      <c r="D10" s="3">
        <f>365*Population_no_world!D10</f>
        <v>25198573394.224174</v>
      </c>
      <c r="E10" s="3">
        <f>365*Population_no_world!E10</f>
        <v>25438924657.495697</v>
      </c>
      <c r="F10" s="3">
        <f>365*Population_no_world!F10</f>
        <v>25653379920.220844</v>
      </c>
      <c r="G10" s="3">
        <f>365*Population_no_world!G10</f>
        <v>25797774446.281658</v>
      </c>
      <c r="H10" s="3">
        <f>365*Population_no_world!H10</f>
        <v>25835145819.12738</v>
      </c>
      <c r="I10" s="3">
        <f>365*Population_no_world!I10</f>
        <v>25770357696.142242</v>
      </c>
    </row>
    <row r="11" spans="1:9" x14ac:dyDescent="0.3">
      <c r="A11" s="9" t="s">
        <v>68</v>
      </c>
      <c r="B11" s="3">
        <f>365*Population_no_world!B11</f>
        <v>29300557500</v>
      </c>
      <c r="C11" s="3">
        <f>365*Population_no_world!C11</f>
        <v>30353765000</v>
      </c>
      <c r="D11" s="3">
        <f>365*Population_no_world!D11</f>
        <v>30904430424.02597</v>
      </c>
      <c r="E11" s="3">
        <f>365*Population_no_world!E11</f>
        <v>31011997611.710926</v>
      </c>
      <c r="F11" s="3">
        <f>365*Population_no_world!F11</f>
        <v>31073672594.633335</v>
      </c>
      <c r="G11" s="3">
        <f>365*Population_no_world!G11</f>
        <v>31089055387.675362</v>
      </c>
      <c r="H11" s="3">
        <f>365*Population_no_world!H11</f>
        <v>31046925126.253502</v>
      </c>
      <c r="I11" s="3">
        <f>365*Population_no_world!I11</f>
        <v>30968012511.275394</v>
      </c>
    </row>
    <row r="12" spans="1:9" x14ac:dyDescent="0.3">
      <c r="A12" s="9" t="s">
        <v>72</v>
      </c>
      <c r="B12" s="3">
        <f>365*Population_no_world!B12</f>
        <v>4053304560</v>
      </c>
      <c r="C12" s="3">
        <f>365*Population_no_world!C12</f>
        <v>3904985350</v>
      </c>
      <c r="D12" s="3">
        <f>365*Population_no_world!D12</f>
        <v>3808340013.856246</v>
      </c>
      <c r="E12" s="3">
        <f>365*Population_no_world!E12</f>
        <v>3712049468.1123643</v>
      </c>
      <c r="F12" s="3">
        <f>365*Population_no_world!F12</f>
        <v>3621452783.9287047</v>
      </c>
      <c r="G12" s="3">
        <f>365*Population_no_world!G12</f>
        <v>3534523234.8803515</v>
      </c>
      <c r="H12" s="3">
        <f>365*Population_no_world!H12</f>
        <v>3447306617.2583618</v>
      </c>
      <c r="I12" s="3">
        <f>365*Population_no_world!I12</f>
        <v>3353016981.5742636</v>
      </c>
    </row>
    <row r="13" spans="1:9" x14ac:dyDescent="0.3">
      <c r="A13" s="9" t="s">
        <v>73</v>
      </c>
      <c r="B13" s="3">
        <f>365*Population_no_world!B13</f>
        <v>3639680355</v>
      </c>
      <c r="C13" s="3">
        <f>365*Population_no_world!C13</f>
        <v>3558804385</v>
      </c>
      <c r="D13" s="3">
        <f>365*Population_no_world!D13</f>
        <v>3509961596.0996132</v>
      </c>
      <c r="E13" s="3">
        <f>365*Population_no_world!E13</f>
        <v>3475202889.1159959</v>
      </c>
      <c r="F13" s="3">
        <f>365*Population_no_world!F13</f>
        <v>3437494133.6466308</v>
      </c>
      <c r="G13" s="3">
        <f>365*Population_no_world!G13</f>
        <v>3399684397.0357223</v>
      </c>
      <c r="H13" s="3">
        <f>365*Population_no_world!H13</f>
        <v>3364729576.9376526</v>
      </c>
      <c r="I13" s="3">
        <f>365*Population_no_world!I13</f>
        <v>3329680134.1819572</v>
      </c>
    </row>
    <row r="14" spans="1:9" x14ac:dyDescent="0.3">
      <c r="A14" s="9" t="s">
        <v>83</v>
      </c>
      <c r="B14" s="3">
        <f>365*Population_no_world!B14</f>
        <v>1671168195</v>
      </c>
      <c r="C14" s="3">
        <f>365*Population_no_world!C14</f>
        <v>1817818990</v>
      </c>
      <c r="D14" s="3">
        <f>365*Population_no_world!D14</f>
        <v>1916344427.9062042</v>
      </c>
      <c r="E14" s="3">
        <f>365*Population_no_world!E14</f>
        <v>1986626345.8865781</v>
      </c>
      <c r="F14" s="3">
        <f>365*Population_no_world!F14</f>
        <v>2057530158.2299619</v>
      </c>
      <c r="G14" s="3">
        <f>365*Population_no_world!G14</f>
        <v>2126987436.2116947</v>
      </c>
      <c r="H14" s="3">
        <f>365*Population_no_world!H14</f>
        <v>2188414416.5837569</v>
      </c>
      <c r="I14" s="3">
        <f>365*Population_no_world!I14</f>
        <v>2234598822.3247485</v>
      </c>
    </row>
    <row r="15" spans="1:9" x14ac:dyDescent="0.3">
      <c r="A15" s="9" t="s">
        <v>74</v>
      </c>
      <c r="B15" s="3">
        <f>365*Population_no_world!B15</f>
        <v>21909782000</v>
      </c>
      <c r="C15" s="3">
        <f>365*Population_no_world!C15</f>
        <v>21695198500</v>
      </c>
      <c r="D15" s="3">
        <f>365*Population_no_world!D15</f>
        <v>21522235095.831818</v>
      </c>
      <c r="E15" s="3">
        <f>365*Population_no_world!E15</f>
        <v>21583666358.005936</v>
      </c>
      <c r="F15" s="3">
        <f>365*Population_no_world!F15</f>
        <v>21653949159.218739</v>
      </c>
      <c r="G15" s="3">
        <f>365*Population_no_world!G15</f>
        <v>21699040027.173721</v>
      </c>
      <c r="H15" s="3">
        <f>365*Population_no_world!H15</f>
        <v>21659738392.773808</v>
      </c>
      <c r="I15" s="3">
        <f>365*Population_no_world!I15</f>
        <v>21509162195.992188</v>
      </c>
    </row>
    <row r="16" spans="1:9" x14ac:dyDescent="0.3">
      <c r="A16" s="9" t="s">
        <v>85</v>
      </c>
      <c r="B16" s="3">
        <f>365*Population_no_world!B16</f>
        <v>46658315000</v>
      </c>
      <c r="C16" s="3">
        <f>365*Population_no_world!C16</f>
        <v>45883566000</v>
      </c>
      <c r="D16" s="3">
        <f>365*Population_no_world!D16</f>
        <v>44932136449.609032</v>
      </c>
      <c r="E16" s="3">
        <f>365*Population_no_world!E16</f>
        <v>43705516283.005165</v>
      </c>
      <c r="F16" s="3">
        <f>365*Population_no_world!F16</f>
        <v>42397232533.307343</v>
      </c>
      <c r="G16" s="3">
        <f>365*Population_no_world!G16</f>
        <v>41038276997.610214</v>
      </c>
      <c r="H16" s="3">
        <f>365*Population_no_world!H16</f>
        <v>39672084248.756477</v>
      </c>
      <c r="I16" s="3">
        <f>365*Population_no_world!I16</f>
        <v>38340556200.178711</v>
      </c>
    </row>
    <row r="17" spans="1:9" x14ac:dyDescent="0.3">
      <c r="A17" s="9" t="s">
        <v>86</v>
      </c>
      <c r="B17" s="3">
        <f>365*Population_no_world!B17</f>
        <v>18227005000</v>
      </c>
      <c r="C17" s="3">
        <f>365*Population_no_world!C17</f>
        <v>18920140000</v>
      </c>
      <c r="D17" s="3">
        <f>365*Population_no_world!D17</f>
        <v>18804122835.524338</v>
      </c>
      <c r="E17" s="3">
        <f>365*Population_no_world!E17</f>
        <v>18668556378.193916</v>
      </c>
      <c r="F17" s="3">
        <f>365*Population_no_world!F17</f>
        <v>18409606132.899467</v>
      </c>
      <c r="G17" s="3">
        <f>365*Population_no_world!G17</f>
        <v>17984053956.057064</v>
      </c>
      <c r="H17" s="3">
        <f>365*Population_no_world!H17</f>
        <v>17421772521.292519</v>
      </c>
      <c r="I17" s="3">
        <f>365*Population_no_world!I17</f>
        <v>16722216211.89896</v>
      </c>
    </row>
    <row r="18" spans="1:9" x14ac:dyDescent="0.3">
      <c r="A18" s="9" t="s">
        <v>87</v>
      </c>
      <c r="B18" s="3">
        <f>365*Population_no_world!B18</f>
        <v>751471125</v>
      </c>
      <c r="C18" s="3">
        <f>365*Population_no_world!C18</f>
        <v>693814995</v>
      </c>
      <c r="D18" s="3">
        <f>365*Population_no_world!D18</f>
        <v>670388870.35686839</v>
      </c>
      <c r="E18" s="3">
        <f>365*Population_no_world!E18</f>
        <v>631071442.032076</v>
      </c>
      <c r="F18" s="3">
        <f>365*Population_no_world!F18</f>
        <v>595254011.88099861</v>
      </c>
      <c r="G18" s="3">
        <f>365*Population_no_world!G18</f>
        <v>565067229.28897858</v>
      </c>
      <c r="H18" s="3">
        <f>365*Population_no_world!H18</f>
        <v>538296020.86901891</v>
      </c>
      <c r="I18" s="3">
        <f>365*Population_no_world!I18</f>
        <v>514447537.27352184</v>
      </c>
    </row>
    <row r="19" spans="1:9" x14ac:dyDescent="0.3">
      <c r="A19" s="9" t="s">
        <v>88</v>
      </c>
      <c r="B19" s="3">
        <f>365*Population_no_world!B19</f>
        <v>1105261975</v>
      </c>
      <c r="C19" s="3">
        <f>365*Population_no_world!C19</f>
        <v>1020133025</v>
      </c>
      <c r="D19" s="3">
        <f>365*Population_no_world!D19</f>
        <v>1024078074.1041172</v>
      </c>
      <c r="E19" s="3">
        <f>365*Population_no_world!E19</f>
        <v>982793343.87426889</v>
      </c>
      <c r="F19" s="3">
        <f>365*Population_no_world!F19</f>
        <v>942905334.79200375</v>
      </c>
      <c r="G19" s="3">
        <f>365*Population_no_world!G19</f>
        <v>906351402.47096777</v>
      </c>
      <c r="H19" s="3">
        <f>365*Population_no_world!H19</f>
        <v>872073273.33974326</v>
      </c>
      <c r="I19" s="3">
        <f>365*Population_no_world!I19</f>
        <v>841982697.78815508</v>
      </c>
    </row>
    <row r="20" spans="1:9" x14ac:dyDescent="0.3">
      <c r="A20" s="9" t="s">
        <v>75</v>
      </c>
      <c r="B20" s="3">
        <f>365*Population_no_world!B20</f>
        <v>189590125</v>
      </c>
      <c r="C20" s="3">
        <f>365*Population_no_world!C20</f>
        <v>230347120</v>
      </c>
      <c r="D20" s="3">
        <f>365*Population_no_world!D20</f>
        <v>252066607.95343605</v>
      </c>
      <c r="E20" s="3">
        <f>365*Population_no_world!E20</f>
        <v>270991991.48743957</v>
      </c>
      <c r="F20" s="3">
        <f>365*Population_no_world!F20</f>
        <v>288190932.43554097</v>
      </c>
      <c r="G20" s="3">
        <f>365*Population_no_world!G20</f>
        <v>303319894.07131219</v>
      </c>
      <c r="H20" s="3">
        <f>365*Population_no_world!H20</f>
        <v>316184318.31500703</v>
      </c>
      <c r="I20" s="3">
        <f>365*Population_no_world!I20</f>
        <v>327011706.40138876</v>
      </c>
    </row>
    <row r="21" spans="1:9" x14ac:dyDescent="0.3">
      <c r="A21" s="9" t="s">
        <v>89</v>
      </c>
      <c r="B21" s="3">
        <f>365*Population_no_world!B21</f>
        <v>42224972440</v>
      </c>
      <c r="C21" s="3">
        <f>365*Population_no_world!C21</f>
        <v>46129912739.875</v>
      </c>
      <c r="D21" s="3">
        <f>365*Population_no_world!D21</f>
        <v>47977301530.047302</v>
      </c>
      <c r="E21" s="3">
        <f>365*Population_no_world!E21</f>
        <v>49563707651.768898</v>
      </c>
      <c r="F21" s="3">
        <f>365*Population_no_world!F21</f>
        <v>50946111565.329567</v>
      </c>
      <c r="G21" s="3">
        <f>365*Population_no_world!G21</f>
        <v>52038042797.724731</v>
      </c>
      <c r="H21" s="3">
        <f>365*Population_no_world!H21</f>
        <v>52768473383.40564</v>
      </c>
      <c r="I21" s="3">
        <f>365*Population_no_world!I21</f>
        <v>53124220071.250893</v>
      </c>
    </row>
    <row r="22" spans="1:9" x14ac:dyDescent="0.3">
      <c r="A22" s="9" t="s">
        <v>90</v>
      </c>
      <c r="B22" s="3">
        <f>365*Population_no_world!B22</f>
        <v>6092945000</v>
      </c>
      <c r="C22" s="3">
        <f>365*Population_no_world!C22</f>
        <v>6366330000</v>
      </c>
      <c r="D22" s="3">
        <f>365*Population_no_world!D22</f>
        <v>6591216796.8024969</v>
      </c>
      <c r="E22" s="3">
        <f>365*Population_no_world!E22</f>
        <v>6720105087.5957785</v>
      </c>
      <c r="F22" s="3">
        <f>365*Population_no_world!F22</f>
        <v>6827310295.818306</v>
      </c>
      <c r="G22" s="3">
        <f>365*Population_no_world!G22</f>
        <v>6896843976.5873556</v>
      </c>
      <c r="H22" s="3">
        <f>365*Population_no_world!H22</f>
        <v>6928281735.5364227</v>
      </c>
      <c r="I22" s="3">
        <f>365*Population_no_world!I22</f>
        <v>6934152025.3131275</v>
      </c>
    </row>
    <row r="23" spans="1:9" x14ac:dyDescent="0.3">
      <c r="A23" s="9" t="s">
        <v>76</v>
      </c>
      <c r="B23" s="3">
        <f>365*Population_no_world!B23</f>
        <v>1807845000</v>
      </c>
      <c r="C23" s="3">
        <f>365*Population_no_world!C23</f>
        <v>1963335000</v>
      </c>
      <c r="D23" s="3">
        <f>365*Population_no_world!D23</f>
        <v>2018481592.9996154</v>
      </c>
      <c r="E23" s="3">
        <f>365*Population_no_world!E23</f>
        <v>2085554106.3890152</v>
      </c>
      <c r="F23" s="3">
        <f>365*Population_no_world!F23</f>
        <v>2151149540.1557474</v>
      </c>
      <c r="G23" s="3">
        <f>365*Population_no_world!G23</f>
        <v>2211910491.2207141</v>
      </c>
      <c r="H23" s="3">
        <f>365*Population_no_world!H23</f>
        <v>2265424414.723249</v>
      </c>
      <c r="I23" s="3">
        <f>365*Population_no_world!I23</f>
        <v>2311011632.4828992</v>
      </c>
    </row>
    <row r="24" spans="1:9" x14ac:dyDescent="0.3">
      <c r="A24" s="9" t="s">
        <v>91</v>
      </c>
      <c r="B24" s="3">
        <f>365*Population_no_world!B24</f>
        <v>14061990000</v>
      </c>
      <c r="C24" s="3">
        <f>365*Population_no_world!C24</f>
        <v>13999210000</v>
      </c>
      <c r="D24" s="3">
        <f>365*Population_no_world!D24</f>
        <v>13730494043.087732</v>
      </c>
      <c r="E24" s="3">
        <f>365*Population_no_world!E24</f>
        <v>13437414029.041359</v>
      </c>
      <c r="F24" s="3">
        <f>365*Population_no_world!F24</f>
        <v>13152859015.110415</v>
      </c>
      <c r="G24" s="3">
        <f>365*Population_no_world!G24</f>
        <v>12903469547.045429</v>
      </c>
      <c r="H24" s="3">
        <f>365*Population_no_world!H24</f>
        <v>12650547284.487411</v>
      </c>
      <c r="I24" s="3">
        <f>365*Population_no_world!I24</f>
        <v>12406194336.430164</v>
      </c>
    </row>
    <row r="25" spans="1:9" x14ac:dyDescent="0.3">
      <c r="A25" s="9" t="s">
        <v>92</v>
      </c>
      <c r="B25" s="3">
        <f>365*Population_no_world!B25</f>
        <v>3853524000</v>
      </c>
      <c r="C25" s="3">
        <f>365*Population_no_world!C25</f>
        <v>3758441500</v>
      </c>
      <c r="D25" s="3">
        <f>365*Population_no_world!D25</f>
        <v>3748168749.984467</v>
      </c>
      <c r="E25" s="3">
        <f>365*Population_no_world!E25</f>
        <v>3712051147.5939813</v>
      </c>
      <c r="F25" s="3">
        <f>365*Population_no_world!F25</f>
        <v>3678533731.2389464</v>
      </c>
      <c r="G25" s="3">
        <f>365*Population_no_world!G25</f>
        <v>3644248079.8570576</v>
      </c>
      <c r="H25" s="3">
        <f>365*Population_no_world!H25</f>
        <v>3600835651.2646003</v>
      </c>
      <c r="I25" s="3">
        <f>365*Population_no_world!I25</f>
        <v>3546082056.7881045</v>
      </c>
    </row>
    <row r="26" spans="1:9" x14ac:dyDescent="0.3">
      <c r="A26" s="9" t="s">
        <v>93</v>
      </c>
      <c r="B26" s="3">
        <f>365*Population_no_world!B26</f>
        <v>1970309420</v>
      </c>
      <c r="C26" s="3">
        <f>365*Population_no_world!C26</f>
        <v>1993085967.5</v>
      </c>
      <c r="D26" s="3">
        <f>365*Population_no_world!D26</f>
        <v>1997180440.4040616</v>
      </c>
      <c r="E26" s="3">
        <f>365*Population_no_world!E26</f>
        <v>1978605169.7025831</v>
      </c>
      <c r="F26" s="3">
        <f>365*Population_no_world!F26</f>
        <v>1954780527.2552104</v>
      </c>
      <c r="G26" s="3">
        <f>365*Population_no_world!G26</f>
        <v>1931312967.2531619</v>
      </c>
      <c r="H26" s="3">
        <f>365*Population_no_world!H26</f>
        <v>1907008197.7604294</v>
      </c>
      <c r="I26" s="3">
        <f>365*Population_no_world!I26</f>
        <v>1881458772.0448227</v>
      </c>
    </row>
    <row r="27" spans="1:9" x14ac:dyDescent="0.3">
      <c r="A27" s="9" t="s">
        <v>94</v>
      </c>
      <c r="B27" s="3">
        <f>365*Population_no_world!B27</f>
        <v>749286235</v>
      </c>
      <c r="C27" s="3">
        <f>365*Population_no_world!C27</f>
        <v>767522000</v>
      </c>
      <c r="D27" s="3">
        <f>365*Population_no_world!D27</f>
        <v>774642161.22738445</v>
      </c>
      <c r="E27" s="3">
        <f>365*Population_no_world!E27</f>
        <v>778447348.74846804</v>
      </c>
      <c r="F27" s="3">
        <f>365*Population_no_world!F27</f>
        <v>780571402.18712819</v>
      </c>
      <c r="G27" s="3">
        <f>365*Population_no_world!G27</f>
        <v>782203140.06839991</v>
      </c>
      <c r="H27" s="3">
        <f>365*Population_no_world!H27</f>
        <v>782862613.17966437</v>
      </c>
      <c r="I27" s="3">
        <f>365*Population_no_world!I27</f>
        <v>781009200.26379192</v>
      </c>
    </row>
    <row r="28" spans="1:9" x14ac:dyDescent="0.3">
      <c r="A28" s="9" t="s">
        <v>69</v>
      </c>
      <c r="B28" s="3">
        <f>365*Population_no_world!B28</f>
        <v>17058733805</v>
      </c>
      <c r="C28" s="3">
        <f>365*Population_no_world!C28</f>
        <v>17284825755</v>
      </c>
      <c r="D28" s="3">
        <f>365*Population_no_world!D28</f>
        <v>17731531281.470234</v>
      </c>
      <c r="E28" s="3">
        <f>365*Population_no_world!E28</f>
        <v>18012551904.42078</v>
      </c>
      <c r="F28" s="3">
        <f>365*Population_no_world!F28</f>
        <v>18287327108.452431</v>
      </c>
      <c r="G28" s="3">
        <f>365*Population_no_world!G28</f>
        <v>18549155518.452415</v>
      </c>
      <c r="H28" s="3">
        <f>365*Population_no_world!H28</f>
        <v>18738420873.771282</v>
      </c>
      <c r="I28" s="3">
        <f>365*Population_no_world!I28</f>
        <v>18801038295.207497</v>
      </c>
    </row>
    <row r="29" spans="1:9" x14ac:dyDescent="0.3">
      <c r="A29" s="9" t="s">
        <v>84</v>
      </c>
      <c r="B29" s="3">
        <f>365*Population_no_world!B29</f>
        <v>3448962562.5</v>
      </c>
      <c r="C29" s="3">
        <f>365*Population_no_world!C29</f>
        <v>3779006330</v>
      </c>
      <c r="D29" s="3">
        <f>365*Population_no_world!D29</f>
        <v>3909678678.5732279</v>
      </c>
      <c r="E29" s="3">
        <f>365*Population_no_world!E29</f>
        <v>4032678103.3215251</v>
      </c>
      <c r="F29" s="3">
        <f>365*Population_no_world!F29</f>
        <v>4139865026.0348077</v>
      </c>
      <c r="G29" s="3">
        <f>365*Population_no_world!G29</f>
        <v>4239472925.1916275</v>
      </c>
      <c r="H29" s="3">
        <f>365*Population_no_world!H29</f>
        <v>4336641478.4537592</v>
      </c>
      <c r="I29" s="3">
        <f>365*Population_no_world!I29</f>
        <v>4429117211.2227726</v>
      </c>
    </row>
    <row r="30" spans="1:9" x14ac:dyDescent="0.3">
      <c r="A30" s="9" t="s">
        <v>66</v>
      </c>
      <c r="B30" s="3">
        <f>365*Population_no_world!B30</f>
        <v>2888025270</v>
      </c>
      <c r="C30" s="3">
        <f>365*Population_no_world!C30</f>
        <v>3152930772.5</v>
      </c>
      <c r="D30" s="3">
        <f>365*Population_no_world!D30</f>
        <v>3258949732.28403</v>
      </c>
      <c r="E30" s="3">
        <f>365*Population_no_world!E30</f>
        <v>3348740644.6156769</v>
      </c>
      <c r="F30" s="3">
        <f>365*Population_no_world!F30</f>
        <v>3426441790.1604843</v>
      </c>
      <c r="G30" s="3">
        <f>365*Population_no_world!G30</f>
        <v>3492971111.2514472</v>
      </c>
      <c r="H30" s="3">
        <f>365*Population_no_world!H30</f>
        <v>3550130441.8315711</v>
      </c>
      <c r="I30" s="3">
        <f>365*Population_no_world!I30</f>
        <v>3600324686.252387</v>
      </c>
    </row>
    <row r="31" spans="1:9" x14ac:dyDescent="0.3">
      <c r="A31" s="9" t="s">
        <v>95</v>
      </c>
      <c r="B31" s="3">
        <f>365*Population_no_world!B31</f>
        <v>27091760000</v>
      </c>
      <c r="C31" s="3">
        <f>365*Population_no_world!C31</f>
        <v>30435525000</v>
      </c>
      <c r="D31" s="3">
        <f>365*Population_no_world!D31</f>
        <v>32124710655.566376</v>
      </c>
      <c r="E31" s="3">
        <f>365*Population_no_world!E31</f>
        <v>33182393505.384636</v>
      </c>
      <c r="F31" s="3">
        <f>365*Population_no_world!F31</f>
        <v>33982559968.931442</v>
      </c>
      <c r="G31" s="3">
        <f>365*Population_no_world!G31</f>
        <v>34687393036.763885</v>
      </c>
      <c r="H31" s="3">
        <f>365*Population_no_world!H31</f>
        <v>35286681446.006905</v>
      </c>
      <c r="I31" s="3">
        <f>365*Population_no_world!I31</f>
        <v>35724840329.373505</v>
      </c>
    </row>
    <row r="32" spans="1:9" x14ac:dyDescent="0.3">
      <c r="A32" s="9" t="s">
        <v>96</v>
      </c>
      <c r="B32" s="3">
        <f>365*Population_no_world!B32</f>
        <v>23099025000</v>
      </c>
      <c r="C32" s="3">
        <f>365*Population_no_world!C32</f>
        <v>24484565000</v>
      </c>
      <c r="D32" s="3">
        <f>365*Population_no_world!D32</f>
        <v>25169035821.699352</v>
      </c>
      <c r="E32" s="3">
        <f>365*Population_no_world!E32</f>
        <v>25660063829.691422</v>
      </c>
      <c r="F32" s="3">
        <f>365*Population_no_world!F32</f>
        <v>25995611406.669559</v>
      </c>
      <c r="G32" s="3">
        <f>365*Population_no_world!G32</f>
        <v>26280681184.843681</v>
      </c>
      <c r="H32" s="3">
        <f>365*Population_no_world!H32</f>
        <v>26522234562.35453</v>
      </c>
      <c r="I32" s="3">
        <f>365*Population_no_world!I32</f>
        <v>26684234314.178383</v>
      </c>
    </row>
    <row r="33" spans="1:9" x14ac:dyDescent="0.3">
      <c r="A33" s="9" t="s">
        <v>97</v>
      </c>
      <c r="B33" s="3">
        <f>365*Population_no_world!B33</f>
        <v>113987675000</v>
      </c>
      <c r="C33" s="3">
        <f>365*Population_no_world!C33</f>
        <v>121092765000</v>
      </c>
      <c r="D33" s="3">
        <f>365*Population_no_world!D33</f>
        <v>123605925339.6505</v>
      </c>
      <c r="E33" s="3">
        <f>365*Population_no_world!E33</f>
        <v>126737890237.28761</v>
      </c>
      <c r="F33" s="3">
        <f>365*Population_no_world!F33</f>
        <v>129631815078.8197</v>
      </c>
      <c r="G33" s="3">
        <f>365*Population_no_world!G33</f>
        <v>132096718143.69753</v>
      </c>
      <c r="H33" s="3">
        <f>365*Population_no_world!H33</f>
        <v>134018385102.60495</v>
      </c>
      <c r="I33" s="3">
        <f>365*Population_no_world!I33</f>
        <v>135419941585.97197</v>
      </c>
    </row>
    <row r="34" spans="1:9" x14ac:dyDescent="0.3">
      <c r="A34" s="9" t="s">
        <v>77</v>
      </c>
      <c r="B34" s="3">
        <f>365*Population_no_world!B34</f>
        <v>71760362180</v>
      </c>
      <c r="C34" s="3">
        <f>365*Population_no_world!C34</f>
        <v>77290827580</v>
      </c>
      <c r="D34" s="3">
        <f>365*Population_no_world!D34</f>
        <v>79351483307.33429</v>
      </c>
      <c r="E34" s="3">
        <f>365*Population_no_world!E34</f>
        <v>81252130371.663162</v>
      </c>
      <c r="F34" s="3">
        <f>365*Population_no_world!F34</f>
        <v>82682394959.719666</v>
      </c>
      <c r="G34" s="3">
        <f>365*Population_no_world!G34</f>
        <v>83615834233.558838</v>
      </c>
      <c r="H34" s="3">
        <f>365*Population_no_world!H34</f>
        <v>84025169988.551971</v>
      </c>
      <c r="I34" s="3">
        <f>365*Population_no_world!I34</f>
        <v>83983426988.165665</v>
      </c>
    </row>
    <row r="35" spans="1:9" x14ac:dyDescent="0.3">
      <c r="A35" s="9" t="s">
        <v>98</v>
      </c>
      <c r="B35" s="3">
        <f>365*Population_no_world!B35</f>
        <v>2682139720</v>
      </c>
      <c r="C35" s="3">
        <f>365*Population_no_world!C35</f>
        <v>2530915475</v>
      </c>
      <c r="D35" s="3">
        <f>365*Population_no_world!D35</f>
        <v>2416156131.7059999</v>
      </c>
      <c r="E35" s="3">
        <f>365*Population_no_world!E35</f>
        <v>2319377539.6261559</v>
      </c>
      <c r="F35" s="3">
        <f>365*Population_no_world!F35</f>
        <v>2235015221.7147431</v>
      </c>
      <c r="G35" s="3">
        <f>365*Population_no_world!G35</f>
        <v>2163144780.8444529</v>
      </c>
      <c r="H35" s="3">
        <f>365*Population_no_world!H35</f>
        <v>2096661606.9668267</v>
      </c>
      <c r="I35" s="3">
        <f>365*Population_no_world!I35</f>
        <v>2034927978.3564446</v>
      </c>
    </row>
    <row r="36" spans="1:9" x14ac:dyDescent="0.3">
      <c r="A36" s="9" t="s">
        <v>99</v>
      </c>
      <c r="B36" s="3">
        <f>365*Population_no_world!B36</f>
        <v>492443400000</v>
      </c>
      <c r="C36" s="3">
        <f>365*Population_no_world!C36</f>
        <v>515423800000</v>
      </c>
      <c r="D36" s="3">
        <f>365*Population_no_world!D36</f>
        <v>514901381042.11621</v>
      </c>
      <c r="E36" s="3">
        <f>365*Population_no_world!E36</f>
        <v>512002460003.30884</v>
      </c>
      <c r="F36" s="3">
        <f>365*Population_no_world!F36</f>
        <v>506436145855.13922</v>
      </c>
      <c r="G36" s="3">
        <f>365*Population_no_world!G36</f>
        <v>498667278038.44354</v>
      </c>
      <c r="H36" s="3">
        <f>365*Population_no_world!H36</f>
        <v>488868395975.89514</v>
      </c>
      <c r="I36" s="3">
        <f>365*Population_no_world!I36</f>
        <v>475852121983.67847</v>
      </c>
    </row>
    <row r="37" spans="1:9" x14ac:dyDescent="0.3">
      <c r="A37" s="9" t="s">
        <v>100</v>
      </c>
      <c r="B37" s="3">
        <f>365*Population_no_world!B37</f>
        <v>1591842380</v>
      </c>
      <c r="C37" s="3">
        <f>365*Population_no_world!C37</f>
        <v>1501843235</v>
      </c>
      <c r="D37" s="3">
        <f>365*Population_no_world!D37</f>
        <v>1451081185.0370662</v>
      </c>
      <c r="E37" s="3">
        <f>365*Population_no_world!E37</f>
        <v>1409566075.7971787</v>
      </c>
      <c r="F37" s="3">
        <f>365*Population_no_world!F37</f>
        <v>1365775918.313051</v>
      </c>
      <c r="G37" s="3">
        <f>365*Population_no_world!G37</f>
        <v>1319155560.2602565</v>
      </c>
      <c r="H37" s="3">
        <f>365*Population_no_world!H37</f>
        <v>1270590114.59515</v>
      </c>
      <c r="I37" s="3">
        <f>365*Population_no_world!I37</f>
        <v>1221614052.2502732</v>
      </c>
    </row>
    <row r="38" spans="1:9" x14ac:dyDescent="0.3">
      <c r="A38" s="9" t="s">
        <v>78</v>
      </c>
      <c r="B38" s="3">
        <f>365*Population_no_world!B38</f>
        <v>432890000000</v>
      </c>
      <c r="C38" s="3">
        <f>365*Population_no_world!C38</f>
        <v>489465000000</v>
      </c>
      <c r="D38" s="3">
        <f>365*Population_no_world!D38</f>
        <v>512211393354.62054</v>
      </c>
      <c r="E38" s="3">
        <f>365*Population_no_world!E38</f>
        <v>533782303748.46509</v>
      </c>
      <c r="F38" s="3">
        <f>365*Population_no_world!F38</f>
        <v>552719406357.11475</v>
      </c>
      <c r="G38" s="3">
        <f>365*Population_no_world!G38</f>
        <v>568526488821.37183</v>
      </c>
      <c r="H38" s="3">
        <f>365*Population_no_world!H38</f>
        <v>580922791807.54834</v>
      </c>
      <c r="I38" s="3">
        <f>365*Population_no_world!I38</f>
        <v>589911444282.52771</v>
      </c>
    </row>
    <row r="39" spans="1:9" x14ac:dyDescent="0.3">
      <c r="A39" s="9" t="s">
        <v>101</v>
      </c>
      <c r="B39" s="3">
        <f>365*Population_no_world!B39</f>
        <v>88326618640</v>
      </c>
      <c r="C39" s="3">
        <f>365*Population_no_world!C39</f>
        <v>98939236000</v>
      </c>
      <c r="D39" s="3">
        <f>365*Population_no_world!D39</f>
        <v>102292640947.40089</v>
      </c>
      <c r="E39" s="3">
        <f>365*Population_no_world!E39</f>
        <v>106039256123.98242</v>
      </c>
      <c r="F39" s="3">
        <f>365*Population_no_world!F39</f>
        <v>109270364732.31387</v>
      </c>
      <c r="G39" s="3">
        <f>365*Population_no_world!G39</f>
        <v>111980483128.46416</v>
      </c>
      <c r="H39" s="3">
        <f>365*Population_no_world!H39</f>
        <v>114053842419.18213</v>
      </c>
      <c r="I39" s="3">
        <f>365*Population_no_world!I39</f>
        <v>115419406125.9781</v>
      </c>
    </row>
    <row r="40" spans="1:9" x14ac:dyDescent="0.3">
      <c r="A40" s="9" t="s">
        <v>79</v>
      </c>
      <c r="B40" s="3">
        <f>365*Population_no_world!B40</f>
        <v>7353895900</v>
      </c>
      <c r="C40" s="3">
        <f>365*Population_no_world!C40</f>
        <v>7033356550</v>
      </c>
      <c r="D40" s="3">
        <f>365*Population_no_world!D40</f>
        <v>6830026060.3573856</v>
      </c>
      <c r="E40" s="3">
        <f>365*Population_no_world!E40</f>
        <v>6655681401.8560486</v>
      </c>
      <c r="F40" s="3">
        <f>365*Population_no_world!F40</f>
        <v>6492935769.7470284</v>
      </c>
      <c r="G40" s="3">
        <f>365*Population_no_world!G40</f>
        <v>6334026844.5191307</v>
      </c>
      <c r="H40" s="3">
        <f>365*Population_no_world!H40</f>
        <v>6181114361.9180164</v>
      </c>
      <c r="I40" s="3">
        <f>365*Population_no_world!I40</f>
        <v>6028730176.7760754</v>
      </c>
    </row>
    <row r="41" spans="1:9" x14ac:dyDescent="0.3">
      <c r="A41" s="9" t="s">
        <v>102</v>
      </c>
      <c r="B41" s="3">
        <f>365*Population_no_world!B41</f>
        <v>18939447405</v>
      </c>
      <c r="C41" s="3">
        <f>365*Population_no_world!C41</f>
        <v>21663823100</v>
      </c>
      <c r="D41" s="3">
        <f>365*Population_no_world!D41</f>
        <v>22752340485.650135</v>
      </c>
      <c r="E41" s="3">
        <f>365*Population_no_world!E41</f>
        <v>23873372644.520802</v>
      </c>
      <c r="F41" s="3">
        <f>365*Population_no_world!F41</f>
        <v>24866008035.327404</v>
      </c>
      <c r="G41" s="3">
        <f>365*Population_no_world!G41</f>
        <v>25764225112.420593</v>
      </c>
      <c r="H41" s="3">
        <f>365*Population_no_world!H41</f>
        <v>26554398122.569679</v>
      </c>
      <c r="I41" s="3">
        <f>365*Population_no_world!I41</f>
        <v>27204185803.922779</v>
      </c>
    </row>
    <row r="42" spans="1:9" x14ac:dyDescent="0.3">
      <c r="A42" s="9" t="s">
        <v>150</v>
      </c>
      <c r="B42" s="3">
        <f>365*Population_no_world!B42</f>
        <v>310571930</v>
      </c>
      <c r="C42" s="3">
        <f>365*Population_no_world!C42</f>
        <v>325582190</v>
      </c>
      <c r="D42" s="3">
        <f>365*Population_no_world!D42</f>
        <v>344597230</v>
      </c>
      <c r="E42" s="3">
        <f>365*Population_no_world!E42</f>
        <v>349972220</v>
      </c>
      <c r="F42" s="3">
        <f>365*Population_no_world!F42</f>
        <v>353338615</v>
      </c>
      <c r="G42" s="3">
        <f>365*Population_no_world!G42</f>
        <v>355637385</v>
      </c>
      <c r="H42" s="3">
        <f>365*Population_no_world!H42</f>
        <v>357220025</v>
      </c>
      <c r="I42" s="3">
        <f>365*Population_no_world!I42</f>
        <v>358750470</v>
      </c>
    </row>
    <row r="43" spans="1:9" x14ac:dyDescent="0.3">
      <c r="A43" s="9" t="s">
        <v>151</v>
      </c>
      <c r="B43" s="3">
        <f>365*Population_no_world!B43</f>
        <v>151936360</v>
      </c>
      <c r="C43" s="3">
        <f>365*Population_no_world!C43</f>
        <v>188095450</v>
      </c>
      <c r="D43" s="3">
        <f>365*Population_no_world!D43</f>
        <v>203964555</v>
      </c>
      <c r="E43" s="3">
        <f>365*Population_no_world!E43</f>
        <v>222458010</v>
      </c>
      <c r="F43" s="3">
        <f>365*Population_no_world!F43</f>
        <v>238345365</v>
      </c>
      <c r="G43" s="3">
        <f>365*Population_no_world!G43</f>
        <v>251609465</v>
      </c>
      <c r="H43" s="3">
        <f>365*Population_no_world!H43</f>
        <v>262871905</v>
      </c>
      <c r="I43" s="3">
        <f>365*Population_no_world!I43</f>
        <v>272593315</v>
      </c>
    </row>
    <row r="44" spans="1:9" x14ac:dyDescent="0.3">
      <c r="A44" s="5" t="s">
        <v>0</v>
      </c>
      <c r="B44" s="3">
        <f>365*Population_no_world!B44</f>
        <v>1012494384387.5</v>
      </c>
      <c r="C44" s="3">
        <f>365*Population_no_world!C44</f>
        <v>1172663378855.125</v>
      </c>
      <c r="D44" s="3">
        <f>365*Population_no_world!D44</f>
        <v>1270880399670.8354</v>
      </c>
      <c r="E44" s="3">
        <f>365*Population_no_world!E44</f>
        <v>1367672372469.7805</v>
      </c>
      <c r="F44" s="3">
        <f>365*Population_no_world!F44</f>
        <v>1464772073383.8586</v>
      </c>
      <c r="G44" s="3">
        <f>365*Population_no_world!G44</f>
        <v>1560740972265.4604</v>
      </c>
      <c r="H44" s="3">
        <f>365*Population_no_world!H44</f>
        <v>1654359714099.1914</v>
      </c>
      <c r="I44" s="3">
        <f>365*Population_no_world!I44</f>
        <v>1744083255089.5403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CA1D6-AB1A-4ADC-A57E-7B0BEA485D1B}">
  <dimension ref="A1:E8"/>
  <sheetViews>
    <sheetView workbookViewId="0"/>
  </sheetViews>
  <sheetFormatPr defaultColWidth="9.109375" defaultRowHeight="14.4" x14ac:dyDescent="0.3"/>
  <cols>
    <col min="1" max="1" width="31.6640625" style="11" customWidth="1"/>
    <col min="2" max="2" width="39.6640625" style="11" customWidth="1"/>
    <col min="3" max="3" width="14.6640625" style="11" customWidth="1"/>
    <col min="4" max="4" width="67.109375" style="11" bestFit="1" customWidth="1"/>
    <col min="5" max="5" width="26.44140625" style="11" bestFit="1" customWidth="1"/>
    <col min="6" max="16384" width="9.109375" style="11"/>
  </cols>
  <sheetData>
    <row r="1" spans="1:5" s="13" customFormat="1" x14ac:dyDescent="0.3">
      <c r="A1" s="13" t="s">
        <v>104</v>
      </c>
      <c r="B1" s="13" t="s">
        <v>105</v>
      </c>
      <c r="C1" s="13" t="s">
        <v>106</v>
      </c>
      <c r="D1" s="13" t="s">
        <v>124</v>
      </c>
      <c r="E1" s="13" t="s">
        <v>127</v>
      </c>
    </row>
    <row r="2" spans="1:5" ht="28.8" x14ac:dyDescent="0.3">
      <c r="A2" s="11" t="s">
        <v>108</v>
      </c>
      <c r="B2" s="11" t="s">
        <v>126</v>
      </c>
      <c r="C2" s="11">
        <v>2023</v>
      </c>
      <c r="D2" s="14" t="s">
        <v>125</v>
      </c>
      <c r="E2" s="11" t="s">
        <v>128</v>
      </c>
    </row>
    <row r="3" spans="1:5" ht="28.8" x14ac:dyDescent="0.3">
      <c r="A3" s="8" t="s">
        <v>129</v>
      </c>
      <c r="B3" s="11" t="s">
        <v>130</v>
      </c>
      <c r="C3" s="11">
        <v>2022</v>
      </c>
      <c r="D3" s="14" t="s">
        <v>131</v>
      </c>
      <c r="E3" s="11" t="s">
        <v>133</v>
      </c>
    </row>
    <row r="4" spans="1:5" ht="28.8" x14ac:dyDescent="0.3">
      <c r="A4" s="11" t="s">
        <v>136</v>
      </c>
      <c r="B4" s="11" t="s">
        <v>137</v>
      </c>
      <c r="C4" s="15">
        <v>2022</v>
      </c>
      <c r="D4" s="14" t="s">
        <v>135</v>
      </c>
      <c r="E4" s="11" t="s">
        <v>134</v>
      </c>
    </row>
    <row r="5" spans="1:5" ht="28.8" x14ac:dyDescent="0.3">
      <c r="A5" s="11" t="s">
        <v>138</v>
      </c>
      <c r="B5" s="11" t="s">
        <v>140</v>
      </c>
      <c r="C5" s="11">
        <v>2014</v>
      </c>
      <c r="D5" s="14" t="s">
        <v>141</v>
      </c>
      <c r="E5" s="11" t="s">
        <v>142</v>
      </c>
    </row>
    <row r="6" spans="1:5" x14ac:dyDescent="0.3">
      <c r="A6" s="11" t="s">
        <v>144</v>
      </c>
      <c r="B6" s="11" t="s">
        <v>50</v>
      </c>
      <c r="D6" s="14" t="s">
        <v>146</v>
      </c>
      <c r="E6" s="11" t="s">
        <v>148</v>
      </c>
    </row>
    <row r="7" spans="1:5" x14ac:dyDescent="0.3">
      <c r="A7" s="11" t="s">
        <v>147</v>
      </c>
      <c r="B7" s="11" t="s">
        <v>50</v>
      </c>
      <c r="D7" s="14" t="s">
        <v>146</v>
      </c>
      <c r="E7" s="11" t="s">
        <v>149</v>
      </c>
    </row>
    <row r="8" spans="1:5" ht="129.6" x14ac:dyDescent="0.3">
      <c r="A8" s="11" t="s">
        <v>152</v>
      </c>
      <c r="B8" s="11" t="s">
        <v>153</v>
      </c>
      <c r="E8" s="11" t="s">
        <v>157</v>
      </c>
    </row>
  </sheetData>
  <hyperlinks>
    <hyperlink ref="D2" r:id="rId1" xr:uid="{C1855A3E-A36F-4D92-92E5-0C0126B9EFB4}"/>
    <hyperlink ref="D3" r:id="rId2" xr:uid="{BCA1613C-EB11-43F6-B16B-7046379D13FB}"/>
    <hyperlink ref="D4" r:id="rId3" xr:uid="{D4CD306D-8562-4EAB-BEBD-CF58F3CFB366}"/>
    <hyperlink ref="D5" r:id="rId4" xr:uid="{1B58B56D-D0EA-4721-9AD7-246CE3D54F69}"/>
    <hyperlink ref="D6" r:id="rId5" xr:uid="{5B4F1633-9A98-4527-87E0-0B1D00042EF9}"/>
    <hyperlink ref="D7" r:id="rId6" xr:uid="{556000A9-BBEE-4B73-9EBF-1124ADA88E5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36228-6A2B-4213-B48B-4BF6733E6801}">
  <dimension ref="A1:D57"/>
  <sheetViews>
    <sheetView workbookViewId="0"/>
  </sheetViews>
  <sheetFormatPr defaultColWidth="8.6640625" defaultRowHeight="14.4" x14ac:dyDescent="0.3"/>
  <cols>
    <col min="1" max="1" width="24.33203125" bestFit="1" customWidth="1"/>
    <col min="2" max="2" width="20" style="8" bestFit="1" customWidth="1"/>
    <col min="3" max="3" width="18.44140625" customWidth="1"/>
    <col min="4" max="4" width="20.33203125" customWidth="1"/>
  </cols>
  <sheetData>
    <row r="1" spans="1:4" x14ac:dyDescent="0.3">
      <c r="A1" s="6" t="s">
        <v>3</v>
      </c>
      <c r="B1" s="9" t="s">
        <v>103</v>
      </c>
      <c r="C1" s="6" t="s">
        <v>61</v>
      </c>
      <c r="D1" s="6" t="s">
        <v>62</v>
      </c>
    </row>
    <row r="2" spans="1:4" x14ac:dyDescent="0.3">
      <c r="A2" t="s">
        <v>5</v>
      </c>
      <c r="B2" s="8" t="s">
        <v>50</v>
      </c>
      <c r="C2" s="7" t="s">
        <v>4</v>
      </c>
      <c r="D2" s="8" t="str">
        <f>IFERROR(VLOOKUP(C2,[1]Region!$A$1:$B$49,2,FALSE),"-")</f>
        <v>-</v>
      </c>
    </row>
    <row r="3" spans="1:4" x14ac:dyDescent="0.3">
      <c r="A3" t="s">
        <v>6</v>
      </c>
      <c r="B3" s="8" t="s">
        <v>50</v>
      </c>
      <c r="C3" s="7" t="s">
        <v>63</v>
      </c>
      <c r="D3" s="8" t="str">
        <f>IFERROR(VLOOKUP(C3,[1]Region!$A$1:$B$49,2,FALSE),"-")</f>
        <v>RoW</v>
      </c>
    </row>
    <row r="4" spans="1:4" x14ac:dyDescent="0.3">
      <c r="A4" t="s">
        <v>7</v>
      </c>
      <c r="B4" s="8" t="s">
        <v>50</v>
      </c>
      <c r="C4" s="7" t="s">
        <v>80</v>
      </c>
      <c r="D4" s="8" t="str">
        <f>IFERROR(VLOOKUP(C4,[1]Region!$A$1:$B$49,2,FALSE),"-")</f>
        <v>RoEU</v>
      </c>
    </row>
    <row r="5" spans="1:4" x14ac:dyDescent="0.3">
      <c r="A5" t="s">
        <v>8</v>
      </c>
      <c r="B5" s="8" t="s">
        <v>50</v>
      </c>
      <c r="C5" s="7" t="s">
        <v>64</v>
      </c>
      <c r="D5" s="8" t="str">
        <f>IFERROR(VLOOKUP(C5,[1]Region!$A$1:$B$49,2,FALSE),"-")</f>
        <v>RoEU</v>
      </c>
    </row>
    <row r="6" spans="1:4" x14ac:dyDescent="0.3">
      <c r="A6" t="s">
        <v>9</v>
      </c>
      <c r="B6" s="8" t="s">
        <v>50</v>
      </c>
      <c r="C6" s="7" t="s">
        <v>65</v>
      </c>
      <c r="D6" s="8" t="str">
        <f>IFERROR(VLOOKUP(C6,[1]Region!$A$1:$B$49,2,FALSE),"-")</f>
        <v>RoW</v>
      </c>
    </row>
    <row r="7" spans="1:4" x14ac:dyDescent="0.3">
      <c r="A7" t="s">
        <v>10</v>
      </c>
      <c r="B7" s="8" t="s">
        <v>50</v>
      </c>
      <c r="C7" s="7"/>
      <c r="D7" s="8" t="str">
        <f>IFERROR(VLOOKUP(C7,[1]Region!$A$1:$B$49,2,FALSE),"-")</f>
        <v>-</v>
      </c>
    </row>
    <row r="8" spans="1:4" x14ac:dyDescent="0.3">
      <c r="A8" t="s">
        <v>11</v>
      </c>
      <c r="B8" s="8" t="s">
        <v>50</v>
      </c>
      <c r="C8" s="7" t="s">
        <v>4</v>
      </c>
      <c r="D8" s="8" t="str">
        <f>IFERROR(VLOOKUP(C8,[1]Region!$A$1:$B$49,2,FALSE),"-")</f>
        <v>-</v>
      </c>
    </row>
    <row r="9" spans="1:4" x14ac:dyDescent="0.3">
      <c r="A9" t="s">
        <v>12</v>
      </c>
      <c r="B9" s="8" t="s">
        <v>50</v>
      </c>
      <c r="C9" s="7" t="s">
        <v>4</v>
      </c>
      <c r="D9" s="8" t="str">
        <f>IFERROR(VLOOKUP(C9,[1]Region!$A$1:$B$49,2,FALSE),"-")</f>
        <v>-</v>
      </c>
    </row>
    <row r="10" spans="1:4" x14ac:dyDescent="0.3">
      <c r="A10" t="s">
        <v>13</v>
      </c>
      <c r="B10" s="8" t="s">
        <v>50</v>
      </c>
      <c r="C10" s="7" t="s">
        <v>67</v>
      </c>
      <c r="D10" s="8" t="str">
        <f>IFERROR(VLOOKUP(C10,[1]Region!$A$1:$B$49,2,FALSE),"-")</f>
        <v>RoEU</v>
      </c>
    </row>
    <row r="11" spans="1:4" x14ac:dyDescent="0.3">
      <c r="A11" t="s">
        <v>14</v>
      </c>
      <c r="B11" s="8" t="s">
        <v>50</v>
      </c>
      <c r="C11" s="7" t="s">
        <v>81</v>
      </c>
      <c r="D11" s="8" t="str">
        <f>IFERROR(VLOOKUP(C11,[1]Region!$A$1:$B$49,2,FALSE),"-")</f>
        <v>RoEU</v>
      </c>
    </row>
    <row r="12" spans="1:4" x14ac:dyDescent="0.3">
      <c r="A12" t="s">
        <v>15</v>
      </c>
      <c r="B12" s="8" t="s">
        <v>50</v>
      </c>
      <c r="C12" s="7" t="s">
        <v>82</v>
      </c>
      <c r="D12" s="8" t="str">
        <f>IFERROR(VLOOKUP(C12,[1]Region!$A$1:$B$49,2,FALSE),"-")</f>
        <v>RoEU</v>
      </c>
    </row>
    <row r="13" spans="1:4" x14ac:dyDescent="0.3">
      <c r="A13" t="s">
        <v>16</v>
      </c>
      <c r="B13" s="8" t="s">
        <v>50</v>
      </c>
      <c r="C13" s="7" t="s">
        <v>70</v>
      </c>
      <c r="D13" s="8" t="str">
        <f>IFERROR(VLOOKUP(C13,[1]Region!$A$1:$B$49,2,FALSE),"-")</f>
        <v>RoEU</v>
      </c>
    </row>
    <row r="14" spans="1:4" x14ac:dyDescent="0.3">
      <c r="A14" t="s">
        <v>17</v>
      </c>
      <c r="B14" s="8" t="s">
        <v>50</v>
      </c>
      <c r="C14" s="7" t="s">
        <v>71</v>
      </c>
      <c r="D14" s="8" t="str">
        <f>IFERROR(VLOOKUP(C14,[1]Region!$A$1:$B$49,2,FALSE),"-")</f>
        <v>RoEU</v>
      </c>
    </row>
    <row r="15" spans="1:4" x14ac:dyDescent="0.3">
      <c r="A15" t="s">
        <v>18</v>
      </c>
      <c r="B15" s="8" t="s">
        <v>50</v>
      </c>
      <c r="C15" s="7" t="s">
        <v>68</v>
      </c>
      <c r="D15" s="8" t="str">
        <f>IFERROR(VLOOKUP(C15,[1]Region!$A$1:$B$49,2,FALSE),"-")</f>
        <v>RoEU</v>
      </c>
    </row>
    <row r="16" spans="1:4" x14ac:dyDescent="0.3">
      <c r="A16" t="s">
        <v>19</v>
      </c>
      <c r="B16" s="8" t="s">
        <v>50</v>
      </c>
      <c r="C16" s="7" t="s">
        <v>72</v>
      </c>
      <c r="D16" s="8" t="str">
        <f>IFERROR(VLOOKUP(C16,[1]Region!$A$1:$B$49,2,FALSE),"-")</f>
        <v>RoEU</v>
      </c>
    </row>
    <row r="17" spans="1:4" x14ac:dyDescent="0.3">
      <c r="A17" t="s">
        <v>20</v>
      </c>
      <c r="B17" s="8" t="s">
        <v>50</v>
      </c>
      <c r="C17" s="7" t="s">
        <v>73</v>
      </c>
      <c r="D17" s="8" t="str">
        <f>IFERROR(VLOOKUP(C17,[1]Region!$A$1:$B$49,2,FALSE),"-")</f>
        <v>RoEU</v>
      </c>
    </row>
    <row r="18" spans="1:4" x14ac:dyDescent="0.3">
      <c r="A18" t="s">
        <v>21</v>
      </c>
      <c r="B18" s="8" t="s">
        <v>50</v>
      </c>
      <c r="C18" s="7" t="s">
        <v>4</v>
      </c>
      <c r="D18" s="8" t="str">
        <f>IFERROR(VLOOKUP(C18,[1]Region!$A$1:$B$49,2,FALSE),"-")</f>
        <v>-</v>
      </c>
    </row>
    <row r="19" spans="1:4" x14ac:dyDescent="0.3">
      <c r="A19" t="s">
        <v>22</v>
      </c>
      <c r="B19" s="8" t="s">
        <v>50</v>
      </c>
      <c r="C19" s="7" t="s">
        <v>83</v>
      </c>
      <c r="D19" s="8" t="str">
        <f>IFERROR(VLOOKUP(C19,[1]Region!$A$1:$B$49,2,FALSE),"-")</f>
        <v>RoEU</v>
      </c>
    </row>
    <row r="20" spans="1:4" x14ac:dyDescent="0.3">
      <c r="A20" t="s">
        <v>23</v>
      </c>
      <c r="B20" s="8" t="s">
        <v>50</v>
      </c>
      <c r="C20" s="7" t="s">
        <v>4</v>
      </c>
      <c r="D20" s="8" t="str">
        <f>IFERROR(VLOOKUP(C20,[1]Region!$A$1:$B$49,2,FALSE),"-")</f>
        <v>-</v>
      </c>
    </row>
    <row r="21" spans="1:4" x14ac:dyDescent="0.3">
      <c r="A21" t="s">
        <v>1</v>
      </c>
      <c r="B21" s="8" t="s">
        <v>50</v>
      </c>
      <c r="C21" s="7" t="s">
        <v>74</v>
      </c>
      <c r="D21" s="8" t="str">
        <f>IFERROR(VLOOKUP(C21,[1]Region!$A$1:$B$49,2,FALSE),"-")</f>
        <v>Italy</v>
      </c>
    </row>
    <row r="22" spans="1:4" x14ac:dyDescent="0.3">
      <c r="A22" t="s">
        <v>24</v>
      </c>
      <c r="B22" s="8" t="s">
        <v>50</v>
      </c>
      <c r="C22" s="7" t="s">
        <v>85</v>
      </c>
      <c r="D22" s="8" t="str">
        <f>IFERROR(VLOOKUP(C22,[1]Region!$A$1:$B$49,2,FALSE),"-")</f>
        <v>RoW</v>
      </c>
    </row>
    <row r="23" spans="1:4" x14ac:dyDescent="0.3">
      <c r="A23" t="s">
        <v>25</v>
      </c>
      <c r="B23" s="8" t="s">
        <v>50</v>
      </c>
      <c r="C23" s="7" t="s">
        <v>86</v>
      </c>
      <c r="D23" s="8" t="str">
        <f>IFERROR(VLOOKUP(C23,[1]Region!$A$1:$B$49,2,FALSE),"-")</f>
        <v>RoW</v>
      </c>
    </row>
    <row r="24" spans="1:4" x14ac:dyDescent="0.3">
      <c r="A24" t="s">
        <v>26</v>
      </c>
      <c r="B24" s="8" t="s">
        <v>50</v>
      </c>
      <c r="C24" s="7" t="s">
        <v>87</v>
      </c>
      <c r="D24" s="8" t="str">
        <f>IFERROR(VLOOKUP(C24,[1]Region!$A$1:$B$49,2,FALSE),"-")</f>
        <v>RoEU</v>
      </c>
    </row>
    <row r="25" spans="1:4" x14ac:dyDescent="0.3">
      <c r="A25" t="s">
        <v>27</v>
      </c>
      <c r="B25" s="8" t="s">
        <v>50</v>
      </c>
      <c r="C25" s="7" t="s">
        <v>88</v>
      </c>
      <c r="D25" s="8" t="str">
        <f>IFERROR(VLOOKUP(C25,[1]Region!$A$1:$B$49,2,FALSE),"-")</f>
        <v>RoEU</v>
      </c>
    </row>
    <row r="26" spans="1:4" x14ac:dyDescent="0.3">
      <c r="A26" t="s">
        <v>28</v>
      </c>
      <c r="B26" s="8" t="s">
        <v>50</v>
      </c>
      <c r="C26" s="7" t="s">
        <v>75</v>
      </c>
      <c r="D26" s="8" t="str">
        <f>IFERROR(VLOOKUP(C26,[1]Region!$A$1:$B$49,2,FALSE),"-")</f>
        <v>RoEU</v>
      </c>
    </row>
    <row r="27" spans="1:4" x14ac:dyDescent="0.3">
      <c r="A27" t="s">
        <v>29</v>
      </c>
      <c r="B27" s="8" t="s">
        <v>50</v>
      </c>
      <c r="C27" s="7" t="s">
        <v>89</v>
      </c>
      <c r="D27" s="8" t="str">
        <f>IFERROR(VLOOKUP(C27,[1]Region!$A$1:$B$49,2,FALSE),"-")</f>
        <v>RoW</v>
      </c>
    </row>
    <row r="28" spans="1:4" x14ac:dyDescent="0.3">
      <c r="A28" t="s">
        <v>30</v>
      </c>
      <c r="B28" s="8" t="s">
        <v>50</v>
      </c>
      <c r="C28" s="7" t="s">
        <v>90</v>
      </c>
      <c r="D28" s="8" t="str">
        <f>IFERROR(VLOOKUP(C28,[1]Region!$A$1:$B$49,2,FALSE),"-")</f>
        <v>RoEU</v>
      </c>
    </row>
    <row r="29" spans="1:4" x14ac:dyDescent="0.3">
      <c r="A29" t="s">
        <v>31</v>
      </c>
      <c r="B29" s="8" t="s">
        <v>50</v>
      </c>
      <c r="C29" s="7" t="s">
        <v>4</v>
      </c>
      <c r="D29" s="8" t="str">
        <f>IFERROR(VLOOKUP(C29,[1]Region!$A$1:$B$49,2,FALSE),"-")</f>
        <v>-</v>
      </c>
    </row>
    <row r="30" spans="1:4" x14ac:dyDescent="0.3">
      <c r="A30" t="s">
        <v>32</v>
      </c>
      <c r="B30" s="8" t="s">
        <v>50</v>
      </c>
      <c r="C30" s="7" t="s">
        <v>76</v>
      </c>
      <c r="D30" s="8" t="str">
        <f>IFERROR(VLOOKUP(C30,[1]Region!$A$1:$B$49,2,FALSE),"-")</f>
        <v>RoW</v>
      </c>
    </row>
    <row r="31" spans="1:4" x14ac:dyDescent="0.3">
      <c r="A31" t="s">
        <v>33</v>
      </c>
      <c r="B31" s="8" t="s">
        <v>50</v>
      </c>
      <c r="C31" s="7" t="s">
        <v>91</v>
      </c>
      <c r="D31" s="8" t="str">
        <f>IFERROR(VLOOKUP(C31,[1]Region!$A$1:$B$49,2,FALSE),"-")</f>
        <v>RoEU</v>
      </c>
    </row>
    <row r="32" spans="1:4" x14ac:dyDescent="0.3">
      <c r="A32" t="s">
        <v>34</v>
      </c>
      <c r="B32" s="8" t="s">
        <v>50</v>
      </c>
      <c r="C32" s="7" t="s">
        <v>92</v>
      </c>
      <c r="D32" s="8" t="str">
        <f>IFERROR(VLOOKUP(C32,[1]Region!$A$1:$B$49,2,FALSE),"-")</f>
        <v>RoEU</v>
      </c>
    </row>
    <row r="33" spans="1:4" x14ac:dyDescent="0.3">
      <c r="A33" t="s">
        <v>35</v>
      </c>
      <c r="B33" s="8" t="s">
        <v>50</v>
      </c>
      <c r="C33" s="7" t="s">
        <v>93</v>
      </c>
      <c r="D33" s="8" t="str">
        <f>IFERROR(VLOOKUP(C33,[1]Region!$A$1:$B$49,2,FALSE),"-")</f>
        <v>RoEU</v>
      </c>
    </row>
    <row r="34" spans="1:4" x14ac:dyDescent="0.3">
      <c r="A34" t="s">
        <v>36</v>
      </c>
      <c r="B34" s="8" t="s">
        <v>50</v>
      </c>
      <c r="C34" s="7" t="s">
        <v>94</v>
      </c>
      <c r="D34" s="8" t="str">
        <f>IFERROR(VLOOKUP(C34,[1]Region!$A$1:$B$49,2,FALSE),"-")</f>
        <v>RoEU</v>
      </c>
    </row>
    <row r="35" spans="1:4" x14ac:dyDescent="0.3">
      <c r="A35" t="s">
        <v>37</v>
      </c>
      <c r="B35" s="8" t="s">
        <v>50</v>
      </c>
      <c r="C35" s="7" t="s">
        <v>69</v>
      </c>
      <c r="D35" s="8" t="str">
        <f>IFERROR(VLOOKUP(C35,[1]Region!$A$1:$B$49,2,FALSE),"-")</f>
        <v>RoEU</v>
      </c>
    </row>
    <row r="36" spans="1:4" x14ac:dyDescent="0.3">
      <c r="A36" t="s">
        <v>38</v>
      </c>
      <c r="B36" s="8" t="s">
        <v>50</v>
      </c>
      <c r="C36" s="7" t="s">
        <v>84</v>
      </c>
      <c r="D36" s="8" t="str">
        <f>IFERROR(VLOOKUP(C36,[1]Region!$A$1:$B$49,2,FALSE),"-")</f>
        <v>RoEU</v>
      </c>
    </row>
    <row r="37" spans="1:4" x14ac:dyDescent="0.3">
      <c r="A37" t="s">
        <v>39</v>
      </c>
      <c r="B37" s="8" t="s">
        <v>50</v>
      </c>
      <c r="C37" s="7" t="s">
        <v>66</v>
      </c>
      <c r="D37" s="8" t="str">
        <f>IFERROR(VLOOKUP(C37,[1]Region!$A$1:$B$49,2,FALSE),"-")</f>
        <v>RoW</v>
      </c>
    </row>
    <row r="38" spans="1:4" x14ac:dyDescent="0.3">
      <c r="A38" t="s">
        <v>40</v>
      </c>
      <c r="B38" s="8" t="s">
        <v>50</v>
      </c>
      <c r="C38" s="7" t="s">
        <v>95</v>
      </c>
      <c r="D38" s="8" t="str">
        <f>IFERROR(VLOOKUP(C38,[1]Region!$A$1:$B$49,2,FALSE),"-")</f>
        <v>RoW</v>
      </c>
    </row>
    <row r="39" spans="1:4" x14ac:dyDescent="0.3">
      <c r="A39" t="s">
        <v>41</v>
      </c>
      <c r="B39" s="8" t="s">
        <v>50</v>
      </c>
      <c r="C39" s="7" t="s">
        <v>96</v>
      </c>
      <c r="D39" s="8" t="str">
        <f>IFERROR(VLOOKUP(C39,[1]Region!$A$1:$B$49,2,FALSE),"-")</f>
        <v>RoW</v>
      </c>
    </row>
    <row r="40" spans="1:4" x14ac:dyDescent="0.3">
      <c r="A40" t="s">
        <v>42</v>
      </c>
      <c r="B40" s="8" t="s">
        <v>50</v>
      </c>
      <c r="C40" s="7" t="s">
        <v>97</v>
      </c>
      <c r="D40" s="8" t="str">
        <f>IFERROR(VLOOKUP(C40,[1]Region!$A$1:$B$49,2,FALSE),"-")</f>
        <v>RoW</v>
      </c>
    </row>
    <row r="41" spans="1:4" x14ac:dyDescent="0.3">
      <c r="A41" t="s">
        <v>43</v>
      </c>
      <c r="B41" s="8" t="s">
        <v>50</v>
      </c>
      <c r="C41" s="7" t="s">
        <v>4</v>
      </c>
      <c r="D41" s="8" t="str">
        <f>IFERROR(VLOOKUP(C41,[1]Region!$A$1:$B$49,2,FALSE),"-")</f>
        <v>-</v>
      </c>
    </row>
    <row r="42" spans="1:4" x14ac:dyDescent="0.3">
      <c r="A42" t="s">
        <v>44</v>
      </c>
      <c r="B42" s="8" t="s">
        <v>50</v>
      </c>
      <c r="C42" s="7" t="s">
        <v>4</v>
      </c>
      <c r="D42" s="8" t="str">
        <f>IFERROR(VLOOKUP(C42,[1]Region!$A$1:$B$49,2,FALSE),"-")</f>
        <v>-</v>
      </c>
    </row>
    <row r="43" spans="1:4" x14ac:dyDescent="0.3">
      <c r="A43" t="s">
        <v>45</v>
      </c>
      <c r="B43" s="8" t="s">
        <v>50</v>
      </c>
      <c r="C43" s="7" t="s">
        <v>4</v>
      </c>
      <c r="D43" s="8" t="str">
        <f>IFERROR(VLOOKUP(C43,[1]Region!$A$1:$B$49,2,FALSE),"-")</f>
        <v>-</v>
      </c>
    </row>
    <row r="44" spans="1:4" x14ac:dyDescent="0.3">
      <c r="A44" t="s">
        <v>46</v>
      </c>
      <c r="B44" s="8" t="s">
        <v>50</v>
      </c>
      <c r="C44" s="7" t="s">
        <v>4</v>
      </c>
      <c r="D44" s="8" t="str">
        <f>IFERROR(VLOOKUP(C44,[1]Region!$A$1:$B$49,2,FALSE),"-")</f>
        <v>-</v>
      </c>
    </row>
    <row r="45" spans="1:4" x14ac:dyDescent="0.3">
      <c r="A45" t="s">
        <v>47</v>
      </c>
      <c r="B45" s="8" t="s">
        <v>50</v>
      </c>
      <c r="C45" s="7" t="s">
        <v>4</v>
      </c>
      <c r="D45" s="8" t="str">
        <f>IFERROR(VLOOKUP(C45,[1]Region!$A$1:$B$49,2,FALSE),"-")</f>
        <v>-</v>
      </c>
    </row>
    <row r="46" spans="1:4" x14ac:dyDescent="0.3">
      <c r="A46" t="s">
        <v>48</v>
      </c>
      <c r="B46" s="8" t="s">
        <v>50</v>
      </c>
      <c r="C46" s="7" t="s">
        <v>4</v>
      </c>
      <c r="D46" s="8" t="str">
        <f>IFERROR(VLOOKUP(C46,[1]Region!$A$1:$B$49,2,FALSE),"-")</f>
        <v>-</v>
      </c>
    </row>
    <row r="47" spans="1:4" x14ac:dyDescent="0.3">
      <c r="A47" t="s">
        <v>54</v>
      </c>
      <c r="B47" s="8" t="s">
        <v>49</v>
      </c>
      <c r="C47" s="7" t="s">
        <v>4</v>
      </c>
      <c r="D47" s="8" t="str">
        <f>IFERROR(VLOOKUP(C47,[1]Region!$A$1:$B$49,2,FALSE),"-")</f>
        <v>-</v>
      </c>
    </row>
    <row r="48" spans="1:4" x14ac:dyDescent="0.3">
      <c r="A48" t="s">
        <v>55</v>
      </c>
      <c r="B48" s="8" t="s">
        <v>49</v>
      </c>
      <c r="C48" s="7" t="s">
        <v>77</v>
      </c>
      <c r="D48" s="8" t="str">
        <f>IFERROR(VLOOKUP(C48,[1]Region!$A$1:$B$49,2,FALSE),"-")</f>
        <v>RoW</v>
      </c>
    </row>
    <row r="49" spans="1:4" x14ac:dyDescent="0.3">
      <c r="A49" t="s">
        <v>56</v>
      </c>
      <c r="B49" s="8" t="s">
        <v>49</v>
      </c>
      <c r="C49" s="7" t="s">
        <v>98</v>
      </c>
      <c r="D49" s="8" t="str">
        <f>IFERROR(VLOOKUP(C49,[1]Region!$A$1:$B$49,2,FALSE),"-")</f>
        <v>RoEU</v>
      </c>
    </row>
    <row r="50" spans="1:4" x14ac:dyDescent="0.3">
      <c r="A50" t="s">
        <v>112</v>
      </c>
      <c r="B50" s="8" t="s">
        <v>49</v>
      </c>
      <c r="C50" s="7" t="s">
        <v>99</v>
      </c>
      <c r="D50" s="8" t="str">
        <f>IFERROR(VLOOKUP(C50,[1]Region!$A$1:$B$49,2,FALSE),"-")</f>
        <v>RoW</v>
      </c>
    </row>
    <row r="51" spans="1:4" x14ac:dyDescent="0.3">
      <c r="A51" t="s">
        <v>57</v>
      </c>
      <c r="B51" s="8" t="s">
        <v>49</v>
      </c>
      <c r="C51" s="7" t="s">
        <v>100</v>
      </c>
      <c r="D51" s="8" t="str">
        <f>IFERROR(VLOOKUP(C51,[1]Region!$A$1:$B$49,2,FALSE),"-")</f>
        <v>RoEU</v>
      </c>
    </row>
    <row r="52" spans="1:4" x14ac:dyDescent="0.3">
      <c r="A52" t="s">
        <v>58</v>
      </c>
      <c r="B52" s="8" t="s">
        <v>49</v>
      </c>
      <c r="C52" s="7" t="s">
        <v>78</v>
      </c>
      <c r="D52" s="8" t="str">
        <f>IFERROR(VLOOKUP(C52,[1]Region!$A$1:$B$49,2,FALSE),"-")</f>
        <v>RoW</v>
      </c>
    </row>
    <row r="53" spans="1:4" x14ac:dyDescent="0.3">
      <c r="A53" t="s">
        <v>59</v>
      </c>
      <c r="B53" s="8" t="s">
        <v>49</v>
      </c>
      <c r="C53" s="7" t="s">
        <v>101</v>
      </c>
      <c r="D53" s="8" t="str">
        <f>IFERROR(VLOOKUP(C53,[1]Region!$A$1:$B$49,2,FALSE),"-")</f>
        <v>RoW</v>
      </c>
    </row>
    <row r="54" spans="1:4" x14ac:dyDescent="0.3">
      <c r="A54" t="s">
        <v>60</v>
      </c>
      <c r="B54" s="8" t="s">
        <v>49</v>
      </c>
      <c r="C54" s="7" t="s">
        <v>79</v>
      </c>
      <c r="D54" s="8" t="str">
        <f>IFERROR(VLOOKUP(C54,[1]Region!$A$1:$B$49,2,FALSE),"-")</f>
        <v>RoEU</v>
      </c>
    </row>
    <row r="55" spans="1:4" x14ac:dyDescent="0.3">
      <c r="A55" t="s">
        <v>113</v>
      </c>
      <c r="B55" s="8" t="s">
        <v>49</v>
      </c>
      <c r="C55" s="7" t="s">
        <v>102</v>
      </c>
      <c r="D55" s="8" t="str">
        <f>IFERROR(VLOOKUP(C55,[1]Region!$A$1:$B$49,2,FALSE),"-")</f>
        <v>RoW</v>
      </c>
    </row>
    <row r="56" spans="1:4" x14ac:dyDescent="0.3">
      <c r="A56" t="s">
        <v>111</v>
      </c>
      <c r="C56" s="7" t="s">
        <v>150</v>
      </c>
    </row>
    <row r="57" spans="1:4" x14ac:dyDescent="0.3">
      <c r="A57" t="s">
        <v>123</v>
      </c>
      <c r="C57" s="7" t="s">
        <v>151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241E96938535DD4B921FCDFB54345D30" ma:contentTypeVersion="18" ma:contentTypeDescription="Creare un nuovo documento." ma:contentTypeScope="" ma:versionID="a5d5c10fb5d76e91b5d3863d63e8b979">
  <xsd:schema xmlns:xsd="http://www.w3.org/2001/XMLSchema" xmlns:xs="http://www.w3.org/2001/XMLSchema" xmlns:p="http://schemas.microsoft.com/office/2006/metadata/properties" xmlns:ns2="5d44ae6a-e145-4c9d-94e7-ddf9cc58067e" xmlns:ns3="e67e9a88-35e1-4b39-8da9-a609eb308282" targetNamespace="http://schemas.microsoft.com/office/2006/metadata/properties" ma:root="true" ma:fieldsID="f7cec042378b2404c094b5ca61f00f7c" ns2:_="" ns3:_="">
    <xsd:import namespace="5d44ae6a-e145-4c9d-94e7-ddf9cc58067e"/>
    <xsd:import namespace="e67e9a88-35e1-4b39-8da9-a609eb30828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44ae6a-e145-4c9d-94e7-ddf9cc5806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62691f12-1220-44b1-ba48-e77f64da29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67e9a88-35e1-4b39-8da9-a609eb308282" elementFormDefault="qualified">
    <xsd:import namespace="http://schemas.microsoft.com/office/2006/documentManagement/types"/>
    <xsd:import namespace="http://schemas.microsoft.com/office/infopath/2007/PartnerControls"/>
    <xsd:element name="SharedWithUsers" ma:index="1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Condiviso con dettagli" ma:internalName="SharedWithDetails" ma:readOnly="true">
      <xsd:simpleType>
        <xsd:restriction base="dms:Note">
          <xsd:maxLength value="255"/>
        </xsd:restriction>
      </xsd:simpleType>
    </xsd:element>
    <xsd:element name="TaxCatchAll" ma:index="23" nillable="true" ma:displayName="Taxonomy Catch All Column" ma:hidden="true" ma:list="{cfe7f1f2-b186-4eae-b9db-3e53485d6587}" ma:internalName="TaxCatchAll" ma:showField="CatchAllData" ma:web="e67e9a88-35e1-4b39-8da9-a609eb30828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715987-2F44-41AF-A224-DAB5D2282AD7}">
  <ds:schemaRefs>
    <ds:schemaRef ds:uri="http://schemas.microsoft.com/sharepoint/v3/contenttype/forms"/>
  </ds:schemaRefs>
</ds:datastoreItem>
</file>

<file path=customXml/itemProps2.xml><?xml version="1.0" encoding="utf-8"?>
<ds:datastoreItem xmlns:ds="http://schemas.openxmlformats.org/officeDocument/2006/customXml" ds:itemID="{FB68E166-F34D-4831-A318-85B1EA83FE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44ae6a-e145-4c9d-94e7-ddf9cc58067e"/>
    <ds:schemaRef ds:uri="e67e9a88-35e1-4b39-8da9-a609eb3082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 in consumption (old)</vt:lpstr>
      <vt:lpstr>Change in consumption</vt:lpstr>
      <vt:lpstr>GDP</vt:lpstr>
      <vt:lpstr>Population_no_world</vt:lpstr>
      <vt:lpstr>GDP per capita</vt:lpstr>
      <vt:lpstr>GDP per capita Growth Rates</vt:lpstr>
      <vt:lpstr>Projection</vt:lpstr>
      <vt:lpstr>Number of meals</vt:lpstr>
      <vt:lpstr>Sources</vt:lpstr>
      <vt:lpstr>OECD Regions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Nicolò Golinucci</dc:creator>
  <cp:lastModifiedBy>Nicolo' Golinucci</cp:lastModifiedBy>
  <dcterms:created xsi:type="dcterms:W3CDTF">2015-06-05T18:17:20Z</dcterms:created>
  <dcterms:modified xsi:type="dcterms:W3CDTF">2024-05-13T09:35:00Z</dcterms:modified>
</cp:coreProperties>
</file>