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F4564541-6AE7-4D24-A3A8-07A628086822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Change in consumption" sheetId="4" r:id="rId1"/>
    <sheet name="GDP" sheetId="1" r:id="rId2"/>
    <sheet name="GDP per capita" sheetId="2" r:id="rId3"/>
    <sheet name="Population" sheetId="3" r:id="rId4"/>
    <sheet name="Number of mea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E12" i="5"/>
  <c r="C11" i="5"/>
  <c r="E30" i="5"/>
  <c r="F30" i="5"/>
  <c r="G30" i="5"/>
  <c r="C30" i="5"/>
  <c r="D25" i="5"/>
  <c r="E25" i="5"/>
  <c r="F25" i="5"/>
  <c r="G25" i="5"/>
  <c r="D17" i="5"/>
  <c r="E17" i="5"/>
  <c r="C17" i="5"/>
  <c r="F13" i="5"/>
  <c r="C13" i="5"/>
  <c r="C2" i="5"/>
  <c r="D2" i="5"/>
  <c r="E2" i="5"/>
  <c r="F2" i="5"/>
  <c r="G2" i="5"/>
  <c r="C3" i="5"/>
  <c r="D3" i="5"/>
  <c r="E3" i="5"/>
  <c r="F3" i="5"/>
  <c r="G3" i="5"/>
  <c r="C4" i="5"/>
  <c r="D4" i="5"/>
  <c r="E4" i="5"/>
  <c r="F4" i="5"/>
  <c r="G4" i="5"/>
  <c r="C5" i="5"/>
  <c r="D5" i="5"/>
  <c r="E5" i="5"/>
  <c r="F5" i="5"/>
  <c r="G5" i="5"/>
  <c r="C6" i="5"/>
  <c r="D6" i="5"/>
  <c r="E6" i="5"/>
  <c r="F6" i="5"/>
  <c r="G6" i="5"/>
  <c r="C7" i="5"/>
  <c r="D7" i="5"/>
  <c r="E7" i="5"/>
  <c r="F7" i="5"/>
  <c r="G7" i="5"/>
  <c r="C8" i="5"/>
  <c r="D8" i="5"/>
  <c r="E8" i="5"/>
  <c r="F8" i="5"/>
  <c r="G8" i="5"/>
  <c r="C9" i="5"/>
  <c r="D9" i="5"/>
  <c r="E9" i="5"/>
  <c r="F9" i="5"/>
  <c r="G9" i="5"/>
  <c r="C10" i="5"/>
  <c r="D10" i="5"/>
  <c r="E10" i="5"/>
  <c r="F10" i="5"/>
  <c r="G10" i="5"/>
  <c r="D11" i="5"/>
  <c r="E11" i="5"/>
  <c r="F11" i="5"/>
  <c r="G11" i="5"/>
  <c r="C12" i="5"/>
  <c r="F12" i="5"/>
  <c r="G12" i="5"/>
  <c r="D13" i="5"/>
  <c r="E13" i="5"/>
  <c r="G13" i="5"/>
  <c r="C14" i="5"/>
  <c r="D14" i="5"/>
  <c r="E14" i="5"/>
  <c r="F14" i="5"/>
  <c r="G14" i="5"/>
  <c r="C15" i="5"/>
  <c r="D15" i="5"/>
  <c r="E15" i="5"/>
  <c r="F15" i="5"/>
  <c r="G15" i="5"/>
  <c r="C16" i="5"/>
  <c r="D16" i="5"/>
  <c r="E16" i="5"/>
  <c r="F16" i="5"/>
  <c r="G16" i="5"/>
  <c r="F17" i="5"/>
  <c r="G17" i="5"/>
  <c r="C18" i="5"/>
  <c r="D18" i="5"/>
  <c r="E18" i="5"/>
  <c r="F18" i="5"/>
  <c r="G18" i="5"/>
  <c r="C19" i="5"/>
  <c r="D19" i="5"/>
  <c r="E19" i="5"/>
  <c r="F19" i="5"/>
  <c r="G19" i="5"/>
  <c r="C20" i="5"/>
  <c r="D20" i="5"/>
  <c r="E20" i="5"/>
  <c r="F20" i="5"/>
  <c r="G20" i="5"/>
  <c r="C21" i="5"/>
  <c r="D21" i="5"/>
  <c r="E21" i="5"/>
  <c r="F21" i="5"/>
  <c r="G21" i="5"/>
  <c r="C22" i="5"/>
  <c r="D22" i="5"/>
  <c r="E22" i="5"/>
  <c r="F22" i="5"/>
  <c r="G22" i="5"/>
  <c r="C23" i="5"/>
  <c r="D23" i="5"/>
  <c r="E23" i="5"/>
  <c r="F23" i="5"/>
  <c r="G23" i="5"/>
  <c r="C24" i="5"/>
  <c r="D24" i="5"/>
  <c r="E24" i="5"/>
  <c r="F24" i="5"/>
  <c r="G24" i="5"/>
  <c r="C25" i="5"/>
  <c r="C26" i="5"/>
  <c r="D26" i="5"/>
  <c r="E26" i="5"/>
  <c r="F26" i="5"/>
  <c r="G26" i="5"/>
  <c r="C27" i="5"/>
  <c r="D27" i="5"/>
  <c r="E27" i="5"/>
  <c r="F27" i="5"/>
  <c r="G27" i="5"/>
  <c r="C28" i="5"/>
  <c r="D28" i="5"/>
  <c r="E28" i="5"/>
  <c r="F28" i="5"/>
  <c r="G28" i="5"/>
  <c r="C29" i="5"/>
  <c r="D29" i="5"/>
  <c r="E29" i="5"/>
  <c r="F29" i="5"/>
  <c r="G29" i="5"/>
  <c r="D30" i="5"/>
  <c r="C31" i="5"/>
  <c r="D31" i="5"/>
  <c r="E31" i="5"/>
  <c r="F31" i="5"/>
  <c r="G31" i="5"/>
  <c r="C32" i="5"/>
  <c r="D32" i="5"/>
  <c r="E32" i="5"/>
  <c r="F32" i="5"/>
  <c r="G32" i="5"/>
  <c r="C33" i="5"/>
  <c r="D33" i="5"/>
  <c r="E33" i="5"/>
  <c r="F33" i="5"/>
  <c r="G33" i="5"/>
  <c r="C34" i="5"/>
  <c r="D34" i="5"/>
  <c r="E34" i="5"/>
  <c r="F34" i="5"/>
  <c r="G34" i="5"/>
  <c r="C35" i="5"/>
  <c r="D35" i="5"/>
  <c r="E35" i="5"/>
  <c r="F35" i="5"/>
  <c r="G35" i="5"/>
  <c r="C36" i="5"/>
  <c r="D36" i="5"/>
  <c r="E36" i="5"/>
  <c r="F36" i="5"/>
  <c r="G36" i="5"/>
  <c r="C37" i="5"/>
  <c r="D37" i="5"/>
  <c r="E37" i="5"/>
  <c r="F37" i="5"/>
  <c r="G37" i="5"/>
  <c r="C38" i="5"/>
  <c r="D38" i="5"/>
  <c r="E38" i="5"/>
  <c r="F38" i="5"/>
  <c r="G38" i="5"/>
  <c r="C39" i="5"/>
  <c r="D39" i="5"/>
  <c r="E39" i="5"/>
  <c r="F39" i="5"/>
  <c r="G39" i="5"/>
  <c r="C40" i="5"/>
  <c r="D40" i="5"/>
  <c r="E40" i="5"/>
  <c r="F40" i="5"/>
  <c r="G40" i="5"/>
  <c r="C41" i="5"/>
  <c r="D41" i="5"/>
  <c r="E41" i="5"/>
  <c r="F41" i="5"/>
  <c r="G41" i="5"/>
  <c r="C42" i="5"/>
  <c r="D42" i="5"/>
  <c r="E42" i="5"/>
  <c r="F42" i="5"/>
  <c r="G42" i="5"/>
  <c r="C43" i="5"/>
  <c r="D43" i="5"/>
  <c r="E43" i="5"/>
  <c r="F43" i="5"/>
  <c r="G43" i="5"/>
  <c r="C44" i="5"/>
  <c r="D44" i="5"/>
  <c r="E44" i="5"/>
  <c r="F44" i="5"/>
  <c r="G44" i="5"/>
  <c r="C45" i="5"/>
  <c r="D45" i="5"/>
  <c r="E45" i="5"/>
  <c r="F45" i="5"/>
  <c r="G45" i="5"/>
  <c r="C46" i="5"/>
  <c r="D46" i="5"/>
  <c r="E46" i="5"/>
  <c r="F46" i="5"/>
  <c r="G46" i="5"/>
  <c r="C47" i="5"/>
  <c r="D47" i="5"/>
  <c r="E47" i="5"/>
  <c r="F47" i="5"/>
  <c r="G47" i="5"/>
  <c r="C48" i="5"/>
  <c r="D48" i="5"/>
  <c r="E48" i="5"/>
  <c r="F48" i="5"/>
  <c r="G48" i="5"/>
  <c r="C49" i="5"/>
  <c r="D49" i="5"/>
  <c r="E49" i="5"/>
  <c r="F49" i="5"/>
  <c r="G49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2" i="5"/>
  <c r="E1" i="5"/>
  <c r="F1" i="5" s="1"/>
  <c r="G1" i="5" s="1"/>
  <c r="E2" i="4"/>
  <c r="F2" i="4"/>
  <c r="G2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F15" i="4"/>
  <c r="G15" i="4"/>
  <c r="E16" i="4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F31" i="4"/>
  <c r="G31" i="4"/>
  <c r="E32" i="4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E37" i="4"/>
  <c r="F37" i="4"/>
  <c r="G37" i="4"/>
  <c r="E38" i="4"/>
  <c r="F38" i="4"/>
  <c r="G38" i="4"/>
  <c r="E39" i="4"/>
  <c r="F39" i="4"/>
  <c r="G39" i="4"/>
  <c r="E40" i="4"/>
  <c r="F40" i="4"/>
  <c r="G40" i="4"/>
  <c r="E41" i="4"/>
  <c r="F41" i="4"/>
  <c r="G41" i="4"/>
  <c r="E42" i="4"/>
  <c r="F42" i="4"/>
  <c r="G42" i="4"/>
  <c r="E43" i="4"/>
  <c r="F43" i="4"/>
  <c r="G43" i="4"/>
  <c r="E44" i="4"/>
  <c r="F44" i="4"/>
  <c r="G44" i="4"/>
  <c r="E45" i="4"/>
  <c r="F45" i="4"/>
  <c r="G45" i="4"/>
  <c r="E46" i="4"/>
  <c r="F46" i="4"/>
  <c r="G46" i="4"/>
  <c r="E47" i="4"/>
  <c r="F47" i="4"/>
  <c r="G47" i="4"/>
  <c r="E48" i="4"/>
  <c r="F48" i="4"/>
  <c r="G48" i="4"/>
  <c r="E49" i="4"/>
  <c r="F49" i="4"/>
  <c r="G49" i="4"/>
  <c r="F2" i="1"/>
  <c r="G2" i="1"/>
  <c r="H2" i="1"/>
  <c r="F3" i="1"/>
  <c r="G3" i="1"/>
  <c r="H3" i="1" s="1"/>
  <c r="F4" i="1"/>
  <c r="G4" i="1"/>
  <c r="H4" i="1"/>
  <c r="F5" i="1"/>
  <c r="G5" i="1"/>
  <c r="H5" i="1" s="1"/>
  <c r="F6" i="1"/>
  <c r="G6" i="1"/>
  <c r="H6" i="1"/>
  <c r="F7" i="1"/>
  <c r="G7" i="1"/>
  <c r="H7" i="1" s="1"/>
  <c r="F8" i="1"/>
  <c r="G8" i="1"/>
  <c r="H8" i="1"/>
  <c r="F9" i="1"/>
  <c r="G9" i="1"/>
  <c r="H9" i="1" s="1"/>
  <c r="F10" i="1"/>
  <c r="G10" i="1"/>
  <c r="H10" i="1"/>
  <c r="F11" i="1"/>
  <c r="G11" i="1"/>
  <c r="H11" i="1" s="1"/>
  <c r="F12" i="1"/>
  <c r="G12" i="1"/>
  <c r="H12" i="1"/>
  <c r="F13" i="1"/>
  <c r="G13" i="1"/>
  <c r="H13" i="1" s="1"/>
  <c r="F14" i="1"/>
  <c r="G14" i="1"/>
  <c r="H14" i="1"/>
  <c r="F15" i="1"/>
  <c r="G15" i="1"/>
  <c r="H15" i="1" s="1"/>
  <c r="F16" i="1"/>
  <c r="G16" i="1"/>
  <c r="H16" i="1"/>
  <c r="F17" i="1"/>
  <c r="G17" i="1"/>
  <c r="H17" i="1" s="1"/>
  <c r="F18" i="1"/>
  <c r="G18" i="1"/>
  <c r="H18" i="1"/>
  <c r="F19" i="1"/>
  <c r="G19" i="1"/>
  <c r="H19" i="1" s="1"/>
  <c r="F20" i="1"/>
  <c r="G20" i="1"/>
  <c r="H20" i="1"/>
  <c r="F21" i="1"/>
  <c r="G21" i="1"/>
  <c r="H21" i="1" s="1"/>
  <c r="F22" i="1"/>
  <c r="G22" i="1"/>
  <c r="H22" i="1"/>
  <c r="F23" i="1"/>
  <c r="G23" i="1"/>
  <c r="H23" i="1" s="1"/>
  <c r="F24" i="1"/>
  <c r="G24" i="1"/>
  <c r="H24" i="1"/>
  <c r="F25" i="1"/>
  <c r="G25" i="1"/>
  <c r="H25" i="1" s="1"/>
  <c r="F26" i="1"/>
  <c r="G26" i="1"/>
  <c r="H26" i="1"/>
  <c r="F27" i="1"/>
  <c r="G27" i="1"/>
  <c r="H27" i="1" s="1"/>
  <c r="F28" i="1"/>
  <c r="G28" i="1"/>
  <c r="H28" i="1"/>
  <c r="F29" i="1"/>
  <c r="G29" i="1"/>
  <c r="H29" i="1" s="1"/>
  <c r="F30" i="1"/>
  <c r="G30" i="1"/>
  <c r="H30" i="1"/>
  <c r="F31" i="1"/>
  <c r="G31" i="1"/>
  <c r="H31" i="1" s="1"/>
  <c r="F32" i="1"/>
  <c r="G32" i="1"/>
  <c r="H32" i="1"/>
  <c r="F33" i="1"/>
  <c r="G33" i="1"/>
  <c r="H33" i="1" s="1"/>
  <c r="F34" i="1"/>
  <c r="G34" i="1"/>
  <c r="H34" i="1"/>
  <c r="F35" i="1"/>
  <c r="G35" i="1"/>
  <c r="H35" i="1" s="1"/>
  <c r="F36" i="1"/>
  <c r="G36" i="1"/>
  <c r="H36" i="1"/>
  <c r="F37" i="1"/>
  <c r="G37" i="1"/>
  <c r="H37" i="1" s="1"/>
  <c r="F38" i="1"/>
  <c r="G38" i="1"/>
  <c r="H38" i="1"/>
  <c r="F39" i="1"/>
  <c r="G39" i="1"/>
  <c r="H39" i="1" s="1"/>
  <c r="F40" i="1"/>
  <c r="G40" i="1"/>
  <c r="H40" i="1"/>
  <c r="F41" i="1"/>
  <c r="G41" i="1"/>
  <c r="H41" i="1" s="1"/>
  <c r="F42" i="1"/>
  <c r="G42" i="1"/>
  <c r="H42" i="1"/>
  <c r="F43" i="1"/>
  <c r="G43" i="1"/>
  <c r="H43" i="1" s="1"/>
  <c r="F44" i="1"/>
  <c r="G44" i="1"/>
  <c r="H44" i="1"/>
  <c r="F45" i="1"/>
  <c r="G45" i="1"/>
  <c r="H45" i="1" s="1"/>
  <c r="F46" i="1"/>
  <c r="G46" i="1"/>
  <c r="H46" i="1"/>
  <c r="F47" i="1"/>
  <c r="G47" i="1"/>
  <c r="H47" i="1" s="1"/>
  <c r="F48" i="1"/>
  <c r="G48" i="1"/>
  <c r="H48" i="1"/>
  <c r="F49" i="1"/>
  <c r="G49" i="1"/>
  <c r="H49" i="1" s="1"/>
  <c r="E3" i="1"/>
  <c r="E4" i="1"/>
  <c r="E5" i="1"/>
  <c r="E6" i="1"/>
  <c r="E7" i="1"/>
  <c r="D7" i="4" s="1"/>
  <c r="E8" i="1"/>
  <c r="E9" i="1"/>
  <c r="E10" i="1"/>
  <c r="E11" i="1"/>
  <c r="E12" i="1"/>
  <c r="E13" i="1"/>
  <c r="E14" i="1"/>
  <c r="E15" i="1"/>
  <c r="E16" i="1"/>
  <c r="E17" i="1"/>
  <c r="E18" i="1"/>
  <c r="D18" i="4" s="1"/>
  <c r="E19" i="1"/>
  <c r="D19" i="4" s="1"/>
  <c r="E20" i="1"/>
  <c r="E21" i="1"/>
  <c r="E22" i="1"/>
  <c r="E23" i="1"/>
  <c r="D23" i="4" s="1"/>
  <c r="E24" i="1"/>
  <c r="D24" i="4" s="1"/>
  <c r="E25" i="1"/>
  <c r="D25" i="4" s="1"/>
  <c r="E26" i="1"/>
  <c r="E27" i="1"/>
  <c r="E28" i="1"/>
  <c r="E29" i="1"/>
  <c r="E30" i="1"/>
  <c r="E31" i="1"/>
  <c r="D31" i="4" s="1"/>
  <c r="E32" i="1"/>
  <c r="E33" i="1"/>
  <c r="E34" i="1"/>
  <c r="E35" i="1"/>
  <c r="D35" i="4" s="1"/>
  <c r="E36" i="1"/>
  <c r="E37" i="1"/>
  <c r="E38" i="1"/>
  <c r="E39" i="1"/>
  <c r="E40" i="1"/>
  <c r="E41" i="1"/>
  <c r="E42" i="1"/>
  <c r="E43" i="1"/>
  <c r="D43" i="4" s="1"/>
  <c r="E44" i="1"/>
  <c r="E45" i="1"/>
  <c r="E46" i="1"/>
  <c r="E47" i="1"/>
  <c r="E48" i="1"/>
  <c r="E49" i="1"/>
  <c r="E2" i="1"/>
  <c r="D2" i="4" s="1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17" i="4"/>
  <c r="D20" i="4"/>
  <c r="D21" i="4"/>
  <c r="D22" i="4"/>
  <c r="D26" i="4"/>
  <c r="D27" i="4"/>
  <c r="D28" i="4"/>
  <c r="D29" i="4"/>
  <c r="D30" i="4"/>
  <c r="D32" i="4"/>
  <c r="D33" i="4"/>
  <c r="D34" i="4"/>
  <c r="D36" i="4"/>
  <c r="D37" i="4"/>
  <c r="D38" i="4"/>
  <c r="D39" i="4"/>
  <c r="D40" i="4"/>
  <c r="D41" i="4"/>
  <c r="D42" i="4"/>
  <c r="D44" i="4"/>
  <c r="D45" i="4"/>
  <c r="D46" i="4"/>
  <c r="D47" i="4"/>
  <c r="D48" i="4"/>
  <c r="D49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  <c r="F1" i="4"/>
  <c r="G1" i="4" s="1"/>
  <c r="E1" i="4"/>
  <c r="E1" i="3"/>
  <c r="F1" i="3" s="1"/>
  <c r="G1" i="3" s="1"/>
  <c r="F1" i="2"/>
  <c r="G1" i="2" s="1"/>
  <c r="E1" i="2"/>
  <c r="F1" i="1"/>
  <c r="G1" i="1" s="1"/>
  <c r="H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tc={41E0EC50-8C00-418D-AC7A-A0243B61C168}</author>
    <author>tc={BC3ADC45-C7AE-4583-8FC6-C4565202FD8B}</author>
  </authors>
  <commentList>
    <comment ref="B1" authorId="0" shapeId="0" xr:uid="{41E0EC50-8C00-418D-AC7A-A0243B61C168}">
      <text>
        <t>[Threaded comment]
Your version of Excel allows you to read this threaded comment; however, any edits to it will get removed if the file is opened in a newer version of Excel. Learn more: https://go.microsoft.com/fwlink/?linkid=870924
Comment:
    Hybrid Exiobase 3.3.18: https://zenodo.org/records/10148587
Values in M euros @ 2011</t>
      </text>
    </comment>
    <comment ref="D1" authorId="1" shapeId="0" xr:uid="{BC3ADC45-C7AE-4583-8FC6-C4565202FD8B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run result
Values in M euros @ 2011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tc={C58A5A42-C859-40C1-9BD3-C480EEC5A43F}</author>
  </authors>
  <commentList>
    <comment ref="A1" authorId="0" shapeId="0" xr:uid="{C58A5A42-C859-40C1-9BD3-C480EEC5A43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https://ec.europa.eu/eurostat/databrowser/view/PROJ_19NDBI__custom_160151/default/table?lang=en</t>
      </text>
    </comment>
  </commentList>
</comments>
</file>

<file path=xl/sharedStrings.xml><?xml version="1.0" encoding="utf-8"?>
<sst xmlns="http://schemas.openxmlformats.org/spreadsheetml/2006/main" count="241" uniqueCount="49">
  <si>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</si>
  <si>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</si>
  <si>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</si>
  <si>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</si>
  <si>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</si>
  <si>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</si>
  <si>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</si>
  <si>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</si>
  <si>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</si>
  <si>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</si>
  <si>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</si>
  <si>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</si>
  <si>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</si>
  <si>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</si>
  <si>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</si>
  <si>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</si>
  <si>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</si>
  <si>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</si>
  <si>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</si>
  <si>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</si>
  <si>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</si>
  <si>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</si>
  <si>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</si>
  <si>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</si>
  <si>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</si>
  <si>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</si>
  <si>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</si>
  <si>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</si>
  <si>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</si>
  <si>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</si>
  <si>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</si>
  <si>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</si>
  <si>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</si>
  <si>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</si>
  <si>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</si>
  <si>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</si>
  <si>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</si>
  <si>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</si>
  <si>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</si>
  <si>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</si>
  <si>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</si>
  <si>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</si>
  <si>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</si>
  <si>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</si>
  <si>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</si>
  <si>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</si>
  <si>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</si>
  <si>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</si>
  <si>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EXIOBASE 3.3.18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</si>
</sst>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64" fontId="0" fillId="2" borderId="0" xfId="1" applyNumberFormat="1" applyFont="1" applyFill="1"/>
    <xf numFmtId="0" fontId="0" fillId="2" borderId="0" xfId="0" applyFill="1" applyAlignment="1">
      <alignment textRotation="90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066D87A1-5925-4725-AAE7-CC1F68EDCFFD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1-14T16:38:41.56" personId="{066D87A1-5925-4725-AAE7-CC1F68EDCFFD}" id="{41E0EC50-8C00-418D-AC7A-A0243B61C168}">
    <text>Hybrid Exiobase 3.3.18: https://zenodo.org/records/10148587
Values in M euros @ 2011</text>
  </threadedComment>
  <threadedComment ref="D1" dT="2024-01-14T16:46:54.99" personId="{066D87A1-5925-4725-AAE7-CC1F68EDCFFD}" id="{BC3ADC45-C7AE-4583-8FC6-C4565202FD8B}">
    <text>First run result
Values in M euros @ 2011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1-14T17:25:20.76" personId="{066D87A1-5925-4725-AAE7-CC1F68EDCFFD}" id="{C58A5A42-C859-40C1-9BD3-C480EEC5A43F}">
    <text>https://ec.europa.eu/eurostat/databrowser/view/PROJ_19NDBI__custom_160151/default/table?lang=en</text>
    <extLst>
      <x:ext xmlns:xltc2="http://schemas.microsoft.com/office/spreadsheetml/2020/threadedcomments2" uri="{F7C98A9C-CBB3-438F-8F68-D28B6AF4A901}">
        <xltc2:checksum>1796736433</xltc2:checksum>
        <xltc2:hyperlink startIndex="0" length="95" url="https://ec.europa.eu/eurostat/databrowser/view/PROJ_19NDBI__custom_160151/default/table?lang=en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FE1-C30D-456C-BAF5-10673A8AC342}">
  <sheetPr>
    <tabColor theme="9"/>
  </sheetPr>
  <dimension ref="A1:G49"/>
  <sheetViews>
    <sheetView tabSelected="1" zoomScale="115" zoomScaleNormal="115" workbookViewId="0">
      <selection activeCell="J22" sqref="J22"/>
    </sheetView>
  </sheetViews>
  <sheetFormatPr defaultRowHeight="14.4" x14ac:dyDescent="0.3"/>
  <cols>
    <col min="1" max="1" width="4.44140625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0</v>
      </c>
      <c r="B2" s="4">
        <f>(GDP!C2-GDP!$B2)/GDP!$B2</f>
        <v>0</v>
      </c>
      <c r="C2" s="4">
        <f>(GDP!D2-GDP!$B2)/GDP!$B2</f>
        <v>0.25694427768841066</v>
      </c>
      <c r="D2" s="4">
        <f>(GDP!E2-GDP!$B2)/GDP!$B2</f>
        <v>0.38263870545725176</v>
      </c>
      <c r="E2" s="4">
        <f>(GDP!F2-GDP!$B2)/GDP!$B2</f>
        <v>0.52090257600297696</v>
      </c>
      <c r="F2" s="4">
        <f>(GDP!G2-GDP!$B2)/GDP!$B2</f>
        <v>0.67299283360327478</v>
      </c>
      <c r="G2" s="4">
        <f>(GDP!H2-GDP!$B2)/GDP!$B2</f>
        <v>0.8402921169636024</v>
      </c>
    </row>
    <row r="3" spans="1:7" x14ac:dyDescent="0.3">
      <c r="A3" s="2" t="s">
        <v>1</v>
      </c>
      <c r="B3" s="4">
        <f>(GDP!C3-GDP!$B3)/GDP!$B3</f>
        <v>0</v>
      </c>
      <c r="C3" s="4">
        <f>(GDP!D3-GDP!$B3)/GDP!$B3</f>
        <v>0.40090430881908984</v>
      </c>
      <c r="D3" s="4">
        <f>(GDP!E3-GDP!$B3)/GDP!$B3</f>
        <v>0.54099473970099887</v>
      </c>
      <c r="E3" s="4">
        <f>(GDP!F3-GDP!$B3)/GDP!$B3</f>
        <v>0.6950942136710988</v>
      </c>
      <c r="F3" s="4">
        <f>(GDP!G3-GDP!$B3)/GDP!$B3</f>
        <v>0.86460363503820881</v>
      </c>
      <c r="G3" s="4">
        <f>(GDP!H3-GDP!$B3)/GDP!$B3</f>
        <v>1.0510639985420298</v>
      </c>
    </row>
    <row r="4" spans="1:7" x14ac:dyDescent="0.3">
      <c r="A4" s="2" t="s">
        <v>2</v>
      </c>
      <c r="B4" s="4">
        <f>(GDP!C4-GDP!$B4)/GDP!$B4</f>
        <v>0</v>
      </c>
      <c r="C4" s="4">
        <f>(GDP!D4-GDP!$B4)/GDP!$B4</f>
        <v>0.24625982871532623</v>
      </c>
      <c r="D4" s="4">
        <f>(GDP!E4-GDP!$B4)/GDP!$B4</f>
        <v>0.3708858115868589</v>
      </c>
      <c r="E4" s="4">
        <f>(GDP!F4-GDP!$B4)/GDP!$B4</f>
        <v>0.50797439274554501</v>
      </c>
      <c r="F4" s="4">
        <f>(GDP!G4-GDP!$B4)/GDP!$B4</f>
        <v>0.65877183202009959</v>
      </c>
      <c r="G4" s="4">
        <f>(GDP!H4-GDP!$B4)/GDP!$B4</f>
        <v>0.82464901522210976</v>
      </c>
    </row>
    <row r="5" spans="1:7" x14ac:dyDescent="0.3">
      <c r="A5" s="2" t="s">
        <v>3</v>
      </c>
      <c r="B5" s="4">
        <f>(GDP!C5-GDP!$B5)/GDP!$B5</f>
        <v>0</v>
      </c>
      <c r="C5" s="4">
        <f>(GDP!D5-GDP!$B5)/GDP!$B5</f>
        <v>0.40377107904619403</v>
      </c>
      <c r="D5" s="4">
        <f>(GDP!E5-GDP!$B5)/GDP!$B5</f>
        <v>0.54414818695081357</v>
      </c>
      <c r="E5" s="4">
        <f>(GDP!F5-GDP!$B5)/GDP!$B5</f>
        <v>0.69856300564589513</v>
      </c>
      <c r="F5" s="4">
        <f>(GDP!G5-GDP!$B5)/GDP!$B5</f>
        <v>0.86841930621048469</v>
      </c>
      <c r="G5" s="4">
        <f>(GDP!H5-GDP!$B5)/GDP!$B5</f>
        <v>1.0552612368315331</v>
      </c>
    </row>
    <row r="6" spans="1:7" x14ac:dyDescent="0.3">
      <c r="A6" s="2" t="s">
        <v>4</v>
      </c>
      <c r="B6" s="4">
        <f>(GDP!C6-GDP!$B6)/GDP!$B6</f>
        <v>0</v>
      </c>
      <c r="C6" s="4">
        <f>(GDP!D6-GDP!$B6)/GDP!$B6</f>
        <v>-3.3456499562067907E-2</v>
      </c>
      <c r="D6" s="4">
        <f>(GDP!E6-GDP!$B6)/GDP!$B6</f>
        <v>6.3197850481725396E-2</v>
      </c>
      <c r="E6" s="4">
        <f>(GDP!F6-GDP!$B6)/GDP!$B6</f>
        <v>0.16951763552989813</v>
      </c>
      <c r="F6" s="4">
        <f>(GDP!G6-GDP!$B6)/GDP!$B6</f>
        <v>0.28646939908288799</v>
      </c>
      <c r="G6" s="4">
        <f>(GDP!H6-GDP!$B6)/GDP!$B6</f>
        <v>0.41511633899117684</v>
      </c>
    </row>
    <row r="7" spans="1:7" x14ac:dyDescent="0.3">
      <c r="A7" s="2" t="s">
        <v>5</v>
      </c>
      <c r="B7" s="4">
        <f>(GDP!C7-GDP!$B7)/GDP!$B7</f>
        <v>0</v>
      </c>
      <c r="C7" s="4">
        <f>(GDP!D7-GDP!$B7)/GDP!$B7</f>
        <v>0.24200008248549632</v>
      </c>
      <c r="D7" s="4">
        <f>(GDP!E7-GDP!$B7)/GDP!$B7</f>
        <v>0.36620009073404608</v>
      </c>
      <c r="E7" s="4">
        <f>(GDP!F7-GDP!$B7)/GDP!$B7</f>
        <v>0.5028200998074509</v>
      </c>
      <c r="F7" s="4">
        <f>(GDP!G7-GDP!$B7)/GDP!$B7</f>
        <v>0.65310210978819627</v>
      </c>
      <c r="G7" s="4">
        <f>(GDP!H7-GDP!$B7)/GDP!$B7</f>
        <v>0.81841232076701598</v>
      </c>
    </row>
    <row r="8" spans="1:7" x14ac:dyDescent="0.3">
      <c r="A8" s="2" t="s">
        <v>6</v>
      </c>
      <c r="B8" s="4">
        <f>(GDP!C8-GDP!$B8)/GDP!$B8</f>
        <v>0</v>
      </c>
      <c r="C8" s="4">
        <f>(GDP!D8-GDP!$B8)/GDP!$B8</f>
        <v>0.47276053269917429</v>
      </c>
      <c r="D8" s="4">
        <f>(GDP!E8-GDP!$B8)/GDP!$B8</f>
        <v>0.62003658596909195</v>
      </c>
      <c r="E8" s="4">
        <f>(GDP!F8-GDP!$B8)/GDP!$B8</f>
        <v>0.7820402445660013</v>
      </c>
      <c r="F8" s="4">
        <f>(GDP!G8-GDP!$B8)/GDP!$B8</f>
        <v>0.96024426902260163</v>
      </c>
      <c r="G8" s="4">
        <f>(GDP!H8-GDP!$B8)/GDP!$B8</f>
        <v>1.156268695924862</v>
      </c>
    </row>
    <row r="9" spans="1:7" x14ac:dyDescent="0.3">
      <c r="A9" s="2" t="s">
        <v>7</v>
      </c>
      <c r="B9" s="4">
        <f>(GDP!C9-GDP!$B9)/GDP!$B9</f>
        <v>0</v>
      </c>
      <c r="C9" s="4">
        <f>(GDP!D9-GDP!$B9)/GDP!$B9</f>
        <v>1.63296138815256</v>
      </c>
      <c r="D9" s="4">
        <f>(GDP!E9-GDP!$B9)/GDP!$B9</f>
        <v>1.8962575269678161</v>
      </c>
      <c r="E9" s="4">
        <f>(GDP!F9-GDP!$B9)/GDP!$B9</f>
        <v>2.1858832796645977</v>
      </c>
      <c r="F9" s="4">
        <f>(GDP!G9-GDP!$B9)/GDP!$B9</f>
        <v>2.504471607631058</v>
      </c>
      <c r="G9" s="4">
        <f>(GDP!H9-GDP!$B9)/GDP!$B9</f>
        <v>2.8549187683941639</v>
      </c>
    </row>
    <row r="10" spans="1:7" x14ac:dyDescent="0.3">
      <c r="A10" s="2" t="s">
        <v>8</v>
      </c>
      <c r="B10" s="4">
        <f>(GDP!C10-GDP!$B10)/GDP!$B10</f>
        <v>0</v>
      </c>
      <c r="C10" s="4">
        <f>(GDP!D10-GDP!$B10)/GDP!$B10</f>
        <v>0.29737606753598433</v>
      </c>
      <c r="D10" s="4">
        <f>(GDP!E10-GDP!$B10)/GDP!$B10</f>
        <v>0.42711367428958286</v>
      </c>
      <c r="E10" s="4">
        <f>(GDP!F10-GDP!$B10)/GDP!$B10</f>
        <v>0.56982504171854131</v>
      </c>
      <c r="F10" s="4">
        <f>(GDP!G10-GDP!$B10)/GDP!$B10</f>
        <v>0.72680754589039565</v>
      </c>
      <c r="G10" s="4">
        <f>(GDP!H10-GDP!$B10)/GDP!$B10</f>
        <v>0.8994883004794354</v>
      </c>
    </row>
    <row r="11" spans="1:7" x14ac:dyDescent="0.3">
      <c r="A11" s="2" t="s">
        <v>9</v>
      </c>
      <c r="B11" s="4">
        <f>(GDP!C11-GDP!$B11)/GDP!$B11</f>
        <v>0</v>
      </c>
      <c r="C11" s="4">
        <f>(GDP!D11-GDP!$B11)/GDP!$B11</f>
        <v>0.2506741936508704</v>
      </c>
      <c r="D11" s="4">
        <f>(GDP!E11-GDP!$B11)/GDP!$B11</f>
        <v>0.37574161301595754</v>
      </c>
      <c r="E11" s="4">
        <f>(GDP!F11-GDP!$B11)/GDP!$B11</f>
        <v>0.51331577431755337</v>
      </c>
      <c r="F11" s="4">
        <f>(GDP!G11-GDP!$B11)/GDP!$B11</f>
        <v>0.66464735174930867</v>
      </c>
      <c r="G11" s="4">
        <f>(GDP!H11-GDP!$B11)/GDP!$B11</f>
        <v>0.83111208692423955</v>
      </c>
    </row>
    <row r="12" spans="1:7" x14ac:dyDescent="0.3">
      <c r="A12" s="2" t="s">
        <v>10</v>
      </c>
      <c r="B12" s="4">
        <f>(GDP!C12-GDP!$B12)/GDP!$B12</f>
        <v>0</v>
      </c>
      <c r="C12" s="4">
        <f>(GDP!D12-GDP!$B12)/GDP!$B12</f>
        <v>0.28574252720307786</v>
      </c>
      <c r="D12" s="4">
        <f>(GDP!E12-GDP!$B12)/GDP!$B12</f>
        <v>0.41431677992338573</v>
      </c>
      <c r="E12" s="4">
        <f>(GDP!F12-GDP!$B12)/GDP!$B12</f>
        <v>0.55574845791572436</v>
      </c>
      <c r="F12" s="4">
        <f>(GDP!G12-GDP!$B12)/GDP!$B12</f>
        <v>0.71132330370729679</v>
      </c>
      <c r="G12" s="4">
        <f>(GDP!H12-GDP!$B12)/GDP!$B12</f>
        <v>0.88245563407802663</v>
      </c>
    </row>
    <row r="13" spans="1:7" x14ac:dyDescent="0.3">
      <c r="A13" s="2" t="s">
        <v>11</v>
      </c>
      <c r="B13" s="4">
        <f>(GDP!C13-GDP!$B13)/GDP!$B13</f>
        <v>0</v>
      </c>
      <c r="C13" s="4">
        <f>(GDP!D13-GDP!$B13)/GDP!$B13</f>
        <v>0.46804928968741744</v>
      </c>
      <c r="D13" s="4">
        <f>(GDP!E13-GDP!$B13)/GDP!$B13</f>
        <v>0.61485421865615941</v>
      </c>
      <c r="E13" s="4">
        <f>(GDP!F13-GDP!$B13)/GDP!$B13</f>
        <v>0.7763396405217754</v>
      </c>
      <c r="F13" s="4">
        <f>(GDP!G13-GDP!$B13)/GDP!$B13</f>
        <v>0.9539736045739533</v>
      </c>
      <c r="G13" s="4">
        <f>(GDP!H13-GDP!$B13)/GDP!$B13</f>
        <v>1.1493709650313488</v>
      </c>
    </row>
    <row r="14" spans="1:7" x14ac:dyDescent="0.3">
      <c r="A14" s="2" t="s">
        <v>12</v>
      </c>
      <c r="B14" s="4">
        <f>(GDP!C14-GDP!$B14)/GDP!$B14</f>
        <v>0</v>
      </c>
      <c r="C14" s="4">
        <f>(GDP!D14-GDP!$B14)/GDP!$B14</f>
        <v>0.65585709672059578</v>
      </c>
      <c r="D14" s="4">
        <f>(GDP!E14-GDP!$B14)/GDP!$B14</f>
        <v>0.82144280639265543</v>
      </c>
      <c r="E14" s="4">
        <f>(GDP!F14-GDP!$B14)/GDP!$B14</f>
        <v>1.0035870870319212</v>
      </c>
      <c r="F14" s="4">
        <f>(GDP!G14-GDP!$B14)/GDP!$B14</f>
        <v>1.2039457957351136</v>
      </c>
      <c r="G14" s="4">
        <f>(GDP!H14-GDP!$B14)/GDP!$B14</f>
        <v>1.424340375308625</v>
      </c>
    </row>
    <row r="15" spans="1:7" x14ac:dyDescent="0.3">
      <c r="A15" s="2" t="s">
        <v>13</v>
      </c>
      <c r="B15" s="4">
        <f>(GDP!C15-GDP!$B15)/GDP!$B15</f>
        <v>0</v>
      </c>
      <c r="C15" s="4">
        <f>(GDP!D15-GDP!$B15)/GDP!$B15</f>
        <v>0.10819813991989084</v>
      </c>
      <c r="D15" s="4">
        <f>(GDP!E15-GDP!$B15)/GDP!$B15</f>
        <v>0.21901795391187998</v>
      </c>
      <c r="E15" s="4">
        <f>(GDP!F15-GDP!$B15)/GDP!$B15</f>
        <v>0.34091974930306812</v>
      </c>
      <c r="F15" s="4">
        <f>(GDP!G15-GDP!$B15)/GDP!$B15</f>
        <v>0.47501172423337507</v>
      </c>
      <c r="G15" s="4">
        <f>(GDP!H15-GDP!$B15)/GDP!$B15</f>
        <v>0.62251289665671272</v>
      </c>
    </row>
    <row r="16" spans="1:7" x14ac:dyDescent="0.3">
      <c r="A16" s="2" t="s">
        <v>14</v>
      </c>
      <c r="B16" s="4">
        <f>(GDP!C16-GDP!$B16)/GDP!$B16</f>
        <v>0</v>
      </c>
      <c r="C16" s="4">
        <f>(GDP!D16-GDP!$B16)/GDP!$B16</f>
        <v>0.29111148002956821</v>
      </c>
      <c r="D16" s="4">
        <f>(GDP!E16-GDP!$B16)/GDP!$B16</f>
        <v>0.42022262803252519</v>
      </c>
      <c r="E16" s="4">
        <f>(GDP!F16-GDP!$B16)/GDP!$B16</f>
        <v>0.56224489083577789</v>
      </c>
      <c r="F16" s="4">
        <f>(GDP!G16-GDP!$B16)/GDP!$B16</f>
        <v>0.71846937991935567</v>
      </c>
      <c r="G16" s="4">
        <f>(GDP!H16-GDP!$B16)/GDP!$B16</f>
        <v>0.89031631791129129</v>
      </c>
    </row>
    <row r="17" spans="1:7" x14ac:dyDescent="0.3">
      <c r="A17" s="2" t="s">
        <v>15</v>
      </c>
      <c r="B17" s="4">
        <f>(GDP!C17-GDP!$B17)/GDP!$B17</f>
        <v>0</v>
      </c>
      <c r="C17" s="4">
        <f>(GDP!D17-GDP!$B17)/GDP!$B17</f>
        <v>0.18555763434129274</v>
      </c>
      <c r="D17" s="4">
        <f>(GDP!E17-GDP!$B17)/GDP!$B17</f>
        <v>0.30411339777542212</v>
      </c>
      <c r="E17" s="4">
        <f>(GDP!F17-GDP!$B17)/GDP!$B17</f>
        <v>0.43452473755296445</v>
      </c>
      <c r="F17" s="4">
        <f>(GDP!G17-GDP!$B17)/GDP!$B17</f>
        <v>0.57797721130826096</v>
      </c>
      <c r="G17" s="4">
        <f>(GDP!H17-GDP!$B17)/GDP!$B17</f>
        <v>0.7357749324390872</v>
      </c>
    </row>
    <row r="18" spans="1:7" x14ac:dyDescent="0.3">
      <c r="A18" s="2" t="s">
        <v>16</v>
      </c>
      <c r="B18" s="4">
        <f>(GDP!C18-GDP!$B18)/GDP!$B18</f>
        <v>0</v>
      </c>
      <c r="C18" s="4">
        <f>(GDP!D18-GDP!$B18)/GDP!$B18</f>
        <v>0.51807115264117753</v>
      </c>
      <c r="D18" s="4">
        <f>(GDP!E18-GDP!$B18)/GDP!$B18</f>
        <v>0.66987826790529537</v>
      </c>
      <c r="E18" s="4">
        <f>(GDP!F18-GDP!$B18)/GDP!$B18</f>
        <v>0.83686609469582496</v>
      </c>
      <c r="F18" s="4">
        <f>(GDP!G18-GDP!$B18)/GDP!$B18</f>
        <v>1.0205527041654077</v>
      </c>
      <c r="G18" s="4">
        <f>(GDP!H18-GDP!$B18)/GDP!$B18</f>
        <v>1.2226079745819485</v>
      </c>
    </row>
    <row r="19" spans="1:7" x14ac:dyDescent="0.3">
      <c r="A19" s="2" t="s">
        <v>17</v>
      </c>
      <c r="B19" s="4">
        <f>(GDP!C19-GDP!$B19)/GDP!$B19</f>
        <v>0</v>
      </c>
      <c r="C19" s="4">
        <f>(GDP!D19-GDP!$B19)/GDP!$B19</f>
        <v>-9.4336685603587572E-2</v>
      </c>
      <c r="D19" s="4">
        <f>(GDP!E19-GDP!$B19)/GDP!$B19</f>
        <v>-3.7703541639462052E-3</v>
      </c>
      <c r="E19" s="4">
        <f>(GDP!F19-GDP!$B19)/GDP!$B19</f>
        <v>9.5852610419659284E-2</v>
      </c>
      <c r="F19" s="4">
        <f>(GDP!G19-GDP!$B19)/GDP!$B19</f>
        <v>0.20543787146162537</v>
      </c>
      <c r="G19" s="4">
        <f>(GDP!H19-GDP!$B19)/GDP!$B19</f>
        <v>0.32598165860778794</v>
      </c>
    </row>
    <row r="20" spans="1:7" x14ac:dyDescent="0.3">
      <c r="A20" s="2" t="s">
        <v>18</v>
      </c>
      <c r="B20" s="4">
        <f>(GDP!C20-GDP!$B20)/GDP!$B20</f>
        <v>0</v>
      </c>
      <c r="C20" s="4">
        <f>(GDP!D20-GDP!$B20)/GDP!$B20</f>
        <v>0.19153291185405288</v>
      </c>
      <c r="D20" s="4">
        <f>(GDP!E20-GDP!$B20)/GDP!$B20</f>
        <v>0.31068620303945821</v>
      </c>
      <c r="E20" s="4">
        <f>(GDP!F20-GDP!$B20)/GDP!$B20</f>
        <v>0.44175482334340421</v>
      </c>
      <c r="F20" s="4">
        <f>(GDP!G20-GDP!$B20)/GDP!$B20</f>
        <v>0.58593030567774473</v>
      </c>
      <c r="G20" s="4">
        <f>(GDP!H20-GDP!$B20)/GDP!$B20</f>
        <v>0.74452333624551925</v>
      </c>
    </row>
    <row r="21" spans="1:7" x14ac:dyDescent="0.3">
      <c r="A21" s="2" t="s">
        <v>19</v>
      </c>
      <c r="B21" s="4">
        <f>(GDP!C21-GDP!$B21)/GDP!$B21</f>
        <v>0</v>
      </c>
      <c r="C21" s="4">
        <f>(GDP!D21-GDP!$B21)/GDP!$B21</f>
        <v>0.40106675833060479</v>
      </c>
      <c r="D21" s="4">
        <f>(GDP!E21-GDP!$B21)/GDP!$B21</f>
        <v>0.54117343416366548</v>
      </c>
      <c r="E21" s="4">
        <f>(GDP!F21-GDP!$B21)/GDP!$B21</f>
        <v>0.69529077758003199</v>
      </c>
      <c r="F21" s="4">
        <f>(GDP!G21-GDP!$B21)/GDP!$B21</f>
        <v>0.8648198553380354</v>
      </c>
      <c r="G21" s="4">
        <f>(GDP!H21-GDP!$B21)/GDP!$B21</f>
        <v>1.0513018408718391</v>
      </c>
    </row>
    <row r="22" spans="1:7" x14ac:dyDescent="0.3">
      <c r="A22" s="2" t="s">
        <v>20</v>
      </c>
      <c r="B22" s="4">
        <f>(GDP!C22-GDP!$B22)/GDP!$B22</f>
        <v>0</v>
      </c>
      <c r="C22" s="4">
        <f>(GDP!D22-GDP!$B22)/GDP!$B22</f>
        <v>0.65674995325153385</v>
      </c>
      <c r="D22" s="4">
        <f>(GDP!E22-GDP!$B22)/GDP!$B22</f>
        <v>0.82242494857668746</v>
      </c>
      <c r="E22" s="4">
        <f>(GDP!F22-GDP!$B22)/GDP!$B22</f>
        <v>1.0046674434343563</v>
      </c>
      <c r="F22" s="4">
        <f>(GDP!G22-GDP!$B22)/GDP!$B22</f>
        <v>1.2051341877777921</v>
      </c>
      <c r="G22" s="4">
        <f>(GDP!H22-GDP!$B22)/GDP!$B22</f>
        <v>1.4256476065555712</v>
      </c>
    </row>
    <row r="23" spans="1:7" x14ac:dyDescent="0.3">
      <c r="A23" s="2" t="s">
        <v>21</v>
      </c>
      <c r="B23" s="4">
        <f>(GDP!C23-GDP!$B23)/GDP!$B23</f>
        <v>0</v>
      </c>
      <c r="C23" s="4">
        <f>(GDP!D23-GDP!$B23)/GDP!$B23</f>
        <v>1.4300295963264544</v>
      </c>
      <c r="D23" s="4">
        <f>(GDP!E23-GDP!$B23)/GDP!$B23</f>
        <v>1.6730325559590999</v>
      </c>
      <c r="E23" s="4">
        <f>(GDP!F23-GDP!$B23)/GDP!$B23</f>
        <v>1.9403358115550102</v>
      </c>
      <c r="F23" s="4">
        <f>(GDP!G23-GDP!$B23)/GDP!$B23</f>
        <v>2.2343693927105117</v>
      </c>
      <c r="G23" s="4">
        <f>(GDP!H23-GDP!$B23)/GDP!$B23</f>
        <v>2.5578063319815634</v>
      </c>
    </row>
    <row r="24" spans="1:7" x14ac:dyDescent="0.3">
      <c r="A24" s="2" t="s">
        <v>22</v>
      </c>
      <c r="B24" s="4">
        <f>(GDP!C24-GDP!$B24)/GDP!$B24</f>
        <v>0</v>
      </c>
      <c r="C24" s="4">
        <f>(GDP!D24-GDP!$B24)/GDP!$B24</f>
        <v>0.8557633604008511</v>
      </c>
      <c r="D24" s="4">
        <f>(GDP!E24-GDP!$B24)/GDP!$B24</f>
        <v>1.0413396964409363</v>
      </c>
      <c r="E24" s="4">
        <f>(GDP!F24-GDP!$B24)/GDP!$B24</f>
        <v>1.2454736660850301</v>
      </c>
      <c r="F24" s="4">
        <f>(GDP!G24-GDP!$B24)/GDP!$B24</f>
        <v>1.4700210326935332</v>
      </c>
      <c r="G24" s="4">
        <f>(GDP!H24-GDP!$B24)/GDP!$B24</f>
        <v>1.7170231359628865</v>
      </c>
    </row>
    <row r="25" spans="1:7" x14ac:dyDescent="0.3">
      <c r="A25" s="2" t="s">
        <v>23</v>
      </c>
      <c r="B25" s="4">
        <f>(GDP!C25-GDP!$B25)/GDP!$B25</f>
        <v>0</v>
      </c>
      <c r="C25" s="4">
        <f>(GDP!D25-GDP!$B25)/GDP!$B25</f>
        <v>7.9991788687004142E-2</v>
      </c>
      <c r="D25" s="4">
        <f>(GDP!E25-GDP!$B25)/GDP!$B25</f>
        <v>0.18799096755570469</v>
      </c>
      <c r="E25" s="4">
        <f>(GDP!F25-GDP!$B25)/GDP!$B25</f>
        <v>0.30679006431127531</v>
      </c>
      <c r="F25" s="4">
        <f>(GDP!G25-GDP!$B25)/GDP!$B25</f>
        <v>0.43746907074240299</v>
      </c>
      <c r="G25" s="4">
        <f>(GDP!H25-GDP!$B25)/GDP!$B25</f>
        <v>0.58121597781664347</v>
      </c>
    </row>
    <row r="26" spans="1:7" x14ac:dyDescent="0.3">
      <c r="A26" s="2" t="s">
        <v>24</v>
      </c>
      <c r="B26" s="4">
        <f>(GDP!C26-GDP!$B26)/GDP!$B26</f>
        <v>0</v>
      </c>
      <c r="C26" s="4">
        <f>(GDP!D26-GDP!$B26)/GDP!$B26</f>
        <v>4.4550449429300767E-2</v>
      </c>
      <c r="D26" s="4">
        <f>(GDP!E26-GDP!$B26)/GDP!$B26</f>
        <v>0.14900549437223101</v>
      </c>
      <c r="E26" s="4">
        <f>(GDP!F26-GDP!$B26)/GDP!$B26</f>
        <v>0.26390604380945432</v>
      </c>
      <c r="F26" s="4">
        <f>(GDP!G26-GDP!$B26)/GDP!$B26</f>
        <v>0.39029664819039978</v>
      </c>
      <c r="G26" s="4">
        <f>(GDP!H26-GDP!$B26)/GDP!$B26</f>
        <v>0.52932631300944</v>
      </c>
    </row>
    <row r="27" spans="1:7" x14ac:dyDescent="0.3">
      <c r="A27" s="2" t="s">
        <v>25</v>
      </c>
      <c r="B27" s="4">
        <f>(GDP!C27-GDP!$B27)/GDP!$B27</f>
        <v>0</v>
      </c>
      <c r="C27" s="4">
        <f>(GDP!D27-GDP!$B27)/GDP!$B27</f>
        <v>0.88653182365777117</v>
      </c>
      <c r="D27" s="4">
        <f>(GDP!E27-GDP!$B27)/GDP!$B27</f>
        <v>1.0751850060235486</v>
      </c>
      <c r="E27" s="4">
        <f>(GDP!F27-GDP!$B27)/GDP!$B27</f>
        <v>1.2827035066259038</v>
      </c>
      <c r="F27" s="4">
        <f>(GDP!G27-GDP!$B27)/GDP!$B27</f>
        <v>1.5109738572884939</v>
      </c>
      <c r="G27" s="4">
        <f>(GDP!H27-GDP!$B27)/GDP!$B27</f>
        <v>1.7620712430173437</v>
      </c>
    </row>
    <row r="28" spans="1:7" x14ac:dyDescent="0.3">
      <c r="A28" s="2" t="s">
        <v>26</v>
      </c>
      <c r="B28" s="4">
        <f>(GDP!C28-GDP!$B28)/GDP!$B28</f>
        <v>0</v>
      </c>
      <c r="C28" s="4">
        <f>(GDP!D28-GDP!$B28)/GDP!$B28</f>
        <v>0.59604750048866684</v>
      </c>
      <c r="D28" s="4">
        <f>(GDP!E28-GDP!$B28)/GDP!$B28</f>
        <v>0.7556522505375336</v>
      </c>
      <c r="E28" s="4">
        <f>(GDP!F28-GDP!$B28)/GDP!$B28</f>
        <v>0.93121747559128709</v>
      </c>
      <c r="F28" s="4">
        <f>(GDP!G28-GDP!$B28)/GDP!$B28</f>
        <v>1.1243392231504161</v>
      </c>
      <c r="G28" s="4">
        <f>(GDP!H28-GDP!$B28)/GDP!$B28</f>
        <v>1.3367731454654579</v>
      </c>
    </row>
    <row r="29" spans="1:7" x14ac:dyDescent="0.3">
      <c r="A29" s="2" t="s">
        <v>27</v>
      </c>
      <c r="B29" s="4">
        <f>(GDP!C29-GDP!$B29)/GDP!$B29</f>
        <v>0</v>
      </c>
      <c r="C29" s="4">
        <f>(GDP!D29-GDP!$B29)/GDP!$B29</f>
        <v>0.5705631552865541</v>
      </c>
      <c r="D29" s="4">
        <f>(GDP!E29-GDP!$B29)/GDP!$B29</f>
        <v>0.7276194708152095</v>
      </c>
      <c r="E29" s="4">
        <f>(GDP!F29-GDP!$B29)/GDP!$B29</f>
        <v>0.90038141789673076</v>
      </c>
      <c r="F29" s="4">
        <f>(GDP!G29-GDP!$B29)/GDP!$B29</f>
        <v>1.0904195596864041</v>
      </c>
      <c r="G29" s="4">
        <f>(GDP!H29-GDP!$B29)/GDP!$B29</f>
        <v>1.2994615156550449</v>
      </c>
    </row>
    <row r="30" spans="1:7" x14ac:dyDescent="0.3">
      <c r="A30" s="2" t="s">
        <v>28</v>
      </c>
      <c r="B30" s="4">
        <f>(GDP!C30-GDP!$B30)/GDP!$B30</f>
        <v>0</v>
      </c>
      <c r="C30" s="4">
        <f>(GDP!D30-GDP!$B30)/GDP!$B30</f>
        <v>0.48622206673703644</v>
      </c>
      <c r="D30" s="4">
        <f>(GDP!E30-GDP!$B30)/GDP!$B30</f>
        <v>0.63484427341074023</v>
      </c>
      <c r="E30" s="4">
        <f>(GDP!F30-GDP!$B30)/GDP!$B30</f>
        <v>0.79832870075181461</v>
      </c>
      <c r="F30" s="4">
        <f>(GDP!G30-GDP!$B30)/GDP!$B30</f>
        <v>0.97816157082699628</v>
      </c>
      <c r="G30" s="4">
        <f>(GDP!H30-GDP!$B30)/GDP!$B30</f>
        <v>1.1759777279096963</v>
      </c>
    </row>
    <row r="31" spans="1:7" x14ac:dyDescent="0.3">
      <c r="A31" s="2" t="s">
        <v>29</v>
      </c>
      <c r="B31" s="4">
        <f>(GDP!C31-GDP!$B31)/GDP!$B31</f>
        <v>0</v>
      </c>
      <c r="C31" s="4">
        <f>(GDP!D31-GDP!$B31)/GDP!$B31</f>
        <v>0.97896584043553769</v>
      </c>
      <c r="D31" s="4">
        <f>(GDP!E31-GDP!$B31)/GDP!$B31</f>
        <v>1.1768624244790915</v>
      </c>
      <c r="E31" s="4">
        <f>(GDP!F31-GDP!$B31)/GDP!$B31</f>
        <v>1.3945486669270011</v>
      </c>
      <c r="F31" s="4">
        <f>(GDP!G31-GDP!$B31)/GDP!$B31</f>
        <v>1.634003533619701</v>
      </c>
      <c r="G31" s="4">
        <f>(GDP!H31-GDP!$B31)/GDP!$B31</f>
        <v>1.8974038869816716</v>
      </c>
    </row>
    <row r="32" spans="1:7" x14ac:dyDescent="0.3">
      <c r="A32" s="2" t="s">
        <v>30</v>
      </c>
      <c r="B32" s="4">
        <f>(GDP!C32-GDP!$B32)/GDP!$B32</f>
        <v>0</v>
      </c>
      <c r="C32" s="4">
        <f>(GDP!D32-GDP!$B32)/GDP!$B32</f>
        <v>0.37480982346316899</v>
      </c>
      <c r="D32" s="4">
        <f>(GDP!E32-GDP!$B32)/GDP!$B32</f>
        <v>0.51229080580948605</v>
      </c>
      <c r="E32" s="4">
        <f>(GDP!F32-GDP!$B32)/GDP!$B32</f>
        <v>0.6635198863904348</v>
      </c>
      <c r="F32" s="4">
        <f>(GDP!G32-GDP!$B32)/GDP!$B32</f>
        <v>0.82987187502947846</v>
      </c>
      <c r="G32" s="4">
        <f>(GDP!H32-GDP!$B32)/GDP!$B32</f>
        <v>1.0128590625324265</v>
      </c>
    </row>
    <row r="33" spans="1:7" x14ac:dyDescent="0.3">
      <c r="A33" s="2" t="s">
        <v>31</v>
      </c>
      <c r="B33" s="4">
        <f>(GDP!C33-GDP!$B33)/GDP!$B33</f>
        <v>0</v>
      </c>
      <c r="C33" s="4">
        <f>(GDP!D33-GDP!$B33)/GDP!$B33</f>
        <v>0.27684325940532162</v>
      </c>
      <c r="D33" s="4">
        <f>(GDP!E33-GDP!$B33)/GDP!$B33</f>
        <v>0.40452758534585392</v>
      </c>
      <c r="E33" s="4">
        <f>(GDP!F33-GDP!$B33)/GDP!$B33</f>
        <v>0.54498034388043948</v>
      </c>
      <c r="F33" s="4">
        <f>(GDP!G33-GDP!$B33)/GDP!$B33</f>
        <v>0.69947837826848358</v>
      </c>
      <c r="G33" s="4">
        <f>(GDP!H33-GDP!$B33)/GDP!$B33</f>
        <v>0.86942621609533199</v>
      </c>
    </row>
    <row r="34" spans="1:7" x14ac:dyDescent="0.3">
      <c r="A34" s="2" t="s">
        <v>32</v>
      </c>
      <c r="B34" s="4">
        <f>(GDP!C34-GDP!$B34)/GDP!$B34</f>
        <v>0</v>
      </c>
      <c r="C34" s="4">
        <f>(GDP!D34-GDP!$B34)/GDP!$B34</f>
        <v>0.30672396744437391</v>
      </c>
      <c r="D34" s="4">
        <f>(GDP!E34-GDP!$B34)/GDP!$B34</f>
        <v>0.43739636418881145</v>
      </c>
      <c r="E34" s="4">
        <f>(GDP!F34-GDP!$B34)/GDP!$B34</f>
        <v>0.58113600060769277</v>
      </c>
      <c r="F34" s="4">
        <f>(GDP!G34-GDP!$B34)/GDP!$B34</f>
        <v>0.73924960066846224</v>
      </c>
      <c r="G34" s="4">
        <f>(GDP!H34-GDP!$B34)/GDP!$B34</f>
        <v>0.91317456073530867</v>
      </c>
    </row>
    <row r="35" spans="1:7" x14ac:dyDescent="0.3">
      <c r="A35" s="2" t="s">
        <v>33</v>
      </c>
      <c r="B35" s="4">
        <f>(GDP!C35-GDP!$B35)/GDP!$B35</f>
        <v>0</v>
      </c>
      <c r="C35" s="4">
        <f>(GDP!D35-GDP!$B35)/GDP!$B35</f>
        <v>0.52203647481354232</v>
      </c>
      <c r="D35" s="4">
        <f>(GDP!E35-GDP!$B35)/GDP!$B35</f>
        <v>0.67424012229489672</v>
      </c>
      <c r="E35" s="4">
        <f>(GDP!F35-GDP!$B35)/GDP!$B35</f>
        <v>0.84166413452438649</v>
      </c>
      <c r="F35" s="4">
        <f>(GDP!G35-GDP!$B35)/GDP!$B35</f>
        <v>1.0258305479768253</v>
      </c>
      <c r="G35" s="4">
        <f>(GDP!H35-GDP!$B35)/GDP!$B35</f>
        <v>1.2284136027745078</v>
      </c>
    </row>
    <row r="36" spans="1:7" x14ac:dyDescent="0.3">
      <c r="A36" s="2" t="s">
        <v>34</v>
      </c>
      <c r="B36" s="4">
        <f>(GDP!C36-GDP!$B36)/GDP!$B36</f>
        <v>0</v>
      </c>
      <c r="C36" s="4">
        <f>(GDP!D36-GDP!$B36)/GDP!$B36</f>
        <v>0.18047225189201871</v>
      </c>
      <c r="D36" s="4">
        <f>(GDP!E36-GDP!$B36)/GDP!$B36</f>
        <v>0.29851947708122067</v>
      </c>
      <c r="E36" s="4">
        <f>(GDP!F36-GDP!$B36)/GDP!$B36</f>
        <v>0.42837142478934287</v>
      </c>
      <c r="F36" s="4">
        <f>(GDP!G36-GDP!$B36)/GDP!$B36</f>
        <v>0.57120856726827729</v>
      </c>
      <c r="G36" s="4">
        <f>(GDP!H36-GDP!$B36)/GDP!$B36</f>
        <v>0.72832942399510536</v>
      </c>
    </row>
    <row r="37" spans="1:7" x14ac:dyDescent="0.3">
      <c r="A37" s="2" t="s">
        <v>35</v>
      </c>
      <c r="B37" s="4">
        <f>(GDP!C37-GDP!$B37)/GDP!$B37</f>
        <v>0</v>
      </c>
      <c r="C37" s="4">
        <f>(GDP!D37-GDP!$B37)/GDP!$B37</f>
        <v>0.61181972378121752</v>
      </c>
      <c r="D37" s="4">
        <f>(GDP!E37-GDP!$B37)/GDP!$B37</f>
        <v>0.77300169615933956</v>
      </c>
      <c r="E37" s="4">
        <f>(GDP!F37-GDP!$B37)/GDP!$B37</f>
        <v>0.95030186577527365</v>
      </c>
      <c r="F37" s="4">
        <f>(GDP!G37-GDP!$B37)/GDP!$B37</f>
        <v>1.1453320523528012</v>
      </c>
      <c r="G37" s="4">
        <f>(GDP!H37-GDP!$B37)/GDP!$B37</f>
        <v>1.3598652575880816</v>
      </c>
    </row>
    <row r="38" spans="1:7" x14ac:dyDescent="0.3">
      <c r="A38" s="2" t="s">
        <v>36</v>
      </c>
      <c r="B38" s="4">
        <f>(GDP!C38-GDP!$B38)/GDP!$B38</f>
        <v>0</v>
      </c>
      <c r="C38" s="4">
        <f>(GDP!D38-GDP!$B38)/GDP!$B38</f>
        <v>0.1160665687991726</v>
      </c>
      <c r="D38" s="4">
        <f>(GDP!E38-GDP!$B38)/GDP!$B38</f>
        <v>0.2276732256790899</v>
      </c>
      <c r="E38" s="4">
        <f>(GDP!F38-GDP!$B38)/GDP!$B38</f>
        <v>0.35044054824699894</v>
      </c>
      <c r="F38" s="4">
        <f>(GDP!G38-GDP!$B38)/GDP!$B38</f>
        <v>0.48548460307169894</v>
      </c>
      <c r="G38" s="4">
        <f>(GDP!H38-GDP!$B38)/GDP!$B38</f>
        <v>0.634033063378869</v>
      </c>
    </row>
    <row r="39" spans="1:7" x14ac:dyDescent="0.3">
      <c r="A39" s="2" t="s">
        <v>37</v>
      </c>
      <c r="B39" s="4">
        <f>(GDP!C39-GDP!$B39)/GDP!$B39</f>
        <v>0</v>
      </c>
      <c r="C39" s="4">
        <f>(GDP!D39-GDP!$B39)/GDP!$B39</f>
        <v>0.34310240974012196</v>
      </c>
      <c r="D39" s="4">
        <f>(GDP!E39-GDP!$B39)/GDP!$B39</f>
        <v>0.47741265071413425</v>
      </c>
      <c r="E39" s="4">
        <f>(GDP!F39-GDP!$B39)/GDP!$B39</f>
        <v>0.62515391578554769</v>
      </c>
      <c r="F39" s="4">
        <f>(GDP!G39-GDP!$B39)/GDP!$B39</f>
        <v>0.78766930736410268</v>
      </c>
      <c r="G39" s="4">
        <f>(GDP!H39-GDP!$B39)/GDP!$B39</f>
        <v>0.96643623810051316</v>
      </c>
    </row>
    <row r="40" spans="1:7" x14ac:dyDescent="0.3">
      <c r="A40" s="2" t="s">
        <v>38</v>
      </c>
      <c r="B40" s="4">
        <f>(GDP!C40-GDP!$B40)/GDP!$B40</f>
        <v>0</v>
      </c>
      <c r="C40" s="4">
        <f>(GDP!D40-GDP!$B40)/GDP!$B40</f>
        <v>0.32257530343950919</v>
      </c>
      <c r="D40" s="4">
        <f>(GDP!E40-GDP!$B40)/GDP!$B40</f>
        <v>0.45483283378346023</v>
      </c>
      <c r="E40" s="4">
        <f>(GDP!F40-GDP!$B40)/GDP!$B40</f>
        <v>0.60031611716180633</v>
      </c>
      <c r="F40" s="4">
        <f>(GDP!G40-GDP!$B40)/GDP!$B40</f>
        <v>0.76034772887798718</v>
      </c>
      <c r="G40" s="4">
        <f>(GDP!H40-GDP!$B40)/GDP!$B40</f>
        <v>0.93638250176578586</v>
      </c>
    </row>
    <row r="41" spans="1:7" x14ac:dyDescent="0.3">
      <c r="A41" s="2" t="s">
        <v>39</v>
      </c>
      <c r="B41" s="4">
        <f>(GDP!C41-GDP!$B41)/GDP!$B41</f>
        <v>0</v>
      </c>
      <c r="C41" s="4">
        <f>(GDP!D41-GDP!$B41)/GDP!$B41</f>
        <v>0.37399496948781785</v>
      </c>
      <c r="D41" s="4">
        <f>(GDP!E41-GDP!$B41)/GDP!$B41</f>
        <v>0.5113944664365998</v>
      </c>
      <c r="E41" s="4">
        <f>(GDP!F41-GDP!$B41)/GDP!$B41</f>
        <v>0.66253391308025988</v>
      </c>
      <c r="F41" s="4">
        <f>(GDP!G41-GDP!$B41)/GDP!$B41</f>
        <v>0.82878730438828596</v>
      </c>
      <c r="G41" s="4">
        <f>(GDP!H41-GDP!$B41)/GDP!$B41</f>
        <v>1.0116660348271145</v>
      </c>
    </row>
    <row r="42" spans="1:7" x14ac:dyDescent="0.3">
      <c r="A42" s="2" t="s">
        <v>40</v>
      </c>
      <c r="B42" s="4">
        <f>(GDP!C42-GDP!$B42)/GDP!$B42</f>
        <v>0</v>
      </c>
      <c r="C42" s="4">
        <f>(GDP!D42-GDP!$B42)/GDP!$B42</f>
        <v>0.82481579715411424</v>
      </c>
      <c r="D42" s="4">
        <f>(GDP!E42-GDP!$B42)/GDP!$B42</f>
        <v>1.0072973768695257</v>
      </c>
      <c r="E42" s="4">
        <f>(GDP!F42-GDP!$B42)/GDP!$B42</f>
        <v>1.2080271145564785</v>
      </c>
      <c r="F42" s="4">
        <f>(GDP!G42-GDP!$B42)/GDP!$B42</f>
        <v>1.4288298260121266</v>
      </c>
      <c r="G42" s="4">
        <f>(GDP!H42-GDP!$B42)/GDP!$B42</f>
        <v>1.6717128086133395</v>
      </c>
    </row>
    <row r="43" spans="1:7" x14ac:dyDescent="0.3">
      <c r="A43" s="2" t="s">
        <v>41</v>
      </c>
      <c r="B43" s="4">
        <f>(GDP!C43-GDP!$B43)/GDP!$B43</f>
        <v>0</v>
      </c>
      <c r="C43" s="4">
        <f>(GDP!D43-GDP!$B43)/GDP!$B43</f>
        <v>0.7568228744911607</v>
      </c>
      <c r="D43" s="4">
        <f>(GDP!E43-GDP!$B43)/GDP!$B43</f>
        <v>0.93250516194027699</v>
      </c>
      <c r="E43" s="4">
        <f>(GDP!F43-GDP!$B43)/GDP!$B43</f>
        <v>1.1257556781343048</v>
      </c>
      <c r="F43" s="4">
        <f>(GDP!G43-GDP!$B43)/GDP!$B43</f>
        <v>1.3383312459477354</v>
      </c>
      <c r="G43" s="4">
        <f>(GDP!H43-GDP!$B43)/GDP!$B43</f>
        <v>1.5721643705425095</v>
      </c>
    </row>
    <row r="44" spans="1:7" x14ac:dyDescent="0.3">
      <c r="A44" s="2" t="s">
        <v>42</v>
      </c>
      <c r="B44" s="4">
        <f>(GDP!C44-GDP!$B44)/GDP!$B44</f>
        <v>0</v>
      </c>
      <c r="C44" s="4">
        <f>(GDP!D44-GDP!$B44)/GDP!$B44</f>
        <v>0.58461899215262569</v>
      </c>
      <c r="D44" s="4">
        <f>(GDP!E44-GDP!$B44)/GDP!$B44</f>
        <v>0.74308089136788835</v>
      </c>
      <c r="E44" s="4">
        <f>(GDP!F44-GDP!$B44)/GDP!$B44</f>
        <v>0.91738898050467732</v>
      </c>
      <c r="F44" s="4">
        <f>(GDP!G44-GDP!$B44)/GDP!$B44</f>
        <v>1.1091278785551451</v>
      </c>
      <c r="G44" s="4">
        <f>(GDP!H44-GDP!$B44)/GDP!$B44</f>
        <v>1.3200406664106599</v>
      </c>
    </row>
    <row r="45" spans="1:7" x14ac:dyDescent="0.3">
      <c r="A45" s="2" t="s">
        <v>43</v>
      </c>
      <c r="B45" s="4">
        <f>(GDP!C45-GDP!$B45)/GDP!$B45</f>
        <v>0</v>
      </c>
      <c r="C45" s="4">
        <f>(GDP!D45-GDP!$B45)/GDP!$B45</f>
        <v>0.11028172510076834</v>
      </c>
      <c r="D45" s="4">
        <f>(GDP!E45-GDP!$B45)/GDP!$B45</f>
        <v>0.22130989761084535</v>
      </c>
      <c r="E45" s="4">
        <f>(GDP!F45-GDP!$B45)/GDP!$B45</f>
        <v>0.34344088737192996</v>
      </c>
      <c r="F45" s="4">
        <f>(GDP!G45-GDP!$B45)/GDP!$B45</f>
        <v>0.47778497610912296</v>
      </c>
      <c r="G45" s="4">
        <f>(GDP!H45-GDP!$B45)/GDP!$B45</f>
        <v>0.6255634737200354</v>
      </c>
    </row>
    <row r="46" spans="1:7" x14ac:dyDescent="0.3">
      <c r="A46" s="2" t="s">
        <v>44</v>
      </c>
      <c r="B46" s="4">
        <f>(GDP!C46-GDP!$B46)/GDP!$B46</f>
        <v>0</v>
      </c>
      <c r="C46" s="4">
        <f>(GDP!D46-GDP!$B46)/GDP!$B46</f>
        <v>1.2033541375203702</v>
      </c>
      <c r="D46" s="4">
        <f>(GDP!E46-GDP!$B46)/GDP!$B46</f>
        <v>1.4236895512724075</v>
      </c>
      <c r="E46" s="4">
        <f>(GDP!F46-GDP!$B46)/GDP!$B46</f>
        <v>1.6660585063996483</v>
      </c>
      <c r="F46" s="4">
        <f>(GDP!G46-GDP!$B46)/GDP!$B46</f>
        <v>1.9326643570396131</v>
      </c>
      <c r="G46" s="4">
        <f>(GDP!H46-GDP!$B46)/GDP!$B46</f>
        <v>2.2259307927435747</v>
      </c>
    </row>
    <row r="47" spans="1:7" x14ac:dyDescent="0.3">
      <c r="A47" s="2" t="s">
        <v>45</v>
      </c>
      <c r="B47" s="4">
        <f>(GDP!C47-GDP!$B47)/GDP!$B47</f>
        <v>0</v>
      </c>
      <c r="C47" s="4">
        <f>(GDP!D47-GDP!$B47)/GDP!$B47</f>
        <v>0.44708577408416561</v>
      </c>
      <c r="D47" s="4">
        <f>(GDP!E47-GDP!$B47)/GDP!$B47</f>
        <v>0.59179435149258242</v>
      </c>
      <c r="E47" s="4">
        <f>(GDP!F47-GDP!$B47)/GDP!$B47</f>
        <v>0.75097378664184078</v>
      </c>
      <c r="F47" s="4">
        <f>(GDP!G47-GDP!$B47)/GDP!$B47</f>
        <v>0.92607116530602496</v>
      </c>
      <c r="G47" s="4">
        <f>(GDP!H47-GDP!$B47)/GDP!$B47</f>
        <v>1.1186782818366277</v>
      </c>
    </row>
    <row r="48" spans="1:7" x14ac:dyDescent="0.3">
      <c r="A48" s="2" t="s">
        <v>46</v>
      </c>
      <c r="B48" s="4">
        <f>(GDP!C48-GDP!$B48)/GDP!$B48</f>
        <v>0</v>
      </c>
      <c r="C48" s="4">
        <f>(GDP!D48-GDP!$B48)/GDP!$B48</f>
        <v>0.30104309752100145</v>
      </c>
      <c r="D48" s="4">
        <f>(GDP!E48-GDP!$B48)/GDP!$B48</f>
        <v>0.43114740727310169</v>
      </c>
      <c r="E48" s="4">
        <f>(GDP!F48-GDP!$B48)/GDP!$B48</f>
        <v>0.57426214800041198</v>
      </c>
      <c r="F48" s="4">
        <f>(GDP!G48-GDP!$B48)/GDP!$B48</f>
        <v>0.73168836280045324</v>
      </c>
      <c r="G48" s="4">
        <f>(GDP!H48-GDP!$B48)/GDP!$B48</f>
        <v>0.90485719908049866</v>
      </c>
    </row>
    <row r="49" spans="1:7" x14ac:dyDescent="0.3">
      <c r="A49" s="2" t="s">
        <v>47</v>
      </c>
      <c r="B49" s="4">
        <f>(GDP!C49-GDP!$B49)/GDP!$B49</f>
        <v>0</v>
      </c>
      <c r="C49" s="4">
        <f>(GDP!D49-GDP!$B49)/GDP!$B49</f>
        <v>0.16456752601383556</v>
      </c>
      <c r="D49" s="4">
        <f>(GDP!E49-GDP!$B49)/GDP!$B49</f>
        <v>0.28102427861521928</v>
      </c>
      <c r="E49" s="4">
        <f>(GDP!F49-GDP!$B49)/GDP!$B49</f>
        <v>0.40912670647674138</v>
      </c>
      <c r="F49" s="4">
        <f>(GDP!G49-GDP!$B49)/GDP!$B49</f>
        <v>0.55003937712441564</v>
      </c>
      <c r="G49" s="4">
        <f>(GDP!H49-GDP!$B49)/GDP!$B49</f>
        <v>0.70504331483685734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zoomScale="115" zoomScaleNormal="115" workbookViewId="0">
      <selection activeCell="I16" sqref="I16"/>
    </sheetView>
  </sheetViews>
  <sheetFormatPr defaultRowHeight="14.4" x14ac:dyDescent="0.3"/>
  <cols>
    <col min="1" max="1" width="4.44140625" bestFit="1" customWidth="1"/>
    <col min="2" max="2" width="15.6640625" bestFit="1" customWidth="1"/>
    <col min="3" max="4" width="11.88671875" bestFit="1" customWidth="1"/>
    <col min="5" max="8" width="13.5546875" bestFit="1" customWidth="1"/>
  </cols>
  <sheetData>
    <row r="1" spans="1:8" x14ac:dyDescent="0.3">
      <c r="A1" s="1"/>
      <c r="B1" s="3" t="s">
        <v>48</v>
      </c>
      <c r="C1" s="3">
        <v>2011</v>
      </c>
      <c r="D1" s="3">
        <v>2020</v>
      </c>
      <c r="E1" s="3">
        <v>2025</v>
      </c>
      <c r="F1" s="3">
        <f>E1+5</f>
        <v>2030</v>
      </c>
      <c r="G1" s="3">
        <f t="shared" ref="G1:H1" si="0">F1+5</f>
        <v>2035</v>
      </c>
      <c r="H1" s="3">
        <f t="shared" si="0"/>
        <v>2040</v>
      </c>
    </row>
    <row r="2" spans="1:8" x14ac:dyDescent="0.3">
      <c r="A2" s="2" t="s">
        <v>0</v>
      </c>
      <c r="B2" s="5">
        <v>308278.238261319</v>
      </c>
      <c r="C2" s="6">
        <f>B2</f>
        <v>308278.238261319</v>
      </c>
      <c r="D2" s="5">
        <v>387488.56751842937</v>
      </c>
      <c r="E2" s="7">
        <f>D2*1.1</f>
        <v>426237.42427027231</v>
      </c>
      <c r="F2" s="7">
        <f t="shared" ref="F2:H2" si="1">E2*1.1</f>
        <v>468861.16669729957</v>
      </c>
      <c r="G2" s="7">
        <f t="shared" si="1"/>
        <v>515747.28336702957</v>
      </c>
      <c r="H2" s="7">
        <f t="shared" si="1"/>
        <v>567322.01170373254</v>
      </c>
    </row>
    <row r="3" spans="1:8" x14ac:dyDescent="0.3">
      <c r="A3" s="2" t="s">
        <v>1</v>
      </c>
      <c r="B3" s="5">
        <v>1064298.95846048</v>
      </c>
      <c r="C3" s="6">
        <f t="shared" ref="C3:C49" si="2">B3</f>
        <v>1064298.95846048</v>
      </c>
      <c r="D3" s="5">
        <v>1490980.9967789559</v>
      </c>
      <c r="E3" s="7">
        <f t="shared" ref="E3:H49" si="3">D3*1.1</f>
        <v>1640079.0964568516</v>
      </c>
      <c r="F3" s="7">
        <f t="shared" si="3"/>
        <v>1804087.0061025368</v>
      </c>
      <c r="G3" s="7">
        <f t="shared" si="3"/>
        <v>1984495.7067127905</v>
      </c>
      <c r="H3" s="7">
        <f t="shared" si="3"/>
        <v>2182945.2773840697</v>
      </c>
    </row>
    <row r="4" spans="1:8" x14ac:dyDescent="0.3">
      <c r="A4" s="2" t="s">
        <v>2</v>
      </c>
      <c r="B4" s="5">
        <v>376084.73464165098</v>
      </c>
      <c r="C4" s="6">
        <f t="shared" si="2"/>
        <v>376084.73464165098</v>
      </c>
      <c r="D4" s="5">
        <v>468699.29697695287</v>
      </c>
      <c r="E4" s="7">
        <f t="shared" si="3"/>
        <v>515569.22667464818</v>
      </c>
      <c r="F4" s="7">
        <f t="shared" si="3"/>
        <v>567126.14934211306</v>
      </c>
      <c r="G4" s="7">
        <f t="shared" si="3"/>
        <v>623838.76427632442</v>
      </c>
      <c r="H4" s="7">
        <f t="shared" si="3"/>
        <v>686222.64070395695</v>
      </c>
    </row>
    <row r="5" spans="1:8" x14ac:dyDescent="0.3">
      <c r="A5" s="2" t="s">
        <v>3</v>
      </c>
      <c r="B5" s="5">
        <v>39337.1483215228</v>
      </c>
      <c r="C5" s="6">
        <f t="shared" si="2"/>
        <v>39337.1483215228</v>
      </c>
      <c r="D5" s="5">
        <v>55220.351145904242</v>
      </c>
      <c r="E5" s="7">
        <f t="shared" si="3"/>
        <v>60742.38626049467</v>
      </c>
      <c r="F5" s="7">
        <f t="shared" si="3"/>
        <v>66816.624886544145</v>
      </c>
      <c r="G5" s="7">
        <f t="shared" si="3"/>
        <v>73498.287375198561</v>
      </c>
      <c r="H5" s="7">
        <f t="shared" si="3"/>
        <v>80848.116112718417</v>
      </c>
    </row>
    <row r="6" spans="1:8" x14ac:dyDescent="0.3">
      <c r="A6" s="2" t="s">
        <v>4</v>
      </c>
      <c r="B6" s="5">
        <v>1820980.0020248301</v>
      </c>
      <c r="C6" s="6">
        <f t="shared" si="2"/>
        <v>1820980.0020248301</v>
      </c>
      <c r="D6" s="5">
        <v>1760056.3853845519</v>
      </c>
      <c r="E6" s="7">
        <f t="shared" si="3"/>
        <v>1936062.0239230073</v>
      </c>
      <c r="F6" s="7">
        <f t="shared" si="3"/>
        <v>2129668.2263153084</v>
      </c>
      <c r="G6" s="7">
        <f t="shared" si="3"/>
        <v>2342635.0489468393</v>
      </c>
      <c r="H6" s="7">
        <f t="shared" si="3"/>
        <v>2576898.5538415234</v>
      </c>
    </row>
    <row r="7" spans="1:8" x14ac:dyDescent="0.3">
      <c r="A7" s="2" t="s">
        <v>5</v>
      </c>
      <c r="B7" s="5">
        <v>1296481.4837364601</v>
      </c>
      <c r="C7" s="6">
        <f t="shared" si="2"/>
        <v>1296481.4837364601</v>
      </c>
      <c r="D7" s="5">
        <v>1610230.1097416021</v>
      </c>
      <c r="E7" s="7">
        <f t="shared" si="3"/>
        <v>1771253.1207157625</v>
      </c>
      <c r="F7" s="7">
        <f t="shared" si="3"/>
        <v>1948378.432787339</v>
      </c>
      <c r="G7" s="7">
        <f t="shared" si="3"/>
        <v>2143216.2760660732</v>
      </c>
      <c r="H7" s="7">
        <f t="shared" si="3"/>
        <v>2357537.9036726807</v>
      </c>
    </row>
    <row r="8" spans="1:8" x14ac:dyDescent="0.3">
      <c r="A8" s="2" t="s">
        <v>6</v>
      </c>
      <c r="B8" s="5">
        <v>495234.42610797001</v>
      </c>
      <c r="C8" s="6">
        <f t="shared" si="2"/>
        <v>495234.42610797001</v>
      </c>
      <c r="D8" s="5">
        <v>729361.71720574377</v>
      </c>
      <c r="E8" s="7">
        <f t="shared" si="3"/>
        <v>802297.88892631826</v>
      </c>
      <c r="F8" s="7">
        <f t="shared" si="3"/>
        <v>882527.67781895015</v>
      </c>
      <c r="G8" s="7">
        <f t="shared" si="3"/>
        <v>970780.44560084527</v>
      </c>
      <c r="H8" s="7">
        <f t="shared" si="3"/>
        <v>1067858.49016093</v>
      </c>
    </row>
    <row r="9" spans="1:8" x14ac:dyDescent="0.3">
      <c r="A9" s="2" t="s">
        <v>7</v>
      </c>
      <c r="B9" s="5">
        <v>5677973.5764094302</v>
      </c>
      <c r="C9" s="6">
        <f t="shared" si="2"/>
        <v>5677973.5764094302</v>
      </c>
      <c r="D9" s="5">
        <v>14949885.189636528</v>
      </c>
      <c r="E9" s="7">
        <f t="shared" si="3"/>
        <v>16444873.708600182</v>
      </c>
      <c r="F9" s="7">
        <f t="shared" si="3"/>
        <v>18089361.0794602</v>
      </c>
      <c r="G9" s="7">
        <f t="shared" si="3"/>
        <v>19898297.187406223</v>
      </c>
      <c r="H9" s="7">
        <f t="shared" si="3"/>
        <v>21888126.906146847</v>
      </c>
    </row>
    <row r="10" spans="1:8" x14ac:dyDescent="0.3">
      <c r="A10" s="2" t="s">
        <v>8</v>
      </c>
      <c r="B10" s="5">
        <v>18436.085029540202</v>
      </c>
      <c r="C10" s="6">
        <f t="shared" si="2"/>
        <v>18436.085029540202</v>
      </c>
      <c r="D10" s="5">
        <v>23918.535496383898</v>
      </c>
      <c r="E10" s="7">
        <f t="shared" si="3"/>
        <v>26310.38904602229</v>
      </c>
      <c r="F10" s="7">
        <f t="shared" si="3"/>
        <v>28941.427950624522</v>
      </c>
      <c r="G10" s="7">
        <f t="shared" si="3"/>
        <v>31835.570745686979</v>
      </c>
      <c r="H10" s="7">
        <f t="shared" si="3"/>
        <v>35019.127820255679</v>
      </c>
    </row>
    <row r="11" spans="1:8" x14ac:dyDescent="0.3">
      <c r="A11" s="2" t="s">
        <v>9</v>
      </c>
      <c r="B11" s="5">
        <v>162931.10497867901</v>
      </c>
      <c r="C11" s="6">
        <f t="shared" si="2"/>
        <v>162931.10497867901</v>
      </c>
      <c r="D11" s="5">
        <v>203773.72833985469</v>
      </c>
      <c r="E11" s="7">
        <f t="shared" si="3"/>
        <v>224151.10117384017</v>
      </c>
      <c r="F11" s="7">
        <f t="shared" si="3"/>
        <v>246566.2112912242</v>
      </c>
      <c r="G11" s="7">
        <f t="shared" si="3"/>
        <v>271222.83242034662</v>
      </c>
      <c r="H11" s="7">
        <f t="shared" si="3"/>
        <v>298345.11566238129</v>
      </c>
    </row>
    <row r="12" spans="1:8" x14ac:dyDescent="0.3">
      <c r="A12" s="2" t="s">
        <v>10</v>
      </c>
      <c r="B12" s="5">
        <v>2693918.3833615398</v>
      </c>
      <c r="C12" s="6">
        <f t="shared" si="2"/>
        <v>2693918.3833615398</v>
      </c>
      <c r="D12" s="5">
        <v>3463685.4303020961</v>
      </c>
      <c r="E12" s="7">
        <f t="shared" si="3"/>
        <v>3810053.9733323059</v>
      </c>
      <c r="F12" s="7">
        <f t="shared" si="3"/>
        <v>4191059.3706655367</v>
      </c>
      <c r="G12" s="7">
        <f t="shared" si="3"/>
        <v>4610165.3077320904</v>
      </c>
      <c r="H12" s="7">
        <f t="shared" si="3"/>
        <v>5071181.8385052998</v>
      </c>
    </row>
    <row r="13" spans="1:8" x14ac:dyDescent="0.3">
      <c r="A13" s="2" t="s">
        <v>11</v>
      </c>
      <c r="B13" s="5">
        <v>225823.62897010701</v>
      </c>
      <c r="C13" s="6">
        <f t="shared" si="2"/>
        <v>225823.62897010701</v>
      </c>
      <c r="D13" s="5">
        <v>331520.2181042005</v>
      </c>
      <c r="E13" s="7">
        <f t="shared" si="3"/>
        <v>364672.23991462059</v>
      </c>
      <c r="F13" s="7">
        <f t="shared" si="3"/>
        <v>401139.46390608267</v>
      </c>
      <c r="G13" s="7">
        <f t="shared" si="3"/>
        <v>441253.410296691</v>
      </c>
      <c r="H13" s="7">
        <f t="shared" si="3"/>
        <v>485378.75132636016</v>
      </c>
    </row>
    <row r="14" spans="1:8" x14ac:dyDescent="0.3">
      <c r="A14" s="2" t="s">
        <v>12</v>
      </c>
      <c r="B14" s="5">
        <v>16153.2437465986</v>
      </c>
      <c r="C14" s="6">
        <f t="shared" si="2"/>
        <v>16153.2437465986</v>
      </c>
      <c r="D14" s="5">
        <v>26747.463292862878</v>
      </c>
      <c r="E14" s="7">
        <f t="shared" si="3"/>
        <v>29422.209622149167</v>
      </c>
      <c r="F14" s="7">
        <f t="shared" si="3"/>
        <v>32364.430584364087</v>
      </c>
      <c r="G14" s="7">
        <f t="shared" si="3"/>
        <v>35600.8736428005</v>
      </c>
      <c r="H14" s="7">
        <f t="shared" si="3"/>
        <v>39160.96100708055</v>
      </c>
    </row>
    <row r="15" spans="1:8" x14ac:dyDescent="0.3">
      <c r="A15" s="2" t="s">
        <v>13</v>
      </c>
      <c r="B15" s="5">
        <v>1059358.3185348499</v>
      </c>
      <c r="C15" s="6">
        <f t="shared" si="2"/>
        <v>1059358.3185348499</v>
      </c>
      <c r="D15" s="5">
        <v>1173978.9181089839</v>
      </c>
      <c r="E15" s="7">
        <f t="shared" si="3"/>
        <v>1291376.8099198823</v>
      </c>
      <c r="F15" s="7">
        <f t="shared" si="3"/>
        <v>1420514.4909118707</v>
      </c>
      <c r="G15" s="7">
        <f t="shared" si="3"/>
        <v>1562565.9400030579</v>
      </c>
      <c r="H15" s="7">
        <f t="shared" si="3"/>
        <v>1718822.5340033639</v>
      </c>
    </row>
    <row r="16" spans="1:8" x14ac:dyDescent="0.3">
      <c r="A16" s="2" t="s">
        <v>14</v>
      </c>
      <c r="B16" s="5">
        <v>192659.60169620201</v>
      </c>
      <c r="C16" s="6">
        <f t="shared" si="2"/>
        <v>192659.60169620201</v>
      </c>
      <c r="D16" s="5">
        <v>248745.02348789049</v>
      </c>
      <c r="E16" s="7">
        <f t="shared" si="3"/>
        <v>273619.52583667956</v>
      </c>
      <c r="F16" s="7">
        <f t="shared" si="3"/>
        <v>300981.47842034756</v>
      </c>
      <c r="G16" s="7">
        <f t="shared" si="3"/>
        <v>331079.62626238231</v>
      </c>
      <c r="H16" s="7">
        <f t="shared" si="3"/>
        <v>364187.58888862055</v>
      </c>
    </row>
    <row r="17" spans="1:8" x14ac:dyDescent="0.3">
      <c r="A17" s="2" t="s">
        <v>15</v>
      </c>
      <c r="B17" s="5">
        <v>2035417.2454745199</v>
      </c>
      <c r="C17" s="6">
        <f t="shared" si="2"/>
        <v>2035417.2454745199</v>
      </c>
      <c r="D17" s="5">
        <v>2413104.4544422422</v>
      </c>
      <c r="E17" s="7">
        <f t="shared" si="3"/>
        <v>2654414.8998864666</v>
      </c>
      <c r="F17" s="7">
        <f t="shared" si="3"/>
        <v>2919856.3898751135</v>
      </c>
      <c r="G17" s="7">
        <f t="shared" si="3"/>
        <v>3211842.0288626249</v>
      </c>
      <c r="H17" s="7">
        <f t="shared" si="3"/>
        <v>3533026.2317488878</v>
      </c>
    </row>
    <row r="18" spans="1:8" x14ac:dyDescent="0.3">
      <c r="A18" s="2" t="s">
        <v>16</v>
      </c>
      <c r="B18" s="5">
        <v>1860272.64223962</v>
      </c>
      <c r="C18" s="6">
        <f t="shared" si="2"/>
        <v>1860272.64223962</v>
      </c>
      <c r="D18" s="5">
        <v>2824026.2342315488</v>
      </c>
      <c r="E18" s="7">
        <f t="shared" si="3"/>
        <v>3106428.8576547038</v>
      </c>
      <c r="F18" s="7">
        <f t="shared" si="3"/>
        <v>3417071.7434201743</v>
      </c>
      <c r="G18" s="7">
        <f t="shared" si="3"/>
        <v>3758778.917762192</v>
      </c>
      <c r="H18" s="7">
        <f t="shared" si="3"/>
        <v>4134656.8095384114</v>
      </c>
    </row>
    <row r="19" spans="1:8" x14ac:dyDescent="0.3">
      <c r="A19" s="2" t="s">
        <v>17</v>
      </c>
      <c r="B19" s="5">
        <v>204880.03160036899</v>
      </c>
      <c r="C19" s="6">
        <f t="shared" si="2"/>
        <v>204880.03160036899</v>
      </c>
      <c r="D19" s="5">
        <v>185552.3284728319</v>
      </c>
      <c r="E19" s="7">
        <f t="shared" si="3"/>
        <v>204107.56132011511</v>
      </c>
      <c r="F19" s="7">
        <f t="shared" si="3"/>
        <v>224518.31745212665</v>
      </c>
      <c r="G19" s="7">
        <f t="shared" si="3"/>
        <v>246970.14919733934</v>
      </c>
      <c r="H19" s="7">
        <f t="shared" si="3"/>
        <v>271667.16411707329</v>
      </c>
    </row>
    <row r="20" spans="1:8" x14ac:dyDescent="0.3">
      <c r="A20" s="2" t="s">
        <v>18</v>
      </c>
      <c r="B20" s="5">
        <v>44327.051962173602</v>
      </c>
      <c r="C20" s="6">
        <f t="shared" si="2"/>
        <v>44327.051962173602</v>
      </c>
      <c r="D20" s="5">
        <v>52817.141298394621</v>
      </c>
      <c r="E20" s="7">
        <f t="shared" si="3"/>
        <v>58098.855428234085</v>
      </c>
      <c r="F20" s="7">
        <f t="shared" si="3"/>
        <v>63908.740971057501</v>
      </c>
      <c r="G20" s="7">
        <f t="shared" si="3"/>
        <v>70299.615068163257</v>
      </c>
      <c r="H20" s="7">
        <f t="shared" si="3"/>
        <v>77329.576574979583</v>
      </c>
    </row>
    <row r="21" spans="1:8" x14ac:dyDescent="0.3">
      <c r="A21" s="2" t="s">
        <v>19</v>
      </c>
      <c r="B21" s="5">
        <v>100422.98012258799</v>
      </c>
      <c r="C21" s="6">
        <f t="shared" si="2"/>
        <v>100422.98012258799</v>
      </c>
      <c r="D21" s="5">
        <v>140699.29922225312</v>
      </c>
      <c r="E21" s="7">
        <f t="shared" si="3"/>
        <v>154769.22914447845</v>
      </c>
      <c r="F21" s="7">
        <f t="shared" si="3"/>
        <v>170246.15205892629</v>
      </c>
      <c r="G21" s="7">
        <f t="shared" si="3"/>
        <v>187270.76726481895</v>
      </c>
      <c r="H21" s="7">
        <f t="shared" si="3"/>
        <v>205997.84399130085</v>
      </c>
    </row>
    <row r="22" spans="1:8" x14ac:dyDescent="0.3">
      <c r="A22" s="2" t="s">
        <v>20</v>
      </c>
      <c r="B22" s="5">
        <v>620284.42608751496</v>
      </c>
      <c r="C22" s="6">
        <f t="shared" si="2"/>
        <v>620284.42608751496</v>
      </c>
      <c r="D22" s="5">
        <v>1027656.193923145</v>
      </c>
      <c r="E22" s="7">
        <f t="shared" si="3"/>
        <v>1130421.8133154595</v>
      </c>
      <c r="F22" s="7">
        <f t="shared" si="3"/>
        <v>1243463.9946470056</v>
      </c>
      <c r="G22" s="7">
        <f t="shared" si="3"/>
        <v>1367810.3941117062</v>
      </c>
      <c r="H22" s="7">
        <f t="shared" si="3"/>
        <v>1504591.4335228768</v>
      </c>
    </row>
    <row r="23" spans="1:8" x14ac:dyDescent="0.3">
      <c r="A23" s="2" t="s">
        <v>21</v>
      </c>
      <c r="B23" s="5">
        <v>162227.15544028801</v>
      </c>
      <c r="C23" s="6">
        <f t="shared" si="2"/>
        <v>162227.15544028801</v>
      </c>
      <c r="D23" s="5">
        <v>394216.78904775204</v>
      </c>
      <c r="E23" s="7">
        <f t="shared" si="3"/>
        <v>433638.46795252728</v>
      </c>
      <c r="F23" s="7">
        <f t="shared" si="3"/>
        <v>477002.31474778004</v>
      </c>
      <c r="G23" s="7">
        <f t="shared" si="3"/>
        <v>524702.54622255813</v>
      </c>
      <c r="H23" s="7">
        <f t="shared" si="3"/>
        <v>577172.80084481405</v>
      </c>
    </row>
    <row r="24" spans="1:8" x14ac:dyDescent="0.3">
      <c r="A24" s="2" t="s">
        <v>22</v>
      </c>
      <c r="B24" s="5">
        <v>1364611.64311313</v>
      </c>
      <c r="C24" s="6">
        <f t="shared" si="2"/>
        <v>1364611.64311313</v>
      </c>
      <c r="D24" s="5">
        <v>2532396.288465749</v>
      </c>
      <c r="E24" s="7">
        <f t="shared" si="3"/>
        <v>2785635.917312324</v>
      </c>
      <c r="F24" s="7">
        <f t="shared" si="3"/>
        <v>3064199.5090435566</v>
      </c>
      <c r="G24" s="7">
        <f t="shared" si="3"/>
        <v>3370619.4599479125</v>
      </c>
      <c r="H24" s="7">
        <f t="shared" si="3"/>
        <v>3707681.4059427041</v>
      </c>
    </row>
    <row r="25" spans="1:8" x14ac:dyDescent="0.3">
      <c r="A25" s="2" t="s">
        <v>23</v>
      </c>
      <c r="B25" s="5">
        <v>1616608.42652735</v>
      </c>
      <c r="C25" s="6">
        <f t="shared" si="2"/>
        <v>1616608.42652735</v>
      </c>
      <c r="D25" s="5">
        <v>1745923.826171756</v>
      </c>
      <c r="E25" s="7">
        <f t="shared" si="3"/>
        <v>1920516.2087889318</v>
      </c>
      <c r="F25" s="7">
        <f t="shared" si="3"/>
        <v>2112567.8296678253</v>
      </c>
      <c r="G25" s="7">
        <f t="shared" si="3"/>
        <v>2323824.6126346081</v>
      </c>
      <c r="H25" s="7">
        <f t="shared" si="3"/>
        <v>2556207.0738980691</v>
      </c>
    </row>
    <row r="26" spans="1:8" x14ac:dyDescent="0.3">
      <c r="A26" s="2" t="s">
        <v>24</v>
      </c>
      <c r="B26" s="5">
        <v>4182701.6126191299</v>
      </c>
      <c r="C26" s="6">
        <f t="shared" si="2"/>
        <v>4182701.6126191299</v>
      </c>
      <c r="D26" s="5">
        <v>4369042.8492899733</v>
      </c>
      <c r="E26" s="7">
        <f t="shared" si="3"/>
        <v>4805947.1342189712</v>
      </c>
      <c r="F26" s="7">
        <f t="shared" si="3"/>
        <v>5286541.8476408692</v>
      </c>
      <c r="G26" s="7">
        <f t="shared" si="3"/>
        <v>5815196.0324049564</v>
      </c>
      <c r="H26" s="7">
        <f t="shared" si="3"/>
        <v>6396715.6356454529</v>
      </c>
    </row>
    <row r="27" spans="1:8" x14ac:dyDescent="0.3">
      <c r="A27" s="2" t="s">
        <v>25</v>
      </c>
      <c r="B27" s="5">
        <v>862021.46072264796</v>
      </c>
      <c r="C27" s="6">
        <f t="shared" si="2"/>
        <v>862021.46072264796</v>
      </c>
      <c r="D27" s="5">
        <v>1626230.9183292328</v>
      </c>
      <c r="E27" s="7">
        <f t="shared" si="3"/>
        <v>1788854.0101621563</v>
      </c>
      <c r="F27" s="7">
        <f t="shared" si="3"/>
        <v>1967739.4111783721</v>
      </c>
      <c r="G27" s="7">
        <f t="shared" si="3"/>
        <v>2164513.3522962094</v>
      </c>
      <c r="H27" s="7">
        <f t="shared" si="3"/>
        <v>2380964.6875258307</v>
      </c>
    </row>
    <row r="28" spans="1:8" x14ac:dyDescent="0.3">
      <c r="A28" s="2" t="s">
        <v>26</v>
      </c>
      <c r="B28" s="5">
        <v>30191.7313912071</v>
      </c>
      <c r="C28" s="6">
        <f t="shared" si="2"/>
        <v>30191.7313912071</v>
      </c>
      <c r="D28" s="5">
        <v>48187.437422361312</v>
      </c>
      <c r="E28" s="7">
        <f t="shared" si="3"/>
        <v>53006.181164597445</v>
      </c>
      <c r="F28" s="7">
        <f t="shared" si="3"/>
        <v>58306.799281057196</v>
      </c>
      <c r="G28" s="7">
        <f t="shared" si="3"/>
        <v>64137.479209162921</v>
      </c>
      <c r="H28" s="7">
        <f t="shared" si="3"/>
        <v>70551.22713007922</v>
      </c>
    </row>
    <row r="29" spans="1:8" x14ac:dyDescent="0.3">
      <c r="A29" s="2" t="s">
        <v>27</v>
      </c>
      <c r="B29" s="5">
        <v>41796.741533403001</v>
      </c>
      <c r="C29" s="6">
        <f t="shared" si="2"/>
        <v>41796.741533403001</v>
      </c>
      <c r="D29" s="5">
        <v>65644.422263397981</v>
      </c>
      <c r="E29" s="7">
        <f t="shared" si="3"/>
        <v>72208.864489737782</v>
      </c>
      <c r="F29" s="7">
        <f t="shared" si="3"/>
        <v>79429.750938711572</v>
      </c>
      <c r="G29" s="7">
        <f t="shared" si="3"/>
        <v>87372.726032582737</v>
      </c>
      <c r="H29" s="7">
        <f t="shared" si="3"/>
        <v>96109.998635841024</v>
      </c>
    </row>
    <row r="30" spans="1:8" x14ac:dyDescent="0.3">
      <c r="A30" s="2" t="s">
        <v>28</v>
      </c>
      <c r="B30" s="5">
        <v>20237.413225358599</v>
      </c>
      <c r="C30" s="6">
        <f t="shared" si="2"/>
        <v>20237.413225358599</v>
      </c>
      <c r="D30" s="5">
        <v>30077.290109203892</v>
      </c>
      <c r="E30" s="7">
        <f t="shared" si="3"/>
        <v>33085.019120124285</v>
      </c>
      <c r="F30" s="7">
        <f t="shared" si="3"/>
        <v>36393.521032136719</v>
      </c>
      <c r="G30" s="7">
        <f t="shared" si="3"/>
        <v>40032.873135350397</v>
      </c>
      <c r="H30" s="7">
        <f t="shared" si="3"/>
        <v>44036.160448885443</v>
      </c>
    </row>
    <row r="31" spans="1:8" x14ac:dyDescent="0.3">
      <c r="A31" s="2" t="s">
        <v>29</v>
      </c>
      <c r="B31" s="5">
        <v>6671.2790598019701</v>
      </c>
      <c r="C31" s="6">
        <f t="shared" si="2"/>
        <v>6671.2790598019701</v>
      </c>
      <c r="D31" s="5">
        <v>13202.23337136101</v>
      </c>
      <c r="E31" s="7">
        <f t="shared" si="3"/>
        <v>14522.456708497111</v>
      </c>
      <c r="F31" s="7">
        <f t="shared" si="3"/>
        <v>15974.702379346823</v>
      </c>
      <c r="G31" s="7">
        <f t="shared" si="3"/>
        <v>17572.172617281507</v>
      </c>
      <c r="H31" s="7">
        <f t="shared" si="3"/>
        <v>19329.389879009661</v>
      </c>
    </row>
    <row r="32" spans="1:8" x14ac:dyDescent="0.3">
      <c r="A32" s="2" t="s">
        <v>30</v>
      </c>
      <c r="B32" s="5">
        <v>838309.13504825905</v>
      </c>
      <c r="C32" s="6">
        <f t="shared" si="2"/>
        <v>838309.13504825905</v>
      </c>
      <c r="D32" s="5">
        <v>1152515.6339632589</v>
      </c>
      <c r="E32" s="7">
        <f t="shared" si="3"/>
        <v>1267767.197359585</v>
      </c>
      <c r="F32" s="7">
        <f t="shared" si="3"/>
        <v>1394543.9170955436</v>
      </c>
      <c r="G32" s="7">
        <f t="shared" si="3"/>
        <v>1533998.3088050981</v>
      </c>
      <c r="H32" s="7">
        <f t="shared" si="3"/>
        <v>1687398.139685608</v>
      </c>
    </row>
    <row r="33" spans="1:8" x14ac:dyDescent="0.3">
      <c r="A33" s="2" t="s">
        <v>31</v>
      </c>
      <c r="B33" s="5">
        <v>632495.48121192399</v>
      </c>
      <c r="C33" s="6">
        <f t="shared" si="2"/>
        <v>632495.48121192399</v>
      </c>
      <c r="D33" s="5">
        <v>807597.59178977041</v>
      </c>
      <c r="E33" s="7">
        <f t="shared" si="3"/>
        <v>888357.35096874752</v>
      </c>
      <c r="F33" s="7">
        <f t="shared" si="3"/>
        <v>977193.0860656224</v>
      </c>
      <c r="G33" s="7">
        <f t="shared" si="3"/>
        <v>1074912.3946721847</v>
      </c>
      <c r="H33" s="7">
        <f t="shared" si="3"/>
        <v>1182403.6341394032</v>
      </c>
    </row>
    <row r="34" spans="1:8" x14ac:dyDescent="0.3">
      <c r="A34" s="2" t="s">
        <v>32</v>
      </c>
      <c r="B34" s="5">
        <v>309939.70596298698</v>
      </c>
      <c r="C34" s="6">
        <f t="shared" si="2"/>
        <v>309939.70596298698</v>
      </c>
      <c r="D34" s="5">
        <v>405005.64224449702</v>
      </c>
      <c r="E34" s="7">
        <f t="shared" si="3"/>
        <v>445506.20646894677</v>
      </c>
      <c r="F34" s="7">
        <f t="shared" si="3"/>
        <v>490056.8271158415</v>
      </c>
      <c r="G34" s="7">
        <f t="shared" si="3"/>
        <v>539062.5098274257</v>
      </c>
      <c r="H34" s="7">
        <f t="shared" si="3"/>
        <v>592968.76081016834</v>
      </c>
    </row>
    <row r="35" spans="1:8" x14ac:dyDescent="0.3">
      <c r="A35" s="2" t="s">
        <v>33</v>
      </c>
      <c r="B35" s="5">
        <v>367900.742971603</v>
      </c>
      <c r="C35" s="6">
        <f t="shared" si="2"/>
        <v>367900.742971603</v>
      </c>
      <c r="D35" s="5">
        <v>559958.34991378174</v>
      </c>
      <c r="E35" s="7">
        <f t="shared" si="3"/>
        <v>615954.18490515999</v>
      </c>
      <c r="F35" s="7">
        <f t="shared" si="3"/>
        <v>677549.60339567601</v>
      </c>
      <c r="G35" s="7">
        <f t="shared" si="3"/>
        <v>745304.56373524363</v>
      </c>
      <c r="H35" s="7">
        <f t="shared" si="3"/>
        <v>819835.02010876802</v>
      </c>
    </row>
    <row r="36" spans="1:8" x14ac:dyDescent="0.3">
      <c r="A36" s="2" t="s">
        <v>34</v>
      </c>
      <c r="B36" s="5">
        <v>172731.850227911</v>
      </c>
      <c r="C36" s="6">
        <f t="shared" si="2"/>
        <v>172731.850227911</v>
      </c>
      <c r="D36" s="5">
        <v>203905.156212017</v>
      </c>
      <c r="E36" s="7">
        <f t="shared" si="3"/>
        <v>224295.67183321872</v>
      </c>
      <c r="F36" s="7">
        <f t="shared" si="3"/>
        <v>246725.23901654061</v>
      </c>
      <c r="G36" s="7">
        <f t="shared" si="3"/>
        <v>271397.7629181947</v>
      </c>
      <c r="H36" s="7">
        <f t="shared" si="3"/>
        <v>298537.53921001422</v>
      </c>
    </row>
    <row r="37" spans="1:8" x14ac:dyDescent="0.3">
      <c r="A37" s="2" t="s">
        <v>35</v>
      </c>
      <c r="B37" s="5">
        <v>130269.198402822</v>
      </c>
      <c r="C37" s="6">
        <f t="shared" si="2"/>
        <v>130269.198402822</v>
      </c>
      <c r="D37" s="5">
        <v>209970.46338683719</v>
      </c>
      <c r="E37" s="7">
        <f t="shared" si="3"/>
        <v>230967.50972552094</v>
      </c>
      <c r="F37" s="7">
        <f t="shared" si="3"/>
        <v>254064.26069807305</v>
      </c>
      <c r="G37" s="7">
        <f t="shared" si="3"/>
        <v>279470.6867678804</v>
      </c>
      <c r="H37" s="7">
        <f t="shared" si="3"/>
        <v>307417.75544466847</v>
      </c>
    </row>
    <row r="38" spans="1:8" x14ac:dyDescent="0.3">
      <c r="A38" s="2" t="s">
        <v>36</v>
      </c>
      <c r="B38" s="5">
        <v>1274804.5968171901</v>
      </c>
      <c r="C38" s="6">
        <f t="shared" si="2"/>
        <v>1274804.5968171901</v>
      </c>
      <c r="D38" s="5">
        <v>1422766.7922591739</v>
      </c>
      <c r="E38" s="7">
        <f t="shared" si="3"/>
        <v>1565043.4714850914</v>
      </c>
      <c r="F38" s="7">
        <f t="shared" si="3"/>
        <v>1721547.8186336006</v>
      </c>
      <c r="G38" s="7">
        <f t="shared" si="3"/>
        <v>1893702.6004969608</v>
      </c>
      <c r="H38" s="7">
        <f t="shared" si="3"/>
        <v>2083072.8605466571</v>
      </c>
    </row>
    <row r="39" spans="1:8" x14ac:dyDescent="0.3">
      <c r="A39" s="2" t="s">
        <v>37</v>
      </c>
      <c r="B39" s="5">
        <v>400482.48303704098</v>
      </c>
      <c r="C39" s="6">
        <f t="shared" si="2"/>
        <v>400482.48303704098</v>
      </c>
      <c r="D39" s="5">
        <v>537888.98802575725</v>
      </c>
      <c r="E39" s="7">
        <f t="shared" si="3"/>
        <v>591677.88682833302</v>
      </c>
      <c r="F39" s="7">
        <f t="shared" si="3"/>
        <v>650845.67551116634</v>
      </c>
      <c r="G39" s="7">
        <f t="shared" si="3"/>
        <v>715930.24306228303</v>
      </c>
      <c r="H39" s="7">
        <f t="shared" si="3"/>
        <v>787523.26736851141</v>
      </c>
    </row>
    <row r="40" spans="1:8" x14ac:dyDescent="0.3">
      <c r="A40" s="2" t="s">
        <v>38</v>
      </c>
      <c r="B40" s="5">
        <v>36448.485243985502</v>
      </c>
      <c r="C40" s="6">
        <f t="shared" si="2"/>
        <v>36448.485243985502</v>
      </c>
      <c r="D40" s="5">
        <v>48205.866431474598</v>
      </c>
      <c r="E40" s="7">
        <f t="shared" si="3"/>
        <v>53026.453074622063</v>
      </c>
      <c r="F40" s="7">
        <f t="shared" si="3"/>
        <v>58329.098382084274</v>
      </c>
      <c r="G40" s="7">
        <f t="shared" si="3"/>
        <v>64162.008220292708</v>
      </c>
      <c r="H40" s="7">
        <f t="shared" si="3"/>
        <v>70578.209042321978</v>
      </c>
    </row>
    <row r="41" spans="1:8" x14ac:dyDescent="0.3">
      <c r="A41" s="2" t="s">
        <v>39</v>
      </c>
      <c r="B41" s="5">
        <v>69991.831548316302</v>
      </c>
      <c r="C41" s="6">
        <f t="shared" si="2"/>
        <v>69991.831548316302</v>
      </c>
      <c r="D41" s="5">
        <v>96168.424452625346</v>
      </c>
      <c r="E41" s="7">
        <f t="shared" si="3"/>
        <v>105785.26689788789</v>
      </c>
      <c r="F41" s="7">
        <f t="shared" si="3"/>
        <v>116363.79358767669</v>
      </c>
      <c r="G41" s="7">
        <f t="shared" si="3"/>
        <v>128000.17294644436</v>
      </c>
      <c r="H41" s="7">
        <f t="shared" si="3"/>
        <v>140800.1902410888</v>
      </c>
    </row>
    <row r="42" spans="1:8" x14ac:dyDescent="0.3">
      <c r="A42" s="2" t="s">
        <v>40</v>
      </c>
      <c r="B42" s="5">
        <v>556613.16340741096</v>
      </c>
      <c r="C42" s="6">
        <f t="shared" si="2"/>
        <v>556613.16340741096</v>
      </c>
      <c r="D42" s="5">
        <v>1015716.4934897679</v>
      </c>
      <c r="E42" s="7">
        <f t="shared" si="3"/>
        <v>1117288.1428387447</v>
      </c>
      <c r="F42" s="7">
        <f t="shared" si="3"/>
        <v>1229016.9571226193</v>
      </c>
      <c r="G42" s="7">
        <f t="shared" si="3"/>
        <v>1351918.6528348813</v>
      </c>
      <c r="H42" s="7">
        <f t="shared" si="3"/>
        <v>1487110.5181183696</v>
      </c>
    </row>
    <row r="43" spans="1:8" x14ac:dyDescent="0.3">
      <c r="A43" s="2" t="s">
        <v>41</v>
      </c>
      <c r="B43" s="5">
        <v>11085355.0410762</v>
      </c>
      <c r="C43" s="6">
        <f t="shared" si="2"/>
        <v>11085355.0410762</v>
      </c>
      <c r="D43" s="5">
        <v>19475005.308018569</v>
      </c>
      <c r="E43" s="7">
        <f t="shared" si="3"/>
        <v>21422505.838820428</v>
      </c>
      <c r="F43" s="7">
        <f t="shared" si="3"/>
        <v>23564756.422702473</v>
      </c>
      <c r="G43" s="7">
        <f t="shared" si="3"/>
        <v>25921232.064972721</v>
      </c>
      <c r="H43" s="7">
        <f t="shared" si="3"/>
        <v>28513355.271469995</v>
      </c>
    </row>
    <row r="44" spans="1:8" x14ac:dyDescent="0.3">
      <c r="A44" s="2" t="s">
        <v>42</v>
      </c>
      <c r="B44" s="5">
        <v>1922612.13958279</v>
      </c>
      <c r="C44" s="6">
        <f t="shared" si="2"/>
        <v>1922612.13958279</v>
      </c>
      <c r="D44" s="5">
        <v>3046607.7109260838</v>
      </c>
      <c r="E44" s="7">
        <f t="shared" si="3"/>
        <v>3351268.4820186924</v>
      </c>
      <c r="F44" s="7">
        <f t="shared" si="3"/>
        <v>3686395.3302205619</v>
      </c>
      <c r="G44" s="7">
        <f t="shared" si="3"/>
        <v>4055034.8632426183</v>
      </c>
      <c r="H44" s="7">
        <f t="shared" si="3"/>
        <v>4460538.3495668806</v>
      </c>
    </row>
    <row r="45" spans="1:8" x14ac:dyDescent="0.3">
      <c r="A45" s="2" t="s">
        <v>43</v>
      </c>
      <c r="B45" s="5">
        <v>262897.225650915</v>
      </c>
      <c r="C45" s="6">
        <f t="shared" si="2"/>
        <v>262897.225650915</v>
      </c>
      <c r="D45" s="5">
        <v>291889.98521990387</v>
      </c>
      <c r="E45" s="7">
        <f t="shared" si="3"/>
        <v>321078.98374189431</v>
      </c>
      <c r="F45" s="7">
        <f t="shared" si="3"/>
        <v>353186.88211608375</v>
      </c>
      <c r="G45" s="7">
        <f t="shared" si="3"/>
        <v>388505.57032769214</v>
      </c>
      <c r="H45" s="7">
        <f t="shared" si="3"/>
        <v>427356.1273604614</v>
      </c>
    </row>
    <row r="46" spans="1:8" x14ac:dyDescent="0.3">
      <c r="A46" s="2" t="s">
        <v>44</v>
      </c>
      <c r="B46" s="5">
        <v>1021780.23203102</v>
      </c>
      <c r="C46" s="6">
        <f t="shared" si="2"/>
        <v>1021780.23203102</v>
      </c>
      <c r="D46" s="5">
        <v>2251343.7018820718</v>
      </c>
      <c r="E46" s="7">
        <f t="shared" si="3"/>
        <v>2476478.0720702792</v>
      </c>
      <c r="F46" s="7">
        <f t="shared" si="3"/>
        <v>2724125.8792773071</v>
      </c>
      <c r="G46" s="7">
        <f t="shared" si="3"/>
        <v>2996538.4672050378</v>
      </c>
      <c r="H46" s="7">
        <f t="shared" si="3"/>
        <v>3296192.3139255419</v>
      </c>
    </row>
    <row r="47" spans="1:8" x14ac:dyDescent="0.3">
      <c r="A47" s="2" t="s">
        <v>45</v>
      </c>
      <c r="B47" s="5">
        <v>1609320.5822815499</v>
      </c>
      <c r="C47" s="6">
        <f t="shared" si="2"/>
        <v>1609320.5822815499</v>
      </c>
      <c r="D47" s="5">
        <v>2328824.9205604768</v>
      </c>
      <c r="E47" s="7">
        <f t="shared" si="3"/>
        <v>2561707.4126165248</v>
      </c>
      <c r="F47" s="7">
        <f t="shared" si="3"/>
        <v>2817878.1538781775</v>
      </c>
      <c r="G47" s="7">
        <f t="shared" si="3"/>
        <v>3099665.9692659955</v>
      </c>
      <c r="H47" s="7">
        <f t="shared" si="3"/>
        <v>3409632.5661925953</v>
      </c>
    </row>
    <row r="48" spans="1:8" x14ac:dyDescent="0.3">
      <c r="A48" s="2" t="s">
        <v>46</v>
      </c>
      <c r="B48" s="5">
        <v>1941953.9606451001</v>
      </c>
      <c r="C48" s="6">
        <f t="shared" si="2"/>
        <v>1941953.9606451001</v>
      </c>
      <c r="D48" s="5">
        <v>2526565.796200878</v>
      </c>
      <c r="E48" s="7">
        <f t="shared" si="3"/>
        <v>2779222.375820966</v>
      </c>
      <c r="F48" s="7">
        <f t="shared" si="3"/>
        <v>3057144.6134030628</v>
      </c>
      <c r="G48" s="7">
        <f t="shared" si="3"/>
        <v>3362859.0747433691</v>
      </c>
      <c r="H48" s="7">
        <f t="shared" si="3"/>
        <v>3699144.9822177063</v>
      </c>
    </row>
    <row r="49" spans="1:8" x14ac:dyDescent="0.3">
      <c r="A49" s="2" t="s">
        <v>47</v>
      </c>
      <c r="B49" s="5">
        <v>289133.329029891</v>
      </c>
      <c r="C49" s="6">
        <f t="shared" si="2"/>
        <v>289133.329029891</v>
      </c>
      <c r="D49" s="5">
        <v>336715.28567648446</v>
      </c>
      <c r="E49" s="7">
        <f t="shared" si="3"/>
        <v>370386.81424413295</v>
      </c>
      <c r="F49" s="7">
        <f t="shared" si="3"/>
        <v>407425.4956685463</v>
      </c>
      <c r="G49" s="7">
        <f t="shared" si="3"/>
        <v>448168.04523540096</v>
      </c>
      <c r="H49" s="7">
        <f t="shared" si="3"/>
        <v>492984.8497589411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BEC5-F90F-4913-BE6E-599A225E7C16}">
  <dimension ref="A1:G49"/>
  <sheetViews>
    <sheetView zoomScale="115" zoomScaleNormal="115" workbookViewId="0">
      <selection activeCell="B30" sqref="B30:G30"/>
    </sheetView>
  </sheetViews>
  <sheetFormatPr defaultRowHeight="14.4" x14ac:dyDescent="0.3"/>
  <cols>
    <col min="1" max="1" width="4.6640625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0</v>
      </c>
    </row>
    <row r="3" spans="1:7" x14ac:dyDescent="0.3">
      <c r="A3" s="2" t="s">
        <v>1</v>
      </c>
    </row>
    <row r="4" spans="1:7" x14ac:dyDescent="0.3">
      <c r="A4" s="2" t="s">
        <v>2</v>
      </c>
    </row>
    <row r="5" spans="1:7" x14ac:dyDescent="0.3">
      <c r="A5" s="2" t="s">
        <v>3</v>
      </c>
    </row>
    <row r="6" spans="1:7" x14ac:dyDescent="0.3">
      <c r="A6" s="2" t="s">
        <v>4</v>
      </c>
    </row>
    <row r="7" spans="1:7" x14ac:dyDescent="0.3">
      <c r="A7" s="2" t="s">
        <v>5</v>
      </c>
    </row>
    <row r="8" spans="1:7" x14ac:dyDescent="0.3">
      <c r="A8" s="2" t="s">
        <v>6</v>
      </c>
    </row>
    <row r="9" spans="1:7" x14ac:dyDescent="0.3">
      <c r="A9" s="2" t="s">
        <v>7</v>
      </c>
    </row>
    <row r="10" spans="1:7" x14ac:dyDescent="0.3">
      <c r="A10" s="2" t="s">
        <v>8</v>
      </c>
    </row>
    <row r="11" spans="1:7" x14ac:dyDescent="0.3">
      <c r="A11" s="2" t="s">
        <v>9</v>
      </c>
    </row>
    <row r="12" spans="1:7" x14ac:dyDescent="0.3">
      <c r="A12" s="8" t="s">
        <v>10</v>
      </c>
      <c r="B12" s="11"/>
      <c r="C12" s="11"/>
      <c r="D12" s="11"/>
      <c r="E12" s="11"/>
      <c r="F12" s="11"/>
      <c r="G12" s="11"/>
    </row>
    <row r="13" spans="1:7" x14ac:dyDescent="0.3">
      <c r="A13" s="8" t="s">
        <v>11</v>
      </c>
      <c r="B13" s="11"/>
      <c r="C13" s="11"/>
      <c r="D13" s="11"/>
      <c r="E13" s="11"/>
      <c r="F13" s="11"/>
      <c r="G13" s="11"/>
    </row>
    <row r="14" spans="1:7" x14ac:dyDescent="0.3">
      <c r="A14" s="2" t="s">
        <v>12</v>
      </c>
    </row>
    <row r="15" spans="1:7" x14ac:dyDescent="0.3">
      <c r="A15" s="2" t="s">
        <v>13</v>
      </c>
    </row>
    <row r="16" spans="1:7" x14ac:dyDescent="0.3">
      <c r="A16" s="2" t="s">
        <v>14</v>
      </c>
    </row>
    <row r="17" spans="1:7" x14ac:dyDescent="0.3">
      <c r="A17" s="8" t="s">
        <v>15</v>
      </c>
      <c r="B17" s="11"/>
      <c r="C17" s="11"/>
      <c r="D17" s="11"/>
      <c r="E17" s="11"/>
      <c r="F17" s="11"/>
      <c r="G17" s="11"/>
    </row>
    <row r="18" spans="1:7" x14ac:dyDescent="0.3">
      <c r="A18" s="2" t="s">
        <v>16</v>
      </c>
    </row>
    <row r="19" spans="1:7" x14ac:dyDescent="0.3">
      <c r="A19" s="2" t="s">
        <v>17</v>
      </c>
    </row>
    <row r="20" spans="1:7" x14ac:dyDescent="0.3">
      <c r="A20" s="2" t="s">
        <v>18</v>
      </c>
    </row>
    <row r="21" spans="1:7" x14ac:dyDescent="0.3">
      <c r="A21" s="2" t="s">
        <v>19</v>
      </c>
    </row>
    <row r="22" spans="1:7" x14ac:dyDescent="0.3">
      <c r="A22" s="2" t="s">
        <v>20</v>
      </c>
    </row>
    <row r="23" spans="1:7" x14ac:dyDescent="0.3">
      <c r="A23" s="2" t="s">
        <v>21</v>
      </c>
    </row>
    <row r="24" spans="1:7" x14ac:dyDescent="0.3">
      <c r="A24" s="2" t="s">
        <v>22</v>
      </c>
    </row>
    <row r="25" spans="1:7" x14ac:dyDescent="0.3">
      <c r="A25" s="8" t="s">
        <v>23</v>
      </c>
      <c r="B25" s="11"/>
      <c r="C25" s="11"/>
      <c r="D25" s="11"/>
      <c r="E25" s="11"/>
      <c r="F25" s="11"/>
      <c r="G25" s="11"/>
    </row>
    <row r="26" spans="1:7" x14ac:dyDescent="0.3">
      <c r="A26" s="2" t="s">
        <v>24</v>
      </c>
    </row>
    <row r="27" spans="1:7" x14ac:dyDescent="0.3">
      <c r="A27" s="2" t="s">
        <v>25</v>
      </c>
    </row>
    <row r="28" spans="1:7" x14ac:dyDescent="0.3">
      <c r="A28" s="2" t="s">
        <v>26</v>
      </c>
    </row>
    <row r="29" spans="1:7" x14ac:dyDescent="0.3">
      <c r="A29" s="2" t="s">
        <v>27</v>
      </c>
    </row>
    <row r="30" spans="1:7" x14ac:dyDescent="0.3">
      <c r="A30" s="8" t="s">
        <v>28</v>
      </c>
      <c r="B30" s="11"/>
      <c r="C30" s="11"/>
      <c r="D30" s="11"/>
      <c r="E30" s="11"/>
      <c r="F30" s="11"/>
      <c r="G30" s="11"/>
    </row>
    <row r="31" spans="1:7" x14ac:dyDescent="0.3">
      <c r="A31" s="2" t="s">
        <v>29</v>
      </c>
    </row>
    <row r="32" spans="1:7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1882-82DB-4FBD-AAE0-E56D2D02FBC4}">
  <dimension ref="A1:G49"/>
  <sheetViews>
    <sheetView zoomScale="115" zoomScaleNormal="115" workbookViewId="0">
      <selection activeCell="A12" sqref="A12:A32"/>
    </sheetView>
  </sheetViews>
  <sheetFormatPr defaultRowHeight="14.4" x14ac:dyDescent="0.3"/>
  <cols>
    <col min="1" max="1" width="4.6640625" bestFit="1" customWidth="1"/>
    <col min="3" max="7" width="12.77734375" bestFit="1" customWidth="1"/>
  </cols>
  <sheetData>
    <row r="1" spans="1:7" x14ac:dyDescent="0.3">
      <c r="A1" s="10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</row>
    <row r="3" spans="1:7" x14ac:dyDescent="0.3">
      <c r="A3" s="2" t="s">
        <v>1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</row>
    <row r="4" spans="1:7" x14ac:dyDescent="0.3">
      <c r="A4" s="2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</row>
    <row r="5" spans="1:7" x14ac:dyDescent="0.3">
      <c r="A5" s="2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</row>
    <row r="6" spans="1:7" x14ac:dyDescent="0.3">
      <c r="A6" s="2" t="s">
        <v>4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</row>
    <row r="7" spans="1:7" x14ac:dyDescent="0.3">
      <c r="A7" s="2" t="s">
        <v>5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</row>
    <row r="8" spans="1:7" x14ac:dyDescent="0.3">
      <c r="A8" s="2" t="s">
        <v>6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</row>
    <row r="9" spans="1:7" x14ac:dyDescent="0.3">
      <c r="A9" s="2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</row>
    <row r="10" spans="1:7" x14ac:dyDescent="0.3">
      <c r="A10" s="2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</row>
    <row r="11" spans="1:7" x14ac:dyDescent="0.3">
      <c r="A11" s="2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</row>
    <row r="12" spans="1:7" x14ac:dyDescent="0.3">
      <c r="A12" s="8" t="s">
        <v>10</v>
      </c>
      <c r="B12" s="11">
        <v>100000</v>
      </c>
      <c r="C12" s="9">
        <v>83135181</v>
      </c>
      <c r="D12" s="9">
        <v>83482307</v>
      </c>
      <c r="E12" s="9">
        <v>83453697</v>
      </c>
      <c r="F12" s="9">
        <v>83318670</v>
      </c>
      <c r="G12" s="9">
        <v>83178426</v>
      </c>
    </row>
    <row r="13" spans="1:7" x14ac:dyDescent="0.3">
      <c r="A13" s="8" t="s">
        <v>11</v>
      </c>
      <c r="B13" s="11">
        <v>100000</v>
      </c>
      <c r="C13" s="9">
        <v>5811651</v>
      </c>
      <c r="D13" s="9">
        <v>5884275</v>
      </c>
      <c r="E13" s="9">
        <v>5963578</v>
      </c>
      <c r="F13" s="9">
        <v>6018816</v>
      </c>
      <c r="G13" s="9">
        <v>6055503</v>
      </c>
    </row>
    <row r="14" spans="1:7" x14ac:dyDescent="0.3">
      <c r="A14" s="2" t="s">
        <v>12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</row>
    <row r="15" spans="1:7" x14ac:dyDescent="0.3">
      <c r="A15" s="2" t="s">
        <v>13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</row>
    <row r="16" spans="1:7" x14ac:dyDescent="0.3">
      <c r="A16" s="2" t="s">
        <v>14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</row>
    <row r="17" spans="1:7" x14ac:dyDescent="0.3">
      <c r="A17" s="8" t="s">
        <v>15</v>
      </c>
      <c r="B17" s="11">
        <v>100000</v>
      </c>
      <c r="C17" s="9">
        <v>65240162.135922328</v>
      </c>
      <c r="D17" s="9">
        <v>66055153.398058258</v>
      </c>
      <c r="E17" s="9">
        <v>66746990.291262135</v>
      </c>
      <c r="F17" s="9">
        <v>67334292.233009711</v>
      </c>
      <c r="G17" s="9">
        <v>67769329.126213595</v>
      </c>
    </row>
    <row r="18" spans="1:7" x14ac:dyDescent="0.3">
      <c r="A18" s="2" t="s">
        <v>16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</row>
    <row r="19" spans="1:7" x14ac:dyDescent="0.3">
      <c r="A19" s="2" t="s">
        <v>17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</row>
    <row r="20" spans="1:7" x14ac:dyDescent="0.3">
      <c r="A20" s="2" t="s">
        <v>18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</row>
    <row r="21" spans="1:7" x14ac:dyDescent="0.3">
      <c r="A21" s="2" t="s">
        <v>19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</row>
    <row r="22" spans="1:7" x14ac:dyDescent="0.3">
      <c r="A22" s="2" t="s">
        <v>20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</row>
    <row r="23" spans="1:7" x14ac:dyDescent="0.3">
      <c r="A23" s="2" t="s">
        <v>21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</row>
    <row r="24" spans="1:7" x14ac:dyDescent="0.3">
      <c r="A24" s="2" t="s">
        <v>22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</row>
    <row r="25" spans="1:7" x14ac:dyDescent="0.3">
      <c r="A25" s="8" t="s">
        <v>23</v>
      </c>
      <c r="B25" s="11">
        <v>100000</v>
      </c>
      <c r="C25" s="9">
        <v>60286529</v>
      </c>
      <c r="D25" s="9">
        <v>60088529</v>
      </c>
      <c r="E25" s="9">
        <v>59942512</v>
      </c>
      <c r="F25" s="9">
        <v>59709982</v>
      </c>
      <c r="G25" s="9">
        <v>59375006</v>
      </c>
    </row>
    <row r="26" spans="1:7" x14ac:dyDescent="0.3">
      <c r="A26" s="2" t="s">
        <v>24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</row>
    <row r="27" spans="1:7" x14ac:dyDescent="0.3">
      <c r="A27" s="2" t="s">
        <v>25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</row>
    <row r="28" spans="1:7" x14ac:dyDescent="0.3">
      <c r="A28" s="2" t="s">
        <v>26</v>
      </c>
      <c r="B28">
        <v>100000</v>
      </c>
      <c r="C28">
        <v>100000</v>
      </c>
      <c r="D28">
        <v>100000</v>
      </c>
      <c r="E28">
        <v>100000</v>
      </c>
      <c r="F28">
        <v>100000</v>
      </c>
      <c r="G28">
        <v>100000</v>
      </c>
    </row>
    <row r="29" spans="1:7" x14ac:dyDescent="0.3">
      <c r="A29" s="2" t="s">
        <v>27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</row>
    <row r="30" spans="1:7" x14ac:dyDescent="0.3">
      <c r="A30" s="8" t="s">
        <v>28</v>
      </c>
      <c r="B30" s="11">
        <v>100000</v>
      </c>
      <c r="C30" s="9">
        <v>1907094</v>
      </c>
      <c r="D30" s="9">
        <v>1815550</v>
      </c>
      <c r="E30" s="9">
        <v>1712746</v>
      </c>
      <c r="F30" s="9">
        <v>1618827</v>
      </c>
      <c r="G30" s="9">
        <v>1536108</v>
      </c>
    </row>
    <row r="31" spans="1:7" x14ac:dyDescent="0.3">
      <c r="A31" s="2" t="s">
        <v>29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100000</v>
      </c>
    </row>
    <row r="32" spans="1:7" x14ac:dyDescent="0.3">
      <c r="A32" s="2" t="s">
        <v>30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100000</v>
      </c>
    </row>
    <row r="33" spans="1:7" x14ac:dyDescent="0.3">
      <c r="A33" s="2" t="s">
        <v>31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100000</v>
      </c>
    </row>
    <row r="34" spans="1:7" x14ac:dyDescent="0.3">
      <c r="A34" s="2" t="s">
        <v>32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</row>
    <row r="35" spans="1:7" x14ac:dyDescent="0.3">
      <c r="A35" s="2" t="s">
        <v>33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</row>
    <row r="36" spans="1:7" x14ac:dyDescent="0.3">
      <c r="A36" s="2" t="s">
        <v>34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</row>
    <row r="37" spans="1:7" x14ac:dyDescent="0.3">
      <c r="A37" s="2" t="s">
        <v>35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</row>
    <row r="38" spans="1:7" x14ac:dyDescent="0.3">
      <c r="A38" s="2" t="s">
        <v>36</v>
      </c>
      <c r="B38">
        <v>100000</v>
      </c>
      <c r="C38">
        <v>100000</v>
      </c>
      <c r="D38">
        <v>100000</v>
      </c>
      <c r="E38">
        <v>100000</v>
      </c>
      <c r="F38">
        <v>100000</v>
      </c>
      <c r="G38">
        <v>100000</v>
      </c>
    </row>
    <row r="39" spans="1:7" x14ac:dyDescent="0.3">
      <c r="A39" s="2" t="s">
        <v>37</v>
      </c>
      <c r="B39">
        <v>100000</v>
      </c>
      <c r="C39">
        <v>100000</v>
      </c>
      <c r="D39">
        <v>100000</v>
      </c>
      <c r="E39">
        <v>100000</v>
      </c>
      <c r="F39">
        <v>100000</v>
      </c>
      <c r="G39">
        <v>100000</v>
      </c>
    </row>
    <row r="40" spans="1:7" x14ac:dyDescent="0.3">
      <c r="A40" s="2" t="s">
        <v>38</v>
      </c>
      <c r="B40">
        <v>100000</v>
      </c>
      <c r="C40">
        <v>100000</v>
      </c>
      <c r="D40">
        <v>100000</v>
      </c>
      <c r="E40">
        <v>100000</v>
      </c>
      <c r="F40">
        <v>100000</v>
      </c>
      <c r="G40">
        <v>100000</v>
      </c>
    </row>
    <row r="41" spans="1:7" x14ac:dyDescent="0.3">
      <c r="A41" s="2" t="s">
        <v>39</v>
      </c>
      <c r="B41">
        <v>100000</v>
      </c>
      <c r="C41">
        <v>100000</v>
      </c>
      <c r="D41">
        <v>100000</v>
      </c>
      <c r="E41">
        <v>100000</v>
      </c>
      <c r="F41">
        <v>100000</v>
      </c>
      <c r="G41">
        <v>100000</v>
      </c>
    </row>
    <row r="42" spans="1:7" x14ac:dyDescent="0.3">
      <c r="A42" s="2" t="s">
        <v>40</v>
      </c>
      <c r="B42">
        <v>100000</v>
      </c>
      <c r="C42">
        <v>100000</v>
      </c>
      <c r="D42">
        <v>100000</v>
      </c>
      <c r="E42">
        <v>100000</v>
      </c>
      <c r="F42">
        <v>100000</v>
      </c>
      <c r="G42">
        <v>100000</v>
      </c>
    </row>
    <row r="43" spans="1:7" x14ac:dyDescent="0.3">
      <c r="A43" s="2" t="s">
        <v>41</v>
      </c>
      <c r="B43">
        <v>100000</v>
      </c>
      <c r="C43">
        <v>100000</v>
      </c>
      <c r="D43">
        <v>100000</v>
      </c>
      <c r="E43">
        <v>100000</v>
      </c>
      <c r="F43">
        <v>100000</v>
      </c>
      <c r="G43">
        <v>100000</v>
      </c>
    </row>
    <row r="44" spans="1:7" x14ac:dyDescent="0.3">
      <c r="A44" s="2" t="s">
        <v>42</v>
      </c>
      <c r="B44">
        <v>100000</v>
      </c>
      <c r="C44">
        <v>100000</v>
      </c>
      <c r="D44">
        <v>100000</v>
      </c>
      <c r="E44">
        <v>100000</v>
      </c>
      <c r="F44">
        <v>100000</v>
      </c>
      <c r="G44">
        <v>100000</v>
      </c>
    </row>
    <row r="45" spans="1:7" x14ac:dyDescent="0.3">
      <c r="A45" s="2" t="s">
        <v>43</v>
      </c>
      <c r="B45">
        <v>100000</v>
      </c>
      <c r="C45">
        <v>100000</v>
      </c>
      <c r="D45">
        <v>100000</v>
      </c>
      <c r="E45">
        <v>100000</v>
      </c>
      <c r="F45">
        <v>100000</v>
      </c>
      <c r="G45">
        <v>100000</v>
      </c>
    </row>
    <row r="46" spans="1:7" x14ac:dyDescent="0.3">
      <c r="A46" s="2" t="s">
        <v>44</v>
      </c>
      <c r="B46">
        <v>100000</v>
      </c>
      <c r="C46">
        <v>100000</v>
      </c>
      <c r="D46">
        <v>100000</v>
      </c>
      <c r="E46">
        <v>100000</v>
      </c>
      <c r="F46">
        <v>100000</v>
      </c>
      <c r="G46">
        <v>100000</v>
      </c>
    </row>
    <row r="47" spans="1:7" x14ac:dyDescent="0.3">
      <c r="A47" s="2" t="s">
        <v>45</v>
      </c>
      <c r="B47">
        <v>100000</v>
      </c>
      <c r="C47">
        <v>100000</v>
      </c>
      <c r="D47">
        <v>100000</v>
      </c>
      <c r="E47">
        <v>100000</v>
      </c>
      <c r="F47">
        <v>100000</v>
      </c>
      <c r="G47">
        <v>100000</v>
      </c>
    </row>
    <row r="48" spans="1:7" x14ac:dyDescent="0.3">
      <c r="A48" s="2" t="s">
        <v>46</v>
      </c>
      <c r="B48">
        <v>100000</v>
      </c>
      <c r="C48">
        <v>100000</v>
      </c>
      <c r="D48">
        <v>100000</v>
      </c>
      <c r="E48">
        <v>100000</v>
      </c>
      <c r="F48">
        <v>100000</v>
      </c>
      <c r="G48">
        <v>100000</v>
      </c>
    </row>
    <row r="49" spans="1:7" x14ac:dyDescent="0.3">
      <c r="A49" s="2" t="s">
        <v>47</v>
      </c>
      <c r="B49">
        <v>100000</v>
      </c>
      <c r="C49">
        <v>100000</v>
      </c>
      <c r="D49">
        <v>100000</v>
      </c>
      <c r="E49">
        <v>100000</v>
      </c>
      <c r="F49">
        <v>100000</v>
      </c>
      <c r="G49">
        <v>100000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7704-7F0D-4CF2-A675-9B80B47BE36B}">
  <dimension ref="A1:G49"/>
  <sheetViews>
    <sheetView zoomScaleNormal="100" workbookViewId="0">
      <selection activeCell="B2" sqref="B2"/>
    </sheetView>
  </sheetViews>
  <sheetFormatPr defaultRowHeight="14.4" x14ac:dyDescent="0.3"/>
  <cols>
    <col min="2" max="2" width="13.88671875" bestFit="1" customWidth="1"/>
    <col min="3" max="7" width="17.44140625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0</v>
      </c>
      <c r="B2" s="5">
        <f>365*Population!B2</f>
        <v>36500000</v>
      </c>
      <c r="C2" s="5">
        <f>365*Population!C2</f>
        <v>36500000</v>
      </c>
      <c r="D2" s="5">
        <f>365*Population!D2</f>
        <v>36500000</v>
      </c>
      <c r="E2" s="5">
        <f>365*Population!E2</f>
        <v>36500000</v>
      </c>
      <c r="F2" s="5">
        <f>365*Population!F2</f>
        <v>36500000</v>
      </c>
      <c r="G2" s="5">
        <f>365*Population!G2</f>
        <v>36500000</v>
      </c>
    </row>
    <row r="3" spans="1:7" x14ac:dyDescent="0.3">
      <c r="A3" s="2" t="s">
        <v>1</v>
      </c>
      <c r="B3" s="5">
        <f>365*Population!B3</f>
        <v>36500000</v>
      </c>
      <c r="C3" s="5">
        <f>365*Population!C3</f>
        <v>36500000</v>
      </c>
      <c r="D3" s="5">
        <f>365*Population!D3</f>
        <v>36500000</v>
      </c>
      <c r="E3" s="5">
        <f>365*Population!E3</f>
        <v>36500000</v>
      </c>
      <c r="F3" s="5">
        <f>365*Population!F3</f>
        <v>36500000</v>
      </c>
      <c r="G3" s="5">
        <f>365*Population!G3</f>
        <v>36500000</v>
      </c>
    </row>
    <row r="4" spans="1:7" x14ac:dyDescent="0.3">
      <c r="A4" s="2" t="s">
        <v>2</v>
      </c>
      <c r="B4" s="5">
        <f>365*Population!B4</f>
        <v>36500000</v>
      </c>
      <c r="C4" s="5">
        <f>365*Population!C4</f>
        <v>36500000</v>
      </c>
      <c r="D4" s="5">
        <f>365*Population!D4</f>
        <v>36500000</v>
      </c>
      <c r="E4" s="5">
        <f>365*Population!E4</f>
        <v>36500000</v>
      </c>
      <c r="F4" s="5">
        <f>365*Population!F4</f>
        <v>36500000</v>
      </c>
      <c r="G4" s="5">
        <f>365*Population!G4</f>
        <v>36500000</v>
      </c>
    </row>
    <row r="5" spans="1:7" x14ac:dyDescent="0.3">
      <c r="A5" s="2" t="s">
        <v>3</v>
      </c>
      <c r="B5" s="5">
        <f>365*Population!B5</f>
        <v>36500000</v>
      </c>
      <c r="C5" s="5">
        <f>365*Population!C5</f>
        <v>36500000</v>
      </c>
      <c r="D5" s="5">
        <f>365*Population!D5</f>
        <v>36500000</v>
      </c>
      <c r="E5" s="5">
        <f>365*Population!E5</f>
        <v>36500000</v>
      </c>
      <c r="F5" s="5">
        <f>365*Population!F5</f>
        <v>36500000</v>
      </c>
      <c r="G5" s="5">
        <f>365*Population!G5</f>
        <v>36500000</v>
      </c>
    </row>
    <row r="6" spans="1:7" x14ac:dyDescent="0.3">
      <c r="A6" s="2" t="s">
        <v>4</v>
      </c>
      <c r="B6" s="5">
        <f>365*Population!B6</f>
        <v>36500000</v>
      </c>
      <c r="C6" s="5">
        <f>365*Population!C6</f>
        <v>36500000</v>
      </c>
      <c r="D6" s="5">
        <f>365*Population!D6</f>
        <v>36500000</v>
      </c>
      <c r="E6" s="5">
        <f>365*Population!E6</f>
        <v>36500000</v>
      </c>
      <c r="F6" s="5">
        <f>365*Population!F6</f>
        <v>36500000</v>
      </c>
      <c r="G6" s="5">
        <f>365*Population!G6</f>
        <v>36500000</v>
      </c>
    </row>
    <row r="7" spans="1:7" x14ac:dyDescent="0.3">
      <c r="A7" s="2" t="s">
        <v>5</v>
      </c>
      <c r="B7" s="5">
        <f>365*Population!B7</f>
        <v>36500000</v>
      </c>
      <c r="C7" s="5">
        <f>365*Population!C7</f>
        <v>36500000</v>
      </c>
      <c r="D7" s="5">
        <f>365*Population!D7</f>
        <v>36500000</v>
      </c>
      <c r="E7" s="5">
        <f>365*Population!E7</f>
        <v>36500000</v>
      </c>
      <c r="F7" s="5">
        <f>365*Population!F7</f>
        <v>36500000</v>
      </c>
      <c r="G7" s="5">
        <f>365*Population!G7</f>
        <v>36500000</v>
      </c>
    </row>
    <row r="8" spans="1:7" x14ac:dyDescent="0.3">
      <c r="A8" s="2" t="s">
        <v>6</v>
      </c>
      <c r="B8" s="5">
        <f>365*Population!B8</f>
        <v>36500000</v>
      </c>
      <c r="C8" s="5">
        <f>365*Population!C8</f>
        <v>36500000</v>
      </c>
      <c r="D8" s="5">
        <f>365*Population!D8</f>
        <v>36500000</v>
      </c>
      <c r="E8" s="5">
        <f>365*Population!E8</f>
        <v>36500000</v>
      </c>
      <c r="F8" s="5">
        <f>365*Population!F8</f>
        <v>36500000</v>
      </c>
      <c r="G8" s="5">
        <f>365*Population!G8</f>
        <v>36500000</v>
      </c>
    </row>
    <row r="9" spans="1:7" x14ac:dyDescent="0.3">
      <c r="A9" s="2" t="s">
        <v>7</v>
      </c>
      <c r="B9" s="5">
        <f>365*Population!B9</f>
        <v>36500000</v>
      </c>
      <c r="C9" s="5">
        <f>365*Population!C9</f>
        <v>36500000</v>
      </c>
      <c r="D9" s="5">
        <f>365*Population!D9</f>
        <v>36500000</v>
      </c>
      <c r="E9" s="5">
        <f>365*Population!E9</f>
        <v>36500000</v>
      </c>
      <c r="F9" s="5">
        <f>365*Population!F9</f>
        <v>36500000</v>
      </c>
      <c r="G9" s="5">
        <f>365*Population!G9</f>
        <v>36500000</v>
      </c>
    </row>
    <row r="10" spans="1:7" x14ac:dyDescent="0.3">
      <c r="A10" s="2" t="s">
        <v>8</v>
      </c>
      <c r="B10" s="5">
        <f>365*Population!B10</f>
        <v>36500000</v>
      </c>
      <c r="C10" s="5">
        <f>365*Population!C10</f>
        <v>36500000</v>
      </c>
      <c r="D10" s="5">
        <f>365*Population!D10</f>
        <v>36500000</v>
      </c>
      <c r="E10" s="5">
        <f>365*Population!E10</f>
        <v>36500000</v>
      </c>
      <c r="F10" s="5">
        <f>365*Population!F10</f>
        <v>36500000</v>
      </c>
      <c r="G10" s="5">
        <f>365*Population!G10</f>
        <v>36500000</v>
      </c>
    </row>
    <row r="11" spans="1:7" x14ac:dyDescent="0.3">
      <c r="A11" s="2" t="s">
        <v>9</v>
      </c>
      <c r="B11" s="5">
        <f>365*Population!B11</f>
        <v>36500000</v>
      </c>
      <c r="C11" s="5">
        <f>365*Population!C11</f>
        <v>36500000</v>
      </c>
      <c r="D11" s="5">
        <f>365*Population!D11</f>
        <v>36500000</v>
      </c>
      <c r="E11" s="5">
        <f>365*Population!E11</f>
        <v>36500000</v>
      </c>
      <c r="F11" s="5">
        <f>365*Population!F11</f>
        <v>36500000</v>
      </c>
      <c r="G11" s="5">
        <f>365*Population!G11</f>
        <v>36500000</v>
      </c>
    </row>
    <row r="12" spans="1:7" x14ac:dyDescent="0.3">
      <c r="A12" s="2" t="s">
        <v>10</v>
      </c>
      <c r="B12" s="5">
        <f>365*Population!B12</f>
        <v>36500000</v>
      </c>
      <c r="C12" s="5">
        <f>365*Population!C12</f>
        <v>30344341065</v>
      </c>
      <c r="D12" s="5">
        <f>365*Population!D12</f>
        <v>30471042055</v>
      </c>
      <c r="E12" s="5">
        <f>365*Population!E12</f>
        <v>30460599405</v>
      </c>
      <c r="F12" s="5">
        <f>365*Population!F12</f>
        <v>30411314550</v>
      </c>
      <c r="G12" s="5">
        <f>365*Population!G12</f>
        <v>30360125490</v>
      </c>
    </row>
    <row r="13" spans="1:7" x14ac:dyDescent="0.3">
      <c r="A13" s="8" t="s">
        <v>11</v>
      </c>
      <c r="B13" s="9">
        <f>365*Population!B13</f>
        <v>36500000</v>
      </c>
      <c r="C13" s="9">
        <f>365*Population!C13</f>
        <v>2121252615</v>
      </c>
      <c r="D13" s="9">
        <f>365*Population!D13</f>
        <v>2147760375</v>
      </c>
      <c r="E13" s="9">
        <f>365*Population!E13</f>
        <v>2176705970</v>
      </c>
      <c r="F13" s="9">
        <f>365*Population!F13</f>
        <v>2196867840</v>
      </c>
      <c r="G13" s="9">
        <f>365*Population!G13</f>
        <v>2210258595</v>
      </c>
    </row>
    <row r="14" spans="1:7" x14ac:dyDescent="0.3">
      <c r="A14" s="2" t="s">
        <v>12</v>
      </c>
      <c r="B14" s="5">
        <f>365*Population!B14</f>
        <v>36500000</v>
      </c>
      <c r="C14" s="5">
        <f>365*Population!C14</f>
        <v>36500000</v>
      </c>
      <c r="D14" s="5">
        <f>365*Population!D14</f>
        <v>36500000</v>
      </c>
      <c r="E14" s="5">
        <f>365*Population!E14</f>
        <v>36500000</v>
      </c>
      <c r="F14" s="5">
        <f>365*Population!F14</f>
        <v>36500000</v>
      </c>
      <c r="G14" s="5">
        <f>365*Population!G14</f>
        <v>36500000</v>
      </c>
    </row>
    <row r="15" spans="1:7" x14ac:dyDescent="0.3">
      <c r="A15" s="2" t="s">
        <v>13</v>
      </c>
      <c r="B15" s="5">
        <f>365*Population!B15</f>
        <v>36500000</v>
      </c>
      <c r="C15" s="5">
        <f>365*Population!C15</f>
        <v>36500000</v>
      </c>
      <c r="D15" s="5">
        <f>365*Population!D15</f>
        <v>36500000</v>
      </c>
      <c r="E15" s="5">
        <f>365*Population!E15</f>
        <v>36500000</v>
      </c>
      <c r="F15" s="5">
        <f>365*Population!F15</f>
        <v>36500000</v>
      </c>
      <c r="G15" s="5">
        <f>365*Population!G15</f>
        <v>36500000</v>
      </c>
    </row>
    <row r="16" spans="1:7" x14ac:dyDescent="0.3">
      <c r="A16" s="2" t="s">
        <v>14</v>
      </c>
      <c r="B16" s="5">
        <f>365*Population!B16</f>
        <v>36500000</v>
      </c>
      <c r="C16" s="5">
        <f>365*Population!C16</f>
        <v>36500000</v>
      </c>
      <c r="D16" s="5">
        <f>365*Population!D16</f>
        <v>36500000</v>
      </c>
      <c r="E16" s="5">
        <f>365*Population!E16</f>
        <v>36500000</v>
      </c>
      <c r="F16" s="5">
        <f>365*Population!F16</f>
        <v>36500000</v>
      </c>
      <c r="G16" s="5">
        <f>365*Population!G16</f>
        <v>36500000</v>
      </c>
    </row>
    <row r="17" spans="1:7" x14ac:dyDescent="0.3">
      <c r="A17" s="8" t="s">
        <v>15</v>
      </c>
      <c r="B17" s="9">
        <f>365*Population!B17</f>
        <v>36500000</v>
      </c>
      <c r="C17" s="9">
        <f>365*Population!C17</f>
        <v>23812659179.611649</v>
      </c>
      <c r="D17" s="9">
        <f>365*Population!D17</f>
        <v>24110130990.291264</v>
      </c>
      <c r="E17" s="9">
        <f>365*Population!E17</f>
        <v>24362651456.31068</v>
      </c>
      <c r="F17" s="9">
        <f>365*Population!F17</f>
        <v>24577016665.048546</v>
      </c>
      <c r="G17" s="9">
        <f>365*Population!G17</f>
        <v>24735805131.067963</v>
      </c>
    </row>
    <row r="18" spans="1:7" x14ac:dyDescent="0.3">
      <c r="A18" s="2" t="s">
        <v>16</v>
      </c>
      <c r="B18" s="5">
        <f>365*Population!B18</f>
        <v>36500000</v>
      </c>
      <c r="C18" s="5">
        <f>365*Population!C18</f>
        <v>36500000</v>
      </c>
      <c r="D18" s="5">
        <f>365*Population!D18</f>
        <v>36500000</v>
      </c>
      <c r="E18" s="5">
        <f>365*Population!E18</f>
        <v>36500000</v>
      </c>
      <c r="F18" s="5">
        <f>365*Population!F18</f>
        <v>36500000</v>
      </c>
      <c r="G18" s="5">
        <f>365*Population!G18</f>
        <v>36500000</v>
      </c>
    </row>
    <row r="19" spans="1:7" x14ac:dyDescent="0.3">
      <c r="A19" s="2" t="s">
        <v>17</v>
      </c>
      <c r="B19" s="5">
        <f>365*Population!B19</f>
        <v>36500000</v>
      </c>
      <c r="C19" s="5">
        <f>365*Population!C19</f>
        <v>36500000</v>
      </c>
      <c r="D19" s="5">
        <f>365*Population!D19</f>
        <v>36500000</v>
      </c>
      <c r="E19" s="5">
        <f>365*Population!E19</f>
        <v>36500000</v>
      </c>
      <c r="F19" s="5">
        <f>365*Population!F19</f>
        <v>36500000</v>
      </c>
      <c r="G19" s="5">
        <f>365*Population!G19</f>
        <v>36500000</v>
      </c>
    </row>
    <row r="20" spans="1:7" x14ac:dyDescent="0.3">
      <c r="A20" s="2" t="s">
        <v>18</v>
      </c>
      <c r="B20" s="5">
        <f>365*Population!B20</f>
        <v>36500000</v>
      </c>
      <c r="C20" s="5">
        <f>365*Population!C20</f>
        <v>36500000</v>
      </c>
      <c r="D20" s="5">
        <f>365*Population!D20</f>
        <v>36500000</v>
      </c>
      <c r="E20" s="5">
        <f>365*Population!E20</f>
        <v>36500000</v>
      </c>
      <c r="F20" s="5">
        <f>365*Population!F20</f>
        <v>36500000</v>
      </c>
      <c r="G20" s="5">
        <f>365*Population!G20</f>
        <v>36500000</v>
      </c>
    </row>
    <row r="21" spans="1:7" x14ac:dyDescent="0.3">
      <c r="A21" s="2" t="s">
        <v>19</v>
      </c>
      <c r="B21" s="5">
        <f>365*Population!B21</f>
        <v>36500000</v>
      </c>
      <c r="C21" s="5">
        <f>365*Population!C21</f>
        <v>36500000</v>
      </c>
      <c r="D21" s="5">
        <f>365*Population!D21</f>
        <v>36500000</v>
      </c>
      <c r="E21" s="5">
        <f>365*Population!E21</f>
        <v>36500000</v>
      </c>
      <c r="F21" s="5">
        <f>365*Population!F21</f>
        <v>36500000</v>
      </c>
      <c r="G21" s="5">
        <f>365*Population!G21</f>
        <v>36500000</v>
      </c>
    </row>
    <row r="22" spans="1:7" x14ac:dyDescent="0.3">
      <c r="A22" s="2" t="s">
        <v>20</v>
      </c>
      <c r="B22" s="5">
        <f>365*Population!B22</f>
        <v>36500000</v>
      </c>
      <c r="C22" s="5">
        <f>365*Population!C22</f>
        <v>36500000</v>
      </c>
      <c r="D22" s="5">
        <f>365*Population!D22</f>
        <v>36500000</v>
      </c>
      <c r="E22" s="5">
        <f>365*Population!E22</f>
        <v>36500000</v>
      </c>
      <c r="F22" s="5">
        <f>365*Population!F22</f>
        <v>36500000</v>
      </c>
      <c r="G22" s="5">
        <f>365*Population!G22</f>
        <v>36500000</v>
      </c>
    </row>
    <row r="23" spans="1:7" x14ac:dyDescent="0.3">
      <c r="A23" s="2" t="s">
        <v>21</v>
      </c>
      <c r="B23" s="5">
        <f>365*Population!B23</f>
        <v>36500000</v>
      </c>
      <c r="C23" s="5">
        <f>365*Population!C23</f>
        <v>36500000</v>
      </c>
      <c r="D23" s="5">
        <f>365*Population!D23</f>
        <v>36500000</v>
      </c>
      <c r="E23" s="5">
        <f>365*Population!E23</f>
        <v>36500000</v>
      </c>
      <c r="F23" s="5">
        <f>365*Population!F23</f>
        <v>36500000</v>
      </c>
      <c r="G23" s="5">
        <f>365*Population!G23</f>
        <v>36500000</v>
      </c>
    </row>
    <row r="24" spans="1:7" x14ac:dyDescent="0.3">
      <c r="A24" s="2" t="s">
        <v>22</v>
      </c>
      <c r="B24" s="5">
        <f>365*Population!B24</f>
        <v>36500000</v>
      </c>
      <c r="C24" s="5">
        <f>365*Population!C24</f>
        <v>36500000</v>
      </c>
      <c r="D24" s="5">
        <f>365*Population!D24</f>
        <v>36500000</v>
      </c>
      <c r="E24" s="5">
        <f>365*Population!E24</f>
        <v>36500000</v>
      </c>
      <c r="F24" s="5">
        <f>365*Population!F24</f>
        <v>36500000</v>
      </c>
      <c r="G24" s="5">
        <f>365*Population!G24</f>
        <v>36500000</v>
      </c>
    </row>
    <row r="25" spans="1:7" x14ac:dyDescent="0.3">
      <c r="A25" s="8" t="s">
        <v>23</v>
      </c>
      <c r="B25" s="9">
        <f>365*Population!B25</f>
        <v>36500000</v>
      </c>
      <c r="C25" s="9">
        <f>365*Population!C25</f>
        <v>22004583085</v>
      </c>
      <c r="D25" s="9">
        <f>365*Population!D25</f>
        <v>21932313085</v>
      </c>
      <c r="E25" s="9">
        <f>365*Population!E25</f>
        <v>21879016880</v>
      </c>
      <c r="F25" s="9">
        <f>365*Population!F25</f>
        <v>21794143430</v>
      </c>
      <c r="G25" s="9">
        <f>365*Population!G25</f>
        <v>21671877190</v>
      </c>
    </row>
    <row r="26" spans="1:7" x14ac:dyDescent="0.3">
      <c r="A26" s="2" t="s">
        <v>24</v>
      </c>
      <c r="B26" s="5">
        <f>365*Population!B26</f>
        <v>36500000</v>
      </c>
      <c r="C26" s="5">
        <f>365*Population!C26</f>
        <v>36500000</v>
      </c>
      <c r="D26" s="5">
        <f>365*Population!D26</f>
        <v>36500000</v>
      </c>
      <c r="E26" s="5">
        <f>365*Population!E26</f>
        <v>36500000</v>
      </c>
      <c r="F26" s="5">
        <f>365*Population!F26</f>
        <v>36500000</v>
      </c>
      <c r="G26" s="5">
        <f>365*Population!G26</f>
        <v>36500000</v>
      </c>
    </row>
    <row r="27" spans="1:7" x14ac:dyDescent="0.3">
      <c r="A27" s="2" t="s">
        <v>25</v>
      </c>
      <c r="B27" s="5">
        <f>365*Population!B27</f>
        <v>36500000</v>
      </c>
      <c r="C27" s="5">
        <f>365*Population!C27</f>
        <v>36500000</v>
      </c>
      <c r="D27" s="5">
        <f>365*Population!D27</f>
        <v>36500000</v>
      </c>
      <c r="E27" s="5">
        <f>365*Population!E27</f>
        <v>36500000</v>
      </c>
      <c r="F27" s="5">
        <f>365*Population!F27</f>
        <v>36500000</v>
      </c>
      <c r="G27" s="5">
        <f>365*Population!G27</f>
        <v>36500000</v>
      </c>
    </row>
    <row r="28" spans="1:7" x14ac:dyDescent="0.3">
      <c r="A28" s="2" t="s">
        <v>26</v>
      </c>
      <c r="B28" s="5">
        <f>365*Population!B28</f>
        <v>36500000</v>
      </c>
      <c r="C28" s="5">
        <f>365*Population!C28</f>
        <v>36500000</v>
      </c>
      <c r="D28" s="5">
        <f>365*Population!D28</f>
        <v>36500000</v>
      </c>
      <c r="E28" s="5">
        <f>365*Population!E28</f>
        <v>36500000</v>
      </c>
      <c r="F28" s="5">
        <f>365*Population!F28</f>
        <v>36500000</v>
      </c>
      <c r="G28" s="5">
        <f>365*Population!G28</f>
        <v>36500000</v>
      </c>
    </row>
    <row r="29" spans="1:7" x14ac:dyDescent="0.3">
      <c r="A29" s="2" t="s">
        <v>27</v>
      </c>
      <c r="B29" s="5">
        <f>365*Population!B29</f>
        <v>36500000</v>
      </c>
      <c r="C29" s="5">
        <f>365*Population!C29</f>
        <v>36500000</v>
      </c>
      <c r="D29" s="5">
        <f>365*Population!D29</f>
        <v>36500000</v>
      </c>
      <c r="E29" s="5">
        <f>365*Population!E29</f>
        <v>36500000</v>
      </c>
      <c r="F29" s="5">
        <f>365*Population!F29</f>
        <v>36500000</v>
      </c>
      <c r="G29" s="5">
        <f>365*Population!G29</f>
        <v>36500000</v>
      </c>
    </row>
    <row r="30" spans="1:7" x14ac:dyDescent="0.3">
      <c r="A30" s="2" t="s">
        <v>28</v>
      </c>
      <c r="B30" s="5">
        <f>365*Population!B30</f>
        <v>36500000</v>
      </c>
      <c r="C30" s="5">
        <f>365*Population!C30</f>
        <v>696089310</v>
      </c>
      <c r="D30" s="5">
        <f>365*Population!D30</f>
        <v>662675750</v>
      </c>
      <c r="E30" s="5">
        <f>365*Population!E30</f>
        <v>625152290</v>
      </c>
      <c r="F30" s="5">
        <f>365*Population!F30</f>
        <v>590871855</v>
      </c>
      <c r="G30" s="5">
        <f>365*Population!G30</f>
        <v>560679420</v>
      </c>
    </row>
    <row r="31" spans="1:7" x14ac:dyDescent="0.3">
      <c r="A31" s="2" t="s">
        <v>29</v>
      </c>
      <c r="B31" s="5">
        <f>365*Population!B31</f>
        <v>36500000</v>
      </c>
      <c r="C31" s="5">
        <f>365*Population!C31</f>
        <v>36500000</v>
      </c>
      <c r="D31" s="5">
        <f>365*Population!D31</f>
        <v>36500000</v>
      </c>
      <c r="E31" s="5">
        <f>365*Population!E31</f>
        <v>36500000</v>
      </c>
      <c r="F31" s="5">
        <f>365*Population!F31</f>
        <v>36500000</v>
      </c>
      <c r="G31" s="5">
        <f>365*Population!G31</f>
        <v>36500000</v>
      </c>
    </row>
    <row r="32" spans="1:7" x14ac:dyDescent="0.3">
      <c r="A32" s="2" t="s">
        <v>30</v>
      </c>
      <c r="B32" s="5">
        <f>365*Population!B32</f>
        <v>36500000</v>
      </c>
      <c r="C32" s="5">
        <f>365*Population!C32</f>
        <v>36500000</v>
      </c>
      <c r="D32" s="5">
        <f>365*Population!D32</f>
        <v>36500000</v>
      </c>
      <c r="E32" s="5">
        <f>365*Population!E32</f>
        <v>36500000</v>
      </c>
      <c r="F32" s="5">
        <f>365*Population!F32</f>
        <v>36500000</v>
      </c>
      <c r="G32" s="5">
        <f>365*Population!G32</f>
        <v>36500000</v>
      </c>
    </row>
    <row r="33" spans="1:7" x14ac:dyDescent="0.3">
      <c r="A33" s="2" t="s">
        <v>31</v>
      </c>
      <c r="B33" s="5">
        <f>365*Population!B33</f>
        <v>36500000</v>
      </c>
      <c r="C33" s="5">
        <f>365*Population!C33</f>
        <v>36500000</v>
      </c>
      <c r="D33" s="5">
        <f>365*Population!D33</f>
        <v>36500000</v>
      </c>
      <c r="E33" s="5">
        <f>365*Population!E33</f>
        <v>36500000</v>
      </c>
      <c r="F33" s="5">
        <f>365*Population!F33</f>
        <v>36500000</v>
      </c>
      <c r="G33" s="5">
        <f>365*Population!G33</f>
        <v>36500000</v>
      </c>
    </row>
    <row r="34" spans="1:7" x14ac:dyDescent="0.3">
      <c r="A34" s="2" t="s">
        <v>32</v>
      </c>
      <c r="B34" s="5">
        <f>365*Population!B34</f>
        <v>36500000</v>
      </c>
      <c r="C34" s="5">
        <f>365*Population!C34</f>
        <v>36500000</v>
      </c>
      <c r="D34" s="5">
        <f>365*Population!D34</f>
        <v>36500000</v>
      </c>
      <c r="E34" s="5">
        <f>365*Population!E34</f>
        <v>36500000</v>
      </c>
      <c r="F34" s="5">
        <f>365*Population!F34</f>
        <v>36500000</v>
      </c>
      <c r="G34" s="5">
        <f>365*Population!G34</f>
        <v>36500000</v>
      </c>
    </row>
    <row r="35" spans="1:7" x14ac:dyDescent="0.3">
      <c r="A35" s="2" t="s">
        <v>33</v>
      </c>
      <c r="B35" s="5">
        <f>365*Population!B35</f>
        <v>36500000</v>
      </c>
      <c r="C35" s="5">
        <f>365*Population!C35</f>
        <v>36500000</v>
      </c>
      <c r="D35" s="5">
        <f>365*Population!D35</f>
        <v>36500000</v>
      </c>
      <c r="E35" s="5">
        <f>365*Population!E35</f>
        <v>36500000</v>
      </c>
      <c r="F35" s="5">
        <f>365*Population!F35</f>
        <v>36500000</v>
      </c>
      <c r="G35" s="5">
        <f>365*Population!G35</f>
        <v>36500000</v>
      </c>
    </row>
    <row r="36" spans="1:7" x14ac:dyDescent="0.3">
      <c r="A36" s="2" t="s">
        <v>34</v>
      </c>
      <c r="B36" s="5">
        <f>365*Population!B36</f>
        <v>36500000</v>
      </c>
      <c r="C36" s="5">
        <f>365*Population!C36</f>
        <v>36500000</v>
      </c>
      <c r="D36" s="5">
        <f>365*Population!D36</f>
        <v>36500000</v>
      </c>
      <c r="E36" s="5">
        <f>365*Population!E36</f>
        <v>36500000</v>
      </c>
      <c r="F36" s="5">
        <f>365*Population!F36</f>
        <v>36500000</v>
      </c>
      <c r="G36" s="5">
        <f>365*Population!G36</f>
        <v>36500000</v>
      </c>
    </row>
    <row r="37" spans="1:7" x14ac:dyDescent="0.3">
      <c r="A37" s="2" t="s">
        <v>35</v>
      </c>
      <c r="B37" s="5">
        <f>365*Population!B37</f>
        <v>36500000</v>
      </c>
      <c r="C37" s="5">
        <f>365*Population!C37</f>
        <v>36500000</v>
      </c>
      <c r="D37" s="5">
        <f>365*Population!D37</f>
        <v>36500000</v>
      </c>
      <c r="E37" s="5">
        <f>365*Population!E37</f>
        <v>36500000</v>
      </c>
      <c r="F37" s="5">
        <f>365*Population!F37</f>
        <v>36500000</v>
      </c>
      <c r="G37" s="5">
        <f>365*Population!G37</f>
        <v>36500000</v>
      </c>
    </row>
    <row r="38" spans="1:7" x14ac:dyDescent="0.3">
      <c r="A38" s="2" t="s">
        <v>36</v>
      </c>
      <c r="B38" s="5">
        <f>365*Population!B38</f>
        <v>36500000</v>
      </c>
      <c r="C38" s="5">
        <f>365*Population!C38</f>
        <v>36500000</v>
      </c>
      <c r="D38" s="5">
        <f>365*Population!D38</f>
        <v>36500000</v>
      </c>
      <c r="E38" s="5">
        <f>365*Population!E38</f>
        <v>36500000</v>
      </c>
      <c r="F38" s="5">
        <f>365*Population!F38</f>
        <v>36500000</v>
      </c>
      <c r="G38" s="5">
        <f>365*Population!G38</f>
        <v>36500000</v>
      </c>
    </row>
    <row r="39" spans="1:7" x14ac:dyDescent="0.3">
      <c r="A39" s="2" t="s">
        <v>37</v>
      </c>
      <c r="B39" s="5">
        <f>365*Population!B39</f>
        <v>36500000</v>
      </c>
      <c r="C39" s="5">
        <f>365*Population!C39</f>
        <v>36500000</v>
      </c>
      <c r="D39" s="5">
        <f>365*Population!D39</f>
        <v>36500000</v>
      </c>
      <c r="E39" s="5">
        <f>365*Population!E39</f>
        <v>36500000</v>
      </c>
      <c r="F39" s="5">
        <f>365*Population!F39</f>
        <v>36500000</v>
      </c>
      <c r="G39" s="5">
        <f>365*Population!G39</f>
        <v>36500000</v>
      </c>
    </row>
    <row r="40" spans="1:7" x14ac:dyDescent="0.3">
      <c r="A40" s="2" t="s">
        <v>38</v>
      </c>
      <c r="B40" s="5">
        <f>365*Population!B40</f>
        <v>36500000</v>
      </c>
      <c r="C40" s="5">
        <f>365*Population!C40</f>
        <v>36500000</v>
      </c>
      <c r="D40" s="5">
        <f>365*Population!D40</f>
        <v>36500000</v>
      </c>
      <c r="E40" s="5">
        <f>365*Population!E40</f>
        <v>36500000</v>
      </c>
      <c r="F40" s="5">
        <f>365*Population!F40</f>
        <v>36500000</v>
      </c>
      <c r="G40" s="5">
        <f>365*Population!G40</f>
        <v>36500000</v>
      </c>
    </row>
    <row r="41" spans="1:7" x14ac:dyDescent="0.3">
      <c r="A41" s="2" t="s">
        <v>39</v>
      </c>
      <c r="B41" s="5">
        <f>365*Population!B41</f>
        <v>36500000</v>
      </c>
      <c r="C41" s="5">
        <f>365*Population!C41</f>
        <v>36500000</v>
      </c>
      <c r="D41" s="5">
        <f>365*Population!D41</f>
        <v>36500000</v>
      </c>
      <c r="E41" s="5">
        <f>365*Population!E41</f>
        <v>36500000</v>
      </c>
      <c r="F41" s="5">
        <f>365*Population!F41</f>
        <v>36500000</v>
      </c>
      <c r="G41" s="5">
        <f>365*Population!G41</f>
        <v>36500000</v>
      </c>
    </row>
    <row r="42" spans="1:7" x14ac:dyDescent="0.3">
      <c r="A42" s="2" t="s">
        <v>40</v>
      </c>
      <c r="B42" s="5">
        <f>365*Population!B42</f>
        <v>36500000</v>
      </c>
      <c r="C42" s="5">
        <f>365*Population!C42</f>
        <v>36500000</v>
      </c>
      <c r="D42" s="5">
        <f>365*Population!D42</f>
        <v>36500000</v>
      </c>
      <c r="E42" s="5">
        <f>365*Population!E42</f>
        <v>36500000</v>
      </c>
      <c r="F42" s="5">
        <f>365*Population!F42</f>
        <v>36500000</v>
      </c>
      <c r="G42" s="5">
        <f>365*Population!G42</f>
        <v>36500000</v>
      </c>
    </row>
    <row r="43" spans="1:7" x14ac:dyDescent="0.3">
      <c r="A43" s="2" t="s">
        <v>41</v>
      </c>
      <c r="B43" s="5">
        <f>365*Population!B43</f>
        <v>36500000</v>
      </c>
      <c r="C43" s="5">
        <f>365*Population!C43</f>
        <v>36500000</v>
      </c>
      <c r="D43" s="5">
        <f>365*Population!D43</f>
        <v>36500000</v>
      </c>
      <c r="E43" s="5">
        <f>365*Population!E43</f>
        <v>36500000</v>
      </c>
      <c r="F43" s="5">
        <f>365*Population!F43</f>
        <v>36500000</v>
      </c>
      <c r="G43" s="5">
        <f>365*Population!G43</f>
        <v>36500000</v>
      </c>
    </row>
    <row r="44" spans="1:7" x14ac:dyDescent="0.3">
      <c r="A44" s="2" t="s">
        <v>42</v>
      </c>
      <c r="B44" s="5">
        <f>365*Population!B44</f>
        <v>36500000</v>
      </c>
      <c r="C44" s="5">
        <f>365*Population!C44</f>
        <v>36500000</v>
      </c>
      <c r="D44" s="5">
        <f>365*Population!D44</f>
        <v>36500000</v>
      </c>
      <c r="E44" s="5">
        <f>365*Population!E44</f>
        <v>36500000</v>
      </c>
      <c r="F44" s="5">
        <f>365*Population!F44</f>
        <v>36500000</v>
      </c>
      <c r="G44" s="5">
        <f>365*Population!G44</f>
        <v>36500000</v>
      </c>
    </row>
    <row r="45" spans="1:7" x14ac:dyDescent="0.3">
      <c r="A45" s="2" t="s">
        <v>43</v>
      </c>
      <c r="B45" s="5">
        <f>365*Population!B45</f>
        <v>36500000</v>
      </c>
      <c r="C45" s="5">
        <f>365*Population!C45</f>
        <v>36500000</v>
      </c>
      <c r="D45" s="5">
        <f>365*Population!D45</f>
        <v>36500000</v>
      </c>
      <c r="E45" s="5">
        <f>365*Population!E45</f>
        <v>36500000</v>
      </c>
      <c r="F45" s="5">
        <f>365*Population!F45</f>
        <v>36500000</v>
      </c>
      <c r="G45" s="5">
        <f>365*Population!G45</f>
        <v>36500000</v>
      </c>
    </row>
    <row r="46" spans="1:7" x14ac:dyDescent="0.3">
      <c r="A46" s="2" t="s">
        <v>44</v>
      </c>
      <c r="B46" s="5">
        <f>365*Population!B46</f>
        <v>36500000</v>
      </c>
      <c r="C46" s="5">
        <f>365*Population!C46</f>
        <v>36500000</v>
      </c>
      <c r="D46" s="5">
        <f>365*Population!D46</f>
        <v>36500000</v>
      </c>
      <c r="E46" s="5">
        <f>365*Population!E46</f>
        <v>36500000</v>
      </c>
      <c r="F46" s="5">
        <f>365*Population!F46</f>
        <v>36500000</v>
      </c>
      <c r="G46" s="5">
        <f>365*Population!G46</f>
        <v>36500000</v>
      </c>
    </row>
    <row r="47" spans="1:7" x14ac:dyDescent="0.3">
      <c r="A47" s="2" t="s">
        <v>45</v>
      </c>
      <c r="B47" s="5">
        <f>365*Population!B47</f>
        <v>36500000</v>
      </c>
      <c r="C47" s="5">
        <f>365*Population!C47</f>
        <v>36500000</v>
      </c>
      <c r="D47" s="5">
        <f>365*Population!D47</f>
        <v>36500000</v>
      </c>
      <c r="E47" s="5">
        <f>365*Population!E47</f>
        <v>36500000</v>
      </c>
      <c r="F47" s="5">
        <f>365*Population!F47</f>
        <v>36500000</v>
      </c>
      <c r="G47" s="5">
        <f>365*Population!G47</f>
        <v>36500000</v>
      </c>
    </row>
    <row r="48" spans="1:7" x14ac:dyDescent="0.3">
      <c r="A48" s="2" t="s">
        <v>46</v>
      </c>
      <c r="B48" s="5">
        <f>365*Population!B48</f>
        <v>36500000</v>
      </c>
      <c r="C48" s="5">
        <f>365*Population!C48</f>
        <v>36500000</v>
      </c>
      <c r="D48" s="5">
        <f>365*Population!D48</f>
        <v>36500000</v>
      </c>
      <c r="E48" s="5">
        <f>365*Population!E48</f>
        <v>36500000</v>
      </c>
      <c r="F48" s="5">
        <f>365*Population!F48</f>
        <v>36500000</v>
      </c>
      <c r="G48" s="5">
        <f>365*Population!G48</f>
        <v>36500000</v>
      </c>
    </row>
    <row r="49" spans="1:7" x14ac:dyDescent="0.3">
      <c r="A49" s="2" t="s">
        <v>47</v>
      </c>
      <c r="B49" s="5">
        <f>365*Population!B49</f>
        <v>36500000</v>
      </c>
      <c r="C49" s="5">
        <f>365*Population!C49</f>
        <v>36500000</v>
      </c>
      <c r="D49" s="5">
        <f>365*Population!D49</f>
        <v>36500000</v>
      </c>
      <c r="E49" s="5">
        <f>365*Population!E49</f>
        <v>36500000</v>
      </c>
      <c r="F49" s="5">
        <f>365*Population!F49</f>
        <v>36500000</v>
      </c>
      <c r="G49" s="5">
        <f>365*Population!G49</f>
        <v>36500000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4A72B7-1F13-49AC-B04B-074DBFB54990}"/>
</file>

<file path=customXml/itemProps2.xml><?xml version="1.0" encoding="utf-8"?>
<ds:datastoreItem xmlns:ds="http://schemas.openxmlformats.org/officeDocument/2006/customXml" ds:itemID="{DDE4F254-755D-4D6C-85A4-AACF5CB31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in consumption</vt:lpstr>
      <vt:lpstr>GDP</vt:lpstr>
      <vt:lpstr>GDP per capita</vt:lpstr>
      <vt:lpstr>Population</vt:lpstr>
      <vt:lpstr>Number of 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2024-03-26T17:21:22Z</dcterms:modified>
</cp:coreProperties>
</file>