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170" documentId="13_ncr:1_{AB9899E7-9BC4-4BFF-A160-AA94C0B6CD29}" xr6:coauthVersionLast="47" xr6:coauthVersionMax="47" xr10:uidLastSave="{E3D45A44-E980-4DD0-BF58-F4868FD4EB63}"/>
  <bookViews>
    <workbookView xWindow="28680" yWindow="-120" windowWidth="29040" windowHeight="15720" xr2:uid="{00000000-000D-0000-FFFF-FFFF00000000}"/>
  </bookViews>
  <sheets>
    <sheet name="car-eff 0" sheetId="1" r:id="rId1"/>
    <sheet name="car-eff M" sheetId="4" r:id="rId2"/>
    <sheet name="car-eff 0 - clustering" sheetId="2" r:id="rId3"/>
    <sheet name="car-eff M - clustering" sheetId="3" r:id="rId4"/>
    <sheet name="car-emi 0 - clustering" sheetId="5" r:id="rId5"/>
    <sheet name="car-emi M - clustering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4" l="1" a="1"/>
  <c r="G37" i="4" s="1"/>
  <c r="F37" i="4" a="1"/>
  <c r="F37" i="4" s="1"/>
  <c r="E37" i="4" a="1"/>
  <c r="E37" i="4" s="1"/>
  <c r="D37" i="4" a="1"/>
  <c r="D37" i="4" s="1"/>
  <c r="C37" i="4" a="1"/>
  <c r="C37" i="4" s="1"/>
  <c r="G32" i="4" a="1"/>
  <c r="G32" i="4" s="1"/>
  <c r="F32" i="4" a="1"/>
  <c r="F36" i="4" s="1"/>
  <c r="E32" i="4" a="1"/>
  <c r="E32" i="4" s="1"/>
  <c r="D32" i="4" a="1"/>
  <c r="D32" i="4" s="1"/>
  <c r="C32" i="4" a="1"/>
  <c r="C36" i="4" s="1"/>
  <c r="C37" i="1" a="1"/>
  <c r="C41" i="1" s="1"/>
  <c r="D37" i="1" a="1"/>
  <c r="D41" i="1" s="1"/>
  <c r="E37" i="1" a="1"/>
  <c r="E40" i="1" s="1"/>
  <c r="F37" i="1" a="1"/>
  <c r="F41" i="1" s="1"/>
  <c r="G37" i="1" a="1"/>
  <c r="G41" i="1" s="1"/>
  <c r="G32" i="1" a="1"/>
  <c r="G35" i="1" s="1"/>
  <c r="F32" i="1" a="1"/>
  <c r="F35" i="1" s="1"/>
  <c r="E32" i="1" a="1"/>
  <c r="E32" i="1"/>
  <c r="E33" i="1"/>
  <c r="E34" i="1"/>
  <c r="E35" i="1"/>
  <c r="E36" i="1"/>
  <c r="D32" i="1" a="1"/>
  <c r="D32" i="1" s="1"/>
  <c r="C32" i="1" a="1"/>
  <c r="C36" i="1" s="1"/>
  <c r="G36" i="4" l="1"/>
  <c r="G34" i="4"/>
  <c r="G33" i="4"/>
  <c r="G35" i="4"/>
  <c r="F33" i="4"/>
  <c r="F35" i="4"/>
  <c r="F34" i="4"/>
  <c r="F32" i="4"/>
  <c r="E36" i="4"/>
  <c r="E33" i="4"/>
  <c r="E34" i="4"/>
  <c r="E35" i="4"/>
  <c r="D33" i="4"/>
  <c r="D36" i="4"/>
  <c r="D35" i="4"/>
  <c r="D34" i="4"/>
  <c r="C35" i="4"/>
  <c r="C34" i="4"/>
  <c r="C33" i="4"/>
  <c r="C32" i="4"/>
  <c r="C40" i="1"/>
  <c r="C39" i="1"/>
  <c r="C38" i="1"/>
  <c r="C37" i="1"/>
  <c r="D40" i="1"/>
  <c r="D39" i="1"/>
  <c r="D38" i="1"/>
  <c r="D37" i="1"/>
  <c r="E39" i="1"/>
  <c r="E38" i="1"/>
  <c r="E37" i="1"/>
  <c r="E41" i="1"/>
  <c r="F38" i="1"/>
  <c r="F40" i="1"/>
  <c r="F39" i="1"/>
  <c r="F37" i="1"/>
  <c r="G40" i="1"/>
  <c r="G39" i="1"/>
  <c r="G38" i="1"/>
  <c r="G37" i="1"/>
  <c r="G32" i="1"/>
  <c r="G34" i="1"/>
  <c r="G33" i="1"/>
  <c r="G36" i="1"/>
  <c r="F34" i="1"/>
  <c r="F33" i="1"/>
  <c r="F32" i="1"/>
  <c r="F36" i="1"/>
  <c r="D36" i="1"/>
  <c r="D35" i="1"/>
  <c r="D34" i="1"/>
  <c r="D33" i="1"/>
  <c r="C35" i="1"/>
  <c r="C34" i="1"/>
  <c r="C33" i="1"/>
  <c r="C32" i="1"/>
  <c r="C36" i="2" l="1" a="1"/>
  <c r="C36" i="2" s="1"/>
  <c r="C37" i="2" a="1"/>
  <c r="C37" i="2" s="1"/>
  <c r="C38" i="2" a="1"/>
  <c r="C38" i="2" s="1"/>
  <c r="C39" i="2" a="1"/>
  <c r="C39" i="2" s="1"/>
  <c r="C40" i="2" a="1"/>
  <c r="C40" i="2" s="1"/>
  <c r="C42" i="2" a="1"/>
  <c r="C42" i="2" s="1"/>
  <c r="C41" i="2" a="1"/>
  <c r="C41" i="2" s="1"/>
  <c r="C34" i="2" a="1"/>
  <c r="C34" i="2" s="1"/>
  <c r="C35" i="2" a="1"/>
  <c r="C35" i="2" s="1"/>
  <c r="C33" i="2" a="1"/>
  <c r="C33" i="2" s="1"/>
  <c r="J36" i="3" l="1" a="1"/>
  <c r="J36" i="3" s="1"/>
  <c r="J38" i="3" a="1"/>
  <c r="J38" i="3" s="1"/>
  <c r="J40" i="3" a="1"/>
  <c r="J40" i="3" s="1"/>
  <c r="J42" i="3" a="1"/>
  <c r="J42" i="3" s="1"/>
  <c r="J34" i="3" a="1"/>
  <c r="J34" i="3" s="1"/>
  <c r="J35" i="3" a="1"/>
  <c r="J35" i="3" s="1"/>
  <c r="J37" i="3" a="1"/>
  <c r="J37" i="3" s="1"/>
  <c r="J39" i="3" a="1"/>
  <c r="J39" i="3" s="1"/>
  <c r="J41" i="3" a="1"/>
  <c r="J41" i="3" s="1"/>
  <c r="J33" i="3" a="1"/>
  <c r="J33" i="3" s="1"/>
  <c r="L39" i="2" a="1"/>
  <c r="L39" i="2" s="1"/>
  <c r="L37" i="2" a="1"/>
  <c r="L37" i="2" s="1"/>
  <c r="L42" i="2" a="1"/>
  <c r="L42" i="2" s="1"/>
  <c r="L41" i="2" a="1"/>
  <c r="L41" i="2" s="1"/>
  <c r="L33" i="2" a="1"/>
  <c r="L33" i="2" s="1"/>
  <c r="L40" i="2" a="1"/>
  <c r="L40" i="2" s="1"/>
  <c r="L35" i="2" a="1"/>
  <c r="L35" i="2" s="1"/>
  <c r="L38" i="2" a="1"/>
  <c r="L38" i="2" s="1"/>
  <c r="L36" i="2" a="1"/>
  <c r="L36" i="2" s="1"/>
  <c r="L34" i="2" a="1"/>
  <c r="L34" i="2" s="1"/>
  <c r="K37" i="2" a="1"/>
  <c r="K37" i="2" s="1"/>
  <c r="K42" i="2" a="1"/>
  <c r="K42" i="2" s="1"/>
  <c r="K34" i="2" a="1"/>
  <c r="K34" i="2" s="1"/>
  <c r="K33" i="2" a="1"/>
  <c r="K33" i="2" s="1"/>
  <c r="K40" i="2" a="1"/>
  <c r="K40" i="2" s="1"/>
  <c r="K35" i="2" a="1"/>
  <c r="K35" i="2" s="1"/>
  <c r="K38" i="2" a="1"/>
  <c r="K38" i="2" s="1"/>
  <c r="K36" i="2" a="1"/>
  <c r="K36" i="2" s="1"/>
  <c r="K41" i="2" a="1"/>
  <c r="K41" i="2" s="1"/>
  <c r="K39" i="2" a="1"/>
  <c r="K39" i="2" s="1"/>
  <c r="N35" i="6" a="1"/>
  <c r="N35" i="6" s="1"/>
  <c r="N37" i="6" a="1"/>
  <c r="N37" i="6" s="1"/>
  <c r="N39" i="6" a="1"/>
  <c r="N39" i="6" s="1"/>
  <c r="N41" i="6" a="1"/>
  <c r="N41" i="6" s="1"/>
  <c r="N34" i="6" a="1"/>
  <c r="N34" i="6" s="1"/>
  <c r="N36" i="6" a="1"/>
  <c r="N36" i="6" s="1"/>
  <c r="N38" i="6" a="1"/>
  <c r="N38" i="6" s="1"/>
  <c r="N40" i="6" a="1"/>
  <c r="N40" i="6" s="1"/>
  <c r="N42" i="6" a="1"/>
  <c r="N42" i="6" s="1"/>
  <c r="N33" i="6" a="1"/>
  <c r="N33" i="6" s="1"/>
  <c r="U37" i="2" a="1"/>
  <c r="U37" i="2" s="1"/>
  <c r="U42" i="2" a="1"/>
  <c r="U42" i="2" s="1"/>
  <c r="U34" i="2" a="1"/>
  <c r="U34" i="2" s="1"/>
  <c r="U33" i="2" a="1"/>
  <c r="U33" i="2" s="1"/>
  <c r="U35" i="2" a="1"/>
  <c r="U35" i="2" s="1"/>
  <c r="U40" i="2" a="1"/>
  <c r="U40" i="2" s="1"/>
  <c r="U38" i="2" a="1"/>
  <c r="U38" i="2" s="1"/>
  <c r="U41" i="2" a="1"/>
  <c r="U41" i="2" s="1"/>
  <c r="U36" i="2" a="1"/>
  <c r="U36" i="2" s="1"/>
  <c r="U39" i="2" a="1"/>
  <c r="U39" i="2" s="1"/>
  <c r="I35" i="2" a="1"/>
  <c r="I35" i="2" s="1"/>
  <c r="I40" i="2" a="1"/>
  <c r="I40" i="2" s="1"/>
  <c r="I38" i="2" a="1"/>
  <c r="I38" i="2" s="1"/>
  <c r="I33" i="2" a="1"/>
  <c r="I33" i="2" s="1"/>
  <c r="I36" i="2" a="1"/>
  <c r="I36" i="2" s="1"/>
  <c r="I41" i="2" a="1"/>
  <c r="I41" i="2" s="1"/>
  <c r="I34" i="2" a="1"/>
  <c r="I34" i="2" s="1"/>
  <c r="I37" i="2" a="1"/>
  <c r="I37" i="2" s="1"/>
  <c r="I39" i="2" a="1"/>
  <c r="I39" i="2" s="1"/>
  <c r="I42" i="2" a="1"/>
  <c r="I42" i="2" s="1"/>
  <c r="X41" i="3" a="1"/>
  <c r="X41" i="3" s="1"/>
  <c r="X34" i="3" a="1"/>
  <c r="X34" i="3" s="1"/>
  <c r="X36" i="3" a="1"/>
  <c r="X36" i="3" s="1"/>
  <c r="X38" i="3" a="1"/>
  <c r="X38" i="3" s="1"/>
  <c r="X40" i="3" a="1"/>
  <c r="X40" i="3" s="1"/>
  <c r="X42" i="3" a="1"/>
  <c r="X42" i="3" s="1"/>
  <c r="X39" i="3" a="1"/>
  <c r="X39" i="3" s="1"/>
  <c r="X35" i="3" a="1"/>
  <c r="X35" i="3" s="1"/>
  <c r="X33" i="3" a="1"/>
  <c r="X33" i="3" s="1"/>
  <c r="X37" i="3" a="1"/>
  <c r="X37" i="3" s="1"/>
  <c r="L33" i="3" a="1"/>
  <c r="L33" i="3" s="1"/>
  <c r="L36" i="3" a="1"/>
  <c r="L36" i="3" s="1"/>
  <c r="L42" i="3" a="1"/>
  <c r="L42" i="3" s="1"/>
  <c r="L34" i="3" a="1"/>
  <c r="L34" i="3" s="1"/>
  <c r="L35" i="3" a="1"/>
  <c r="L35" i="3" s="1"/>
  <c r="L37" i="3" a="1"/>
  <c r="L37" i="3" s="1"/>
  <c r="L40" i="3" a="1"/>
  <c r="L40" i="3" s="1"/>
  <c r="L38" i="3" a="1"/>
  <c r="L38" i="3" s="1"/>
  <c r="L39" i="3" a="1"/>
  <c r="L39" i="3" s="1"/>
  <c r="L41" i="3" a="1"/>
  <c r="L41" i="3" s="1"/>
  <c r="G35" i="5" a="1"/>
  <c r="G35" i="5" s="1"/>
  <c r="G38" i="5" a="1"/>
  <c r="G38" i="5" s="1"/>
  <c r="G41" i="5" a="1"/>
  <c r="G41" i="5" s="1"/>
  <c r="G33" i="5" a="1"/>
  <c r="G33" i="5" s="1"/>
  <c r="G36" i="5" a="1"/>
  <c r="G36" i="5" s="1"/>
  <c r="G39" i="5" a="1"/>
  <c r="G39" i="5" s="1"/>
  <c r="G34" i="5" a="1"/>
  <c r="G34" i="5" s="1"/>
  <c r="G42" i="5" a="1"/>
  <c r="G42" i="5" s="1"/>
  <c r="G40" i="5" a="1"/>
  <c r="G40" i="5" s="1"/>
  <c r="G37" i="5" a="1"/>
  <c r="G37" i="5" s="1"/>
  <c r="S37" i="5" a="1"/>
  <c r="S37" i="5" s="1"/>
  <c r="S40" i="5" a="1"/>
  <c r="S40" i="5" s="1"/>
  <c r="S35" i="5" a="1"/>
  <c r="S35" i="5" s="1"/>
  <c r="S38" i="5" a="1"/>
  <c r="S38" i="5" s="1"/>
  <c r="S33" i="5" a="1"/>
  <c r="S33" i="5" s="1"/>
  <c r="S41" i="5" a="1"/>
  <c r="S41" i="5" s="1"/>
  <c r="S36" i="5" a="1"/>
  <c r="S36" i="5" s="1"/>
  <c r="S39" i="5" a="1"/>
  <c r="S39" i="5" s="1"/>
  <c r="S34" i="5" a="1"/>
  <c r="S34" i="5" s="1"/>
  <c r="S42" i="5" a="1"/>
  <c r="S42" i="5" s="1"/>
  <c r="D40" i="6" a="1"/>
  <c r="D40" i="6" s="1"/>
  <c r="D41" i="6" a="1"/>
  <c r="D41" i="6" s="1"/>
  <c r="D42" i="6" a="1"/>
  <c r="D4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9" i="6" a="1"/>
  <c r="D39" i="6" s="1"/>
  <c r="D38" i="6" a="1"/>
  <c r="D38" i="6" s="1"/>
  <c r="P33" i="6" a="1"/>
  <c r="P33" i="6" s="1"/>
  <c r="P35" i="6" a="1"/>
  <c r="P35" i="6" s="1"/>
  <c r="P37" i="6" a="1"/>
  <c r="P37" i="6" s="1"/>
  <c r="P39" i="6" a="1"/>
  <c r="P39" i="6" s="1"/>
  <c r="P41" i="6" a="1"/>
  <c r="P41" i="6" s="1"/>
  <c r="P34" i="6" a="1"/>
  <c r="P34" i="6" s="1"/>
  <c r="P36" i="6" a="1"/>
  <c r="P36" i="6" s="1"/>
  <c r="P42" i="6" a="1"/>
  <c r="P42" i="6" s="1"/>
  <c r="P40" i="6" a="1"/>
  <c r="P40" i="6" s="1"/>
  <c r="P38" i="6" a="1"/>
  <c r="P38" i="6" s="1"/>
  <c r="AB40" i="6" a="1"/>
  <c r="AB40" i="6" s="1"/>
  <c r="AB42" i="6" a="1"/>
  <c r="AB42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B38" i="6" a="1"/>
  <c r="AB38" i="6" s="1"/>
  <c r="AB36" i="6" a="1"/>
  <c r="AB36" i="6" s="1"/>
  <c r="AB34" i="6" a="1"/>
  <c r="AB34" i="6" s="1"/>
  <c r="T33" i="2" a="1"/>
  <c r="T33" i="2" s="1"/>
  <c r="T35" i="2" a="1"/>
  <c r="T35" i="2" s="1"/>
  <c r="T40" i="2" a="1"/>
  <c r="T40" i="2" s="1"/>
  <c r="T38" i="2" a="1"/>
  <c r="T38" i="2" s="1"/>
  <c r="T34" i="2" a="1"/>
  <c r="T34" i="2" s="1"/>
  <c r="T42" i="2" a="1"/>
  <c r="T42" i="2" s="1"/>
  <c r="T36" i="2" a="1"/>
  <c r="T36" i="2" s="1"/>
  <c r="T41" i="2" a="1"/>
  <c r="T41" i="2" s="1"/>
  <c r="T37" i="2" a="1"/>
  <c r="T37" i="2" s="1"/>
  <c r="T39" i="2" a="1"/>
  <c r="T39" i="2" s="1"/>
  <c r="H33" i="2" a="1"/>
  <c r="H33" i="2" s="1"/>
  <c r="H35" i="2" a="1"/>
  <c r="H35" i="2" s="1"/>
  <c r="H40" i="2" a="1"/>
  <c r="H40" i="2" s="1"/>
  <c r="H42" i="2" a="1"/>
  <c r="H42" i="2" s="1"/>
  <c r="H38" i="2" a="1"/>
  <c r="H38" i="2" s="1"/>
  <c r="H36" i="2" a="1"/>
  <c r="H36" i="2" s="1"/>
  <c r="H41" i="2" a="1"/>
  <c r="H41" i="2" s="1"/>
  <c r="H34" i="2" a="1"/>
  <c r="H34" i="2" s="1"/>
  <c r="H39" i="2" a="1"/>
  <c r="H39" i="2" s="1"/>
  <c r="H37" i="2" a="1"/>
  <c r="H37" i="2" s="1"/>
  <c r="W34" i="3" a="1"/>
  <c r="W34" i="3" s="1"/>
  <c r="W38" i="3" a="1"/>
  <c r="W38" i="3" s="1"/>
  <c r="W40" i="3" a="1"/>
  <c r="W40" i="3" s="1"/>
  <c r="W33" i="3" a="1"/>
  <c r="W33" i="3" s="1"/>
  <c r="W41" i="3" a="1"/>
  <c r="W41" i="3" s="1"/>
  <c r="W42" i="3" a="1"/>
  <c r="W42" i="3" s="1"/>
  <c r="W35" i="3" a="1"/>
  <c r="W35" i="3" s="1"/>
  <c r="W37" i="3" a="1"/>
  <c r="W37" i="3" s="1"/>
  <c r="W36" i="3" a="1"/>
  <c r="W36" i="3" s="1"/>
  <c r="W39" i="3" a="1"/>
  <c r="W39" i="3" s="1"/>
  <c r="K36" i="3" a="1"/>
  <c r="K36" i="3" s="1"/>
  <c r="K38" i="3" a="1"/>
  <c r="K38" i="3" s="1"/>
  <c r="K40" i="3" a="1"/>
  <c r="K40" i="3" s="1"/>
  <c r="K34" i="3" a="1"/>
  <c r="K34" i="3" s="1"/>
  <c r="K35" i="3" a="1"/>
  <c r="K35" i="3" s="1"/>
  <c r="K37" i="3" a="1"/>
  <c r="K37" i="3" s="1"/>
  <c r="K39" i="3" a="1"/>
  <c r="K39" i="3" s="1"/>
  <c r="K33" i="3" a="1"/>
  <c r="K33" i="3" s="1"/>
  <c r="K42" i="3" a="1"/>
  <c r="K42" i="3" s="1"/>
  <c r="K41" i="3" a="1"/>
  <c r="K41" i="3" s="1"/>
  <c r="H40" i="5" a="1"/>
  <c r="H40" i="5" s="1"/>
  <c r="H35" i="5" a="1"/>
  <c r="H35" i="5" s="1"/>
  <c r="H38" i="5" a="1"/>
  <c r="H38" i="5" s="1"/>
  <c r="H41" i="5" a="1"/>
  <c r="H41" i="5" s="1"/>
  <c r="H33" i="5" a="1"/>
  <c r="H33" i="5" s="1"/>
  <c r="H36" i="5" a="1"/>
  <c r="H36" i="5" s="1"/>
  <c r="H39" i="5" a="1"/>
  <c r="H39" i="5" s="1"/>
  <c r="H37" i="5" a="1"/>
  <c r="H37" i="5" s="1"/>
  <c r="H42" i="5" a="1"/>
  <c r="H42" i="5" s="1"/>
  <c r="H34" i="5" a="1"/>
  <c r="H34" i="5" s="1"/>
  <c r="T37" i="5" a="1"/>
  <c r="T37" i="5" s="1"/>
  <c r="T40" i="5" a="1"/>
  <c r="T40" i="5" s="1"/>
  <c r="T35" i="5" a="1"/>
  <c r="T35" i="5" s="1"/>
  <c r="T38" i="5" a="1"/>
  <c r="T38" i="5" s="1"/>
  <c r="T33" i="5" a="1"/>
  <c r="T33" i="5" s="1"/>
  <c r="T41" i="5" a="1"/>
  <c r="T41" i="5" s="1"/>
  <c r="T36" i="5" a="1"/>
  <c r="T36" i="5" s="1"/>
  <c r="T34" i="5" a="1"/>
  <c r="T34" i="5" s="1"/>
  <c r="T42" i="5" a="1"/>
  <c r="T42" i="5" s="1"/>
  <c r="T39" i="5" a="1"/>
  <c r="T39" i="5" s="1"/>
  <c r="E33" i="6" a="1"/>
  <c r="E33" i="6" s="1"/>
  <c r="E35" i="6" a="1"/>
  <c r="E35" i="6" s="1"/>
  <c r="E37" i="6" a="1"/>
  <c r="E37" i="6" s="1"/>
  <c r="E39" i="6" a="1"/>
  <c r="E39" i="6" s="1"/>
  <c r="E41" i="6" a="1"/>
  <c r="E41" i="6" s="1"/>
  <c r="E34" i="6" a="1"/>
  <c r="E34" i="6" s="1"/>
  <c r="E36" i="6" a="1"/>
  <c r="E36" i="6" s="1"/>
  <c r="E38" i="6" a="1"/>
  <c r="E38" i="6" s="1"/>
  <c r="E40" i="6" a="1"/>
  <c r="E40" i="6" s="1"/>
  <c r="E42" i="6" a="1"/>
  <c r="E42" i="6" s="1"/>
  <c r="Q42" i="6" a="1"/>
  <c r="Q42" i="6" s="1"/>
  <c r="Q33" i="6" a="1"/>
  <c r="Q33" i="6" s="1"/>
  <c r="Q35" i="6" a="1"/>
  <c r="Q35" i="6" s="1"/>
  <c r="Q37" i="6" a="1"/>
  <c r="Q37" i="6" s="1"/>
  <c r="Q39" i="6" a="1"/>
  <c r="Q39" i="6" s="1"/>
  <c r="Q41" i="6" a="1"/>
  <c r="Q41" i="6" s="1"/>
  <c r="Q40" i="6" a="1"/>
  <c r="Q40" i="6" s="1"/>
  <c r="Q38" i="6" a="1"/>
  <c r="Q38" i="6" s="1"/>
  <c r="Q36" i="6" a="1"/>
  <c r="Q36" i="6" s="1"/>
  <c r="Q34" i="6" a="1"/>
  <c r="Q34" i="6" s="1"/>
  <c r="AC36" i="6" a="1"/>
  <c r="AC36" i="6" s="1"/>
  <c r="AC38" i="6" a="1"/>
  <c r="AC38" i="6" s="1"/>
  <c r="AC40" i="6" a="1"/>
  <c r="AC40" i="6" s="1"/>
  <c r="AC42" i="6" a="1"/>
  <c r="AC42" i="6" s="1"/>
  <c r="AC33" i="6" a="1"/>
  <c r="AC33" i="6" s="1"/>
  <c r="AC35" i="6" a="1"/>
  <c r="AC35" i="6" s="1"/>
  <c r="AC37" i="6" a="1"/>
  <c r="AC37" i="6" s="1"/>
  <c r="AC39" i="6" a="1"/>
  <c r="AC39" i="6" s="1"/>
  <c r="AC41" i="6" a="1"/>
  <c r="AC41" i="6" s="1"/>
  <c r="AC34" i="6" a="1"/>
  <c r="AC34" i="6" s="1"/>
  <c r="U34" i="5" a="1"/>
  <c r="U34" i="5" s="1"/>
  <c r="U37" i="5" a="1"/>
  <c r="U37" i="5" s="1"/>
  <c r="U40" i="5" a="1"/>
  <c r="U40" i="5" s="1"/>
  <c r="U35" i="5" a="1"/>
  <c r="U35" i="5" s="1"/>
  <c r="U38" i="5" a="1"/>
  <c r="U38" i="5" s="1"/>
  <c r="U33" i="5" a="1"/>
  <c r="U33" i="5" s="1"/>
  <c r="U41" i="5" a="1"/>
  <c r="U41" i="5" s="1"/>
  <c r="U42" i="5" a="1"/>
  <c r="U42" i="5" s="1"/>
  <c r="U39" i="5" a="1"/>
  <c r="U39" i="5" s="1"/>
  <c r="U36" i="5" a="1"/>
  <c r="U36" i="5" s="1"/>
  <c r="R40" i="2" a="1"/>
  <c r="R40" i="2" s="1"/>
  <c r="R38" i="2" a="1"/>
  <c r="R38" i="2" s="1"/>
  <c r="R36" i="2" a="1"/>
  <c r="R36" i="2" s="1"/>
  <c r="R41" i="2" a="1"/>
  <c r="R41" i="2" s="1"/>
  <c r="R33" i="2" a="1"/>
  <c r="R33" i="2" s="1"/>
  <c r="R39" i="2" a="1"/>
  <c r="R39" i="2" s="1"/>
  <c r="R35" i="2" a="1"/>
  <c r="R35" i="2" s="1"/>
  <c r="R34" i="2" a="1"/>
  <c r="R34" i="2" s="1"/>
  <c r="R37" i="2" a="1"/>
  <c r="R37" i="2" s="1"/>
  <c r="R42" i="2" a="1"/>
  <c r="R42" i="2" s="1"/>
  <c r="I40" i="3" a="1"/>
  <c r="I40" i="3" s="1"/>
  <c r="I42" i="3" a="1"/>
  <c r="I42" i="3" s="1"/>
  <c r="I34" i="3" a="1"/>
  <c r="I34" i="3" s="1"/>
  <c r="I35" i="3" a="1"/>
  <c r="I35" i="3" s="1"/>
  <c r="I37" i="3" a="1"/>
  <c r="I37" i="3" s="1"/>
  <c r="I39" i="3" a="1"/>
  <c r="I39" i="3" s="1"/>
  <c r="I41" i="3" a="1"/>
  <c r="I41" i="3" s="1"/>
  <c r="I33" i="3" a="1"/>
  <c r="I33" i="3" s="1"/>
  <c r="I36" i="3" a="1"/>
  <c r="I36" i="3" s="1"/>
  <c r="I38" i="3" a="1"/>
  <c r="I38" i="3" s="1"/>
  <c r="S36" i="6" a="1"/>
  <c r="S36" i="6" s="1"/>
  <c r="S38" i="6" a="1"/>
  <c r="S38" i="6" s="1"/>
  <c r="S40" i="6" a="1"/>
  <c r="S40" i="6" s="1"/>
  <c r="S42" i="6" a="1"/>
  <c r="S42" i="6" s="1"/>
  <c r="S33" i="6" a="1"/>
  <c r="S33" i="6" s="1"/>
  <c r="S35" i="6" a="1"/>
  <c r="S35" i="6" s="1"/>
  <c r="S37" i="6" a="1"/>
  <c r="S37" i="6" s="1"/>
  <c r="S39" i="6" a="1"/>
  <c r="S39" i="6" s="1"/>
  <c r="S41" i="6" a="1"/>
  <c r="S41" i="6" s="1"/>
  <c r="S34" i="6" a="1"/>
  <c r="S34" i="6" s="1"/>
  <c r="AC33" i="2" a="1"/>
  <c r="AC33" i="2" s="1"/>
  <c r="AC40" i="2" a="1"/>
  <c r="AC40" i="2" s="1"/>
  <c r="AC38" i="2" a="1"/>
  <c r="AC38" i="2" s="1"/>
  <c r="AC35" i="2" a="1"/>
  <c r="AC35" i="2" s="1"/>
  <c r="AC36" i="2" a="1"/>
  <c r="AC36" i="2" s="1"/>
  <c r="AC41" i="2" a="1"/>
  <c r="AC41" i="2" s="1"/>
  <c r="AC34" i="2" a="1"/>
  <c r="AC34" i="2" s="1"/>
  <c r="AC39" i="2" a="1"/>
  <c r="AC39" i="2" s="1"/>
  <c r="AC37" i="2" a="1"/>
  <c r="AC37" i="2" s="1"/>
  <c r="AC42" i="2" a="1"/>
  <c r="AC42" i="2" s="1"/>
  <c r="Q33" i="2" a="1"/>
  <c r="Q33" i="2" s="1"/>
  <c r="Q38" i="2" a="1"/>
  <c r="Q38" i="2" s="1"/>
  <c r="Q41" i="2" a="1"/>
  <c r="Q41" i="2" s="1"/>
  <c r="Q35" i="2" a="1"/>
  <c r="Q35" i="2" s="1"/>
  <c r="Q36" i="2" a="1"/>
  <c r="Q36" i="2" s="1"/>
  <c r="Q42" i="2" a="1"/>
  <c r="Q42" i="2" s="1"/>
  <c r="Q39" i="2" a="1"/>
  <c r="Q39" i="2" s="1"/>
  <c r="Q34" i="2" a="1"/>
  <c r="Q34" i="2" s="1"/>
  <c r="Q37" i="2" a="1"/>
  <c r="Q37" i="2" s="1"/>
  <c r="Q40" i="2" a="1"/>
  <c r="Q40" i="2" s="1"/>
  <c r="E36" i="2" a="1"/>
  <c r="E36" i="2" s="1"/>
  <c r="E34" i="2" a="1"/>
  <c r="E34" i="2" s="1"/>
  <c r="E41" i="2" a="1"/>
  <c r="E41" i="2" s="1"/>
  <c r="E39" i="2" a="1"/>
  <c r="E39" i="2" s="1"/>
  <c r="E37" i="2" a="1"/>
  <c r="E37" i="2" s="1"/>
  <c r="E42" i="2" a="1"/>
  <c r="E42" i="2" s="1"/>
  <c r="E35" i="2" a="1"/>
  <c r="E35" i="2" s="1"/>
  <c r="E33" i="2" a="1"/>
  <c r="E33" i="2" s="1"/>
  <c r="E40" i="2" a="1"/>
  <c r="E40" i="2" s="1"/>
  <c r="E38" i="2" a="1"/>
  <c r="E38" i="2" s="1"/>
  <c r="T38" i="3" a="1"/>
  <c r="T38" i="3" s="1"/>
  <c r="T33" i="3" a="1"/>
  <c r="T33" i="3" s="1"/>
  <c r="T40" i="3" a="1"/>
  <c r="T40" i="3" s="1"/>
  <c r="T42" i="3" a="1"/>
  <c r="T42" i="3" s="1"/>
  <c r="T35" i="3" a="1"/>
  <c r="T35" i="3" s="1"/>
  <c r="T37" i="3" a="1"/>
  <c r="T37" i="3" s="1"/>
  <c r="T39" i="3" a="1"/>
  <c r="T39" i="3" s="1"/>
  <c r="T41" i="3" a="1"/>
  <c r="T41" i="3" s="1"/>
  <c r="T36" i="3" a="1"/>
  <c r="T36" i="3" s="1"/>
  <c r="T34" i="3" a="1"/>
  <c r="T34" i="3" s="1"/>
  <c r="H34" i="3" a="1"/>
  <c r="H34" i="3" s="1"/>
  <c r="H37" i="3" a="1"/>
  <c r="H37" i="3" s="1"/>
  <c r="H39" i="3" a="1"/>
  <c r="H39" i="3" s="1"/>
  <c r="H33" i="3" a="1"/>
  <c r="H33" i="3" s="1"/>
  <c r="H40" i="3" a="1"/>
  <c r="H40" i="3" s="1"/>
  <c r="H42" i="3" a="1"/>
  <c r="H42" i="3" s="1"/>
  <c r="H36" i="3" a="1"/>
  <c r="H36" i="3" s="1"/>
  <c r="H41" i="3" a="1"/>
  <c r="H41" i="3" s="1"/>
  <c r="H38" i="3" a="1"/>
  <c r="H38" i="3" s="1"/>
  <c r="H35" i="3" a="1"/>
  <c r="H35" i="3" s="1"/>
  <c r="K34" i="5" a="1"/>
  <c r="K34" i="5" s="1"/>
  <c r="K42" i="5" a="1"/>
  <c r="K42" i="5" s="1"/>
  <c r="K37" i="5" a="1"/>
  <c r="K37" i="5" s="1"/>
  <c r="K40" i="5" a="1"/>
  <c r="K40" i="5" s="1"/>
  <c r="K35" i="5" a="1"/>
  <c r="K35" i="5" s="1"/>
  <c r="K38" i="5" a="1"/>
  <c r="K38" i="5" s="1"/>
  <c r="K36" i="5" a="1"/>
  <c r="K36" i="5" s="1"/>
  <c r="K39" i="5" a="1"/>
  <c r="K39" i="5" s="1"/>
  <c r="K33" i="5" a="1"/>
  <c r="K33" i="5" s="1"/>
  <c r="K41" i="5" a="1"/>
  <c r="K41" i="5" s="1"/>
  <c r="W36" i="5" a="1"/>
  <c r="W36" i="5" s="1"/>
  <c r="W39" i="5" a="1"/>
  <c r="W39" i="5" s="1"/>
  <c r="W42" i="5" a="1"/>
  <c r="W42" i="5" s="1"/>
  <c r="W34" i="5" a="1"/>
  <c r="W34" i="5" s="1"/>
  <c r="W37" i="5" a="1"/>
  <c r="W37" i="5" s="1"/>
  <c r="W40" i="5" a="1"/>
  <c r="W40" i="5" s="1"/>
  <c r="W35" i="5" a="1"/>
  <c r="W35" i="5" s="1"/>
  <c r="W41" i="5" a="1"/>
  <c r="W41" i="5" s="1"/>
  <c r="W38" i="5" a="1"/>
  <c r="W38" i="5" s="1"/>
  <c r="W33" i="5" a="1"/>
  <c r="W33" i="5" s="1"/>
  <c r="H38" i="6" a="1"/>
  <c r="H38" i="6" s="1"/>
  <c r="H40" i="6" a="1"/>
  <c r="H40" i="6" s="1"/>
  <c r="H42" i="6" a="1"/>
  <c r="H42" i="6" s="1"/>
  <c r="H33" i="6" a="1"/>
  <c r="H33" i="6" s="1"/>
  <c r="H35" i="6" a="1"/>
  <c r="H35" i="6" s="1"/>
  <c r="H37" i="6" a="1"/>
  <c r="H37" i="6" s="1"/>
  <c r="H39" i="6" a="1"/>
  <c r="H39" i="6" s="1"/>
  <c r="H41" i="6" a="1"/>
  <c r="H41" i="6" s="1"/>
  <c r="H36" i="6" a="1"/>
  <c r="H36" i="6" s="1"/>
  <c r="H34" i="6" a="1"/>
  <c r="H34" i="6" s="1"/>
  <c r="T34" i="6" a="1"/>
  <c r="T34" i="6" s="1"/>
  <c r="T36" i="6" a="1"/>
  <c r="T36" i="6" s="1"/>
  <c r="T38" i="6" a="1"/>
  <c r="T38" i="6" s="1"/>
  <c r="T40" i="6" a="1"/>
  <c r="T40" i="6" s="1"/>
  <c r="T42" i="6" a="1"/>
  <c r="T42" i="6" s="1"/>
  <c r="T33" i="6" a="1"/>
  <c r="T33" i="6" s="1"/>
  <c r="T35" i="6" a="1"/>
  <c r="T35" i="6" s="1"/>
  <c r="T37" i="6" a="1"/>
  <c r="T37" i="6" s="1"/>
  <c r="T39" i="6" a="1"/>
  <c r="T39" i="6" s="1"/>
  <c r="T41" i="6" a="1"/>
  <c r="T41" i="6" s="1"/>
  <c r="G33" i="2" a="1"/>
  <c r="G33" i="2" s="1"/>
  <c r="G40" i="2" a="1"/>
  <c r="G40" i="2" s="1"/>
  <c r="G38" i="2" a="1"/>
  <c r="G38" i="2" s="1"/>
  <c r="G36" i="2" a="1"/>
  <c r="G36" i="2" s="1"/>
  <c r="G34" i="2" a="1"/>
  <c r="G34" i="2" s="1"/>
  <c r="G41" i="2" a="1"/>
  <c r="G41" i="2" s="1"/>
  <c r="G35" i="2" a="1"/>
  <c r="G35" i="2" s="1"/>
  <c r="G39" i="2" a="1"/>
  <c r="G39" i="2" s="1"/>
  <c r="G37" i="2" a="1"/>
  <c r="G37" i="2" s="1"/>
  <c r="G42" i="2" a="1"/>
  <c r="G42" i="2" s="1"/>
  <c r="AD34" i="6" a="1"/>
  <c r="AD34" i="6" s="1"/>
  <c r="AD36" i="6" a="1"/>
  <c r="AD36" i="6" s="1"/>
  <c r="AD38" i="6" a="1"/>
  <c r="AD38" i="6" s="1"/>
  <c r="AD40" i="6" a="1"/>
  <c r="AD40" i="6" s="1"/>
  <c r="AD42" i="6" a="1"/>
  <c r="AD42" i="6" s="1"/>
  <c r="AD33" i="6" a="1"/>
  <c r="AD33" i="6" s="1"/>
  <c r="AD35" i="6" a="1"/>
  <c r="AD35" i="6" s="1"/>
  <c r="AD37" i="6" a="1"/>
  <c r="AD37" i="6" s="1"/>
  <c r="AD39" i="6" a="1"/>
  <c r="AD39" i="6" s="1"/>
  <c r="AD41" i="6" a="1"/>
  <c r="AD41" i="6" s="1"/>
  <c r="U36" i="3" a="1"/>
  <c r="U36" i="3" s="1"/>
  <c r="U38" i="3" a="1"/>
  <c r="U38" i="3" s="1"/>
  <c r="U40" i="3" a="1"/>
  <c r="U40" i="3" s="1"/>
  <c r="U33" i="3" a="1"/>
  <c r="U33" i="3" s="1"/>
  <c r="U35" i="3" a="1"/>
  <c r="U35" i="3" s="1"/>
  <c r="U37" i="3" a="1"/>
  <c r="U37" i="3" s="1"/>
  <c r="U39" i="3" a="1"/>
  <c r="U39" i="3" s="1"/>
  <c r="U41" i="3" a="1"/>
  <c r="U41" i="3" s="1"/>
  <c r="U34" i="3" a="1"/>
  <c r="U34" i="3" s="1"/>
  <c r="U42" i="3" a="1"/>
  <c r="U42" i="3" s="1"/>
  <c r="G42" i="6" a="1"/>
  <c r="G42" i="6" s="1"/>
  <c r="G33" i="6" a="1"/>
  <c r="G33" i="6" s="1"/>
  <c r="G35" i="6" a="1"/>
  <c r="G35" i="6" s="1"/>
  <c r="G37" i="6" a="1"/>
  <c r="G37" i="6" s="1"/>
  <c r="G39" i="6" a="1"/>
  <c r="G39" i="6" s="1"/>
  <c r="G41" i="6" a="1"/>
  <c r="G41" i="6" s="1"/>
  <c r="G38" i="6" a="1"/>
  <c r="G38" i="6" s="1"/>
  <c r="G40" i="6" a="1"/>
  <c r="G40" i="6" s="1"/>
  <c r="G36" i="6" a="1"/>
  <c r="G36" i="6" s="1"/>
  <c r="G34" i="6" a="1"/>
  <c r="G34" i="6" s="1"/>
  <c r="P36" i="2" a="1"/>
  <c r="P36" i="2" s="1"/>
  <c r="P41" i="2" a="1"/>
  <c r="P41" i="2" s="1"/>
  <c r="P39" i="2" a="1"/>
  <c r="P39" i="2" s="1"/>
  <c r="P38" i="2" a="1"/>
  <c r="P38" i="2" s="1"/>
  <c r="P34" i="2" a="1"/>
  <c r="P34" i="2" s="1"/>
  <c r="P37" i="2" a="1"/>
  <c r="P37" i="2" s="1"/>
  <c r="P42" i="2" a="1"/>
  <c r="P42" i="2" s="1"/>
  <c r="P33" i="2" a="1"/>
  <c r="P33" i="2" s="1"/>
  <c r="P35" i="2" a="1"/>
  <c r="P35" i="2" s="1"/>
  <c r="P40" i="2" a="1"/>
  <c r="P40" i="2" s="1"/>
  <c r="G35" i="3" a="1"/>
  <c r="G35" i="3" s="1"/>
  <c r="G33" i="3" a="1"/>
  <c r="G33" i="3" s="1"/>
  <c r="G41" i="3" a="1"/>
  <c r="G41" i="3" s="1"/>
  <c r="G36" i="3" a="1"/>
  <c r="G36" i="3" s="1"/>
  <c r="G34" i="3" a="1"/>
  <c r="G34" i="3" s="1"/>
  <c r="G40" i="3" a="1"/>
  <c r="G40" i="3" s="1"/>
  <c r="G37" i="3" a="1"/>
  <c r="G37" i="3" s="1"/>
  <c r="G39" i="3" a="1"/>
  <c r="G39" i="3" s="1"/>
  <c r="G42" i="3" a="1"/>
  <c r="G42" i="3" s="1"/>
  <c r="G38" i="3" a="1"/>
  <c r="G38" i="3" s="1"/>
  <c r="L36" i="5" a="1"/>
  <c r="L36" i="5" s="1"/>
  <c r="L39" i="5" a="1"/>
  <c r="L39" i="5" s="1"/>
  <c r="L34" i="5" a="1"/>
  <c r="L34" i="5" s="1"/>
  <c r="L42" i="5" a="1"/>
  <c r="L42" i="5" s="1"/>
  <c r="L37" i="5" a="1"/>
  <c r="L37" i="5" s="1"/>
  <c r="L40" i="5" a="1"/>
  <c r="L40" i="5" s="1"/>
  <c r="L35" i="5" a="1"/>
  <c r="L35" i="5" s="1"/>
  <c r="L33" i="5" a="1"/>
  <c r="L33" i="5" s="1"/>
  <c r="L38" i="5" a="1"/>
  <c r="L38" i="5" s="1"/>
  <c r="L41" i="5" a="1"/>
  <c r="L41" i="5" s="1"/>
  <c r="X36" i="5" a="1"/>
  <c r="X36" i="5" s="1"/>
  <c r="X39" i="5" a="1"/>
  <c r="X39" i="5" s="1"/>
  <c r="X42" i="5" a="1"/>
  <c r="X42" i="5" s="1"/>
  <c r="X34" i="5" a="1"/>
  <c r="X34" i="5" s="1"/>
  <c r="X37" i="5" a="1"/>
  <c r="X37" i="5" s="1"/>
  <c r="X40" i="5" a="1"/>
  <c r="X40" i="5" s="1"/>
  <c r="X33" i="5" a="1"/>
  <c r="X33" i="5" s="1"/>
  <c r="X41" i="5" a="1"/>
  <c r="X41" i="5" s="1"/>
  <c r="X35" i="5" a="1"/>
  <c r="X35" i="5" s="1"/>
  <c r="X38" i="5" a="1"/>
  <c r="X38" i="5" s="1"/>
  <c r="I34" i="6" a="1"/>
  <c r="I34" i="6" s="1"/>
  <c r="I36" i="6" a="1"/>
  <c r="I36" i="6" s="1"/>
  <c r="I38" i="6" a="1"/>
  <c r="I38" i="6" s="1"/>
  <c r="I40" i="6" a="1"/>
  <c r="I40" i="6" s="1"/>
  <c r="I42" i="6" a="1"/>
  <c r="I42" i="6" s="1"/>
  <c r="I33" i="6" a="1"/>
  <c r="I33" i="6" s="1"/>
  <c r="I35" i="6" a="1"/>
  <c r="I35" i="6" s="1"/>
  <c r="I37" i="6" a="1"/>
  <c r="I37" i="6" s="1"/>
  <c r="I39" i="6" a="1"/>
  <c r="I39" i="6" s="1"/>
  <c r="I41" i="6" a="1"/>
  <c r="I41" i="6" s="1"/>
  <c r="U34" i="6" a="1"/>
  <c r="U34" i="6" s="1"/>
  <c r="U36" i="6" a="1"/>
  <c r="U36" i="6" s="1"/>
  <c r="U38" i="6" a="1"/>
  <c r="U38" i="6" s="1"/>
  <c r="U40" i="6" a="1"/>
  <c r="U40" i="6" s="1"/>
  <c r="U42" i="6" a="1"/>
  <c r="U42" i="6" s="1"/>
  <c r="U33" i="6" a="1"/>
  <c r="U33" i="6" s="1"/>
  <c r="U35" i="6" a="1"/>
  <c r="U35" i="6" s="1"/>
  <c r="U37" i="6" a="1"/>
  <c r="U37" i="6" s="1"/>
  <c r="U41" i="6" a="1"/>
  <c r="U41" i="6" s="1"/>
  <c r="U39" i="6" a="1"/>
  <c r="U39" i="6" s="1"/>
  <c r="D33" i="2" a="1"/>
  <c r="D33" i="2" s="1"/>
  <c r="D36" i="2" a="1"/>
  <c r="D36" i="2" s="1"/>
  <c r="D34" i="2" a="1"/>
  <c r="D34" i="2" s="1"/>
  <c r="D41" i="2" a="1"/>
  <c r="D41" i="2" s="1"/>
  <c r="D39" i="2" a="1"/>
  <c r="D39" i="2" s="1"/>
  <c r="D37" i="2" a="1"/>
  <c r="D37" i="2" s="1"/>
  <c r="D38" i="2" a="1"/>
  <c r="D38" i="2" s="1"/>
  <c r="D42" i="2" a="1"/>
  <c r="D42" i="2" s="1"/>
  <c r="D35" i="2" a="1"/>
  <c r="D35" i="2" s="1"/>
  <c r="D40" i="2" a="1"/>
  <c r="D40" i="2" s="1"/>
  <c r="O36" i="2" a="1"/>
  <c r="O36" i="2" s="1"/>
  <c r="O38" i="2" a="1"/>
  <c r="O38" i="2" s="1"/>
  <c r="O41" i="2" a="1"/>
  <c r="O41" i="2" s="1"/>
  <c r="O39" i="2" a="1"/>
  <c r="O39" i="2" s="1"/>
  <c r="O34" i="2" a="1"/>
  <c r="O34" i="2" s="1"/>
  <c r="O37" i="2" a="1"/>
  <c r="O37" i="2" s="1"/>
  <c r="O42" i="2" a="1"/>
  <c r="O42" i="2" s="1"/>
  <c r="O33" i="2" a="1"/>
  <c r="O33" i="2" s="1"/>
  <c r="O40" i="2" a="1"/>
  <c r="O40" i="2" s="1"/>
  <c r="O35" i="2" a="1"/>
  <c r="O35" i="2" s="1"/>
  <c r="C34" i="3" a="1"/>
  <c r="C34" i="3" s="1"/>
  <c r="C35" i="3" a="1"/>
  <c r="C35" i="3" s="1"/>
  <c r="C37" i="3" a="1"/>
  <c r="C37" i="3" s="1"/>
  <c r="C39" i="3" a="1"/>
  <c r="C39" i="3" s="1"/>
  <c r="C36" i="3" a="1"/>
  <c r="C36" i="3" s="1"/>
  <c r="C38" i="3" a="1"/>
  <c r="C38" i="3" s="1"/>
  <c r="C40" i="3" a="1"/>
  <c r="C40" i="3" s="1"/>
  <c r="C41" i="3" a="1"/>
  <c r="C41" i="3" s="1"/>
  <c r="C42" i="3" a="1"/>
  <c r="C42" i="3" s="1"/>
  <c r="C33" i="3" a="1"/>
  <c r="C33" i="3" s="1"/>
  <c r="R39" i="3" a="1"/>
  <c r="R39" i="3" s="1"/>
  <c r="R34" i="3" a="1"/>
  <c r="R34" i="3" s="1"/>
  <c r="R33" i="3" a="1"/>
  <c r="R33" i="3" s="1"/>
  <c r="R42" i="3" a="1"/>
  <c r="R42" i="3" s="1"/>
  <c r="R38" i="3" a="1"/>
  <c r="R38" i="3" s="1"/>
  <c r="R41" i="3" a="1"/>
  <c r="R41" i="3" s="1"/>
  <c r="R35" i="3" a="1"/>
  <c r="R35" i="3" s="1"/>
  <c r="R40" i="3" a="1"/>
  <c r="R40" i="3" s="1"/>
  <c r="R37" i="3" a="1"/>
  <c r="R37" i="3" s="1"/>
  <c r="R36" i="3" a="1"/>
  <c r="R36" i="3" s="1"/>
  <c r="F35" i="3" a="1"/>
  <c r="F35" i="3" s="1"/>
  <c r="F37" i="3" a="1"/>
  <c r="F37" i="3" s="1"/>
  <c r="F39" i="3" a="1"/>
  <c r="F39" i="3" s="1"/>
  <c r="F33" i="3" a="1"/>
  <c r="F33" i="3" s="1"/>
  <c r="F36" i="3" a="1"/>
  <c r="F36" i="3" s="1"/>
  <c r="F38" i="3" a="1"/>
  <c r="F38" i="3" s="1"/>
  <c r="F40" i="3" a="1"/>
  <c r="F40" i="3" s="1"/>
  <c r="F34" i="3" a="1"/>
  <c r="F34" i="3" s="1"/>
  <c r="F42" i="3" a="1"/>
  <c r="F42" i="3" s="1"/>
  <c r="F41" i="3" a="1"/>
  <c r="F41" i="3" s="1"/>
  <c r="M33" i="5" a="1"/>
  <c r="M33" i="5" s="1"/>
  <c r="M41" i="5" a="1"/>
  <c r="M41" i="5" s="1"/>
  <c r="M36" i="5" a="1"/>
  <c r="M36" i="5" s="1"/>
  <c r="M39" i="5" a="1"/>
  <c r="M39" i="5" s="1"/>
  <c r="M34" i="5" a="1"/>
  <c r="M34" i="5" s="1"/>
  <c r="M42" i="5" a="1"/>
  <c r="M42" i="5" s="1"/>
  <c r="M37" i="5" a="1"/>
  <c r="M37" i="5" s="1"/>
  <c r="M40" i="5" a="1"/>
  <c r="M40" i="5" s="1"/>
  <c r="M35" i="5" a="1"/>
  <c r="M35" i="5" s="1"/>
  <c r="M38" i="5" a="1"/>
  <c r="M38" i="5" s="1"/>
  <c r="Y33" i="5" a="1"/>
  <c r="Y33" i="5" s="1"/>
  <c r="Y41" i="5" a="1"/>
  <c r="Y41" i="5" s="1"/>
  <c r="Y36" i="5" a="1"/>
  <c r="Y36" i="5" s="1"/>
  <c r="Y39" i="5" a="1"/>
  <c r="Y39" i="5" s="1"/>
  <c r="Y42" i="5" a="1"/>
  <c r="Y42" i="5" s="1"/>
  <c r="Y34" i="5" a="1"/>
  <c r="Y34" i="5" s="1"/>
  <c r="Y37" i="5" a="1"/>
  <c r="Y37" i="5" s="1"/>
  <c r="Y40" i="5" a="1"/>
  <c r="Y40" i="5" s="1"/>
  <c r="Y35" i="5" a="1"/>
  <c r="Y35" i="5" s="1"/>
  <c r="Y38" i="5" a="1"/>
  <c r="Y38" i="5" s="1"/>
  <c r="J34" i="6" a="1"/>
  <c r="J34" i="6" s="1"/>
  <c r="J36" i="6" a="1"/>
  <c r="J36" i="6" s="1"/>
  <c r="J38" i="6" a="1"/>
  <c r="J38" i="6" s="1"/>
  <c r="J40" i="6" a="1"/>
  <c r="J40" i="6" s="1"/>
  <c r="J42" i="6" a="1"/>
  <c r="J42" i="6" s="1"/>
  <c r="J33" i="6" a="1"/>
  <c r="J33" i="6" s="1"/>
  <c r="J35" i="6" a="1"/>
  <c r="J35" i="6" s="1"/>
  <c r="J37" i="6" a="1"/>
  <c r="J37" i="6" s="1"/>
  <c r="J39" i="6" a="1"/>
  <c r="J39" i="6" s="1"/>
  <c r="J41" i="6" a="1"/>
  <c r="J41" i="6" s="1"/>
  <c r="V34" i="6" a="1"/>
  <c r="V34" i="6" s="1"/>
  <c r="V36" i="6" a="1"/>
  <c r="V36" i="6" s="1"/>
  <c r="V38" i="6" a="1"/>
  <c r="V38" i="6" s="1"/>
  <c r="V40" i="6" a="1"/>
  <c r="V40" i="6" s="1"/>
  <c r="V42" i="6" a="1"/>
  <c r="V42" i="6" s="1"/>
  <c r="V33" i="6" a="1"/>
  <c r="V33" i="6" s="1"/>
  <c r="V41" i="6" a="1"/>
  <c r="V41" i="6" s="1"/>
  <c r="V37" i="6" a="1"/>
  <c r="V37" i="6" s="1"/>
  <c r="V35" i="6" a="1"/>
  <c r="V35" i="6" s="1"/>
  <c r="V39" i="6" a="1"/>
  <c r="V39" i="6" s="1"/>
  <c r="F33" i="6" a="1"/>
  <c r="F33" i="6" s="1"/>
  <c r="F35" i="6" a="1"/>
  <c r="F35" i="6" s="1"/>
  <c r="F37" i="6" a="1"/>
  <c r="F37" i="6" s="1"/>
  <c r="F39" i="6" a="1"/>
  <c r="F39" i="6" s="1"/>
  <c r="F41" i="6" a="1"/>
  <c r="F41" i="6" s="1"/>
  <c r="F34" i="6" a="1"/>
  <c r="F34" i="6" s="1"/>
  <c r="F42" i="6" a="1"/>
  <c r="F42" i="6" s="1"/>
  <c r="F40" i="6" a="1"/>
  <c r="F40" i="6" s="1"/>
  <c r="F38" i="6" a="1"/>
  <c r="F38" i="6" s="1"/>
  <c r="F36" i="6" a="1"/>
  <c r="F36" i="6" s="1"/>
  <c r="F33" i="2" a="1"/>
  <c r="F33" i="2" s="1"/>
  <c r="F38" i="2" a="1"/>
  <c r="F38" i="2" s="1"/>
  <c r="F41" i="2" a="1"/>
  <c r="F41" i="2" s="1"/>
  <c r="F36" i="2" a="1"/>
  <c r="F36" i="2" s="1"/>
  <c r="F34" i="2" a="1"/>
  <c r="F34" i="2" s="1"/>
  <c r="F40" i="2" a="1"/>
  <c r="F40" i="2" s="1"/>
  <c r="F39" i="2" a="1"/>
  <c r="F39" i="2" s="1"/>
  <c r="F37" i="2" a="1"/>
  <c r="F37" i="2" s="1"/>
  <c r="F42" i="2" a="1"/>
  <c r="F42" i="2" s="1"/>
  <c r="F35" i="2" a="1"/>
  <c r="F35" i="2" s="1"/>
  <c r="J37" i="5" a="1"/>
  <c r="J37" i="5" s="1"/>
  <c r="J40" i="5" a="1"/>
  <c r="J40" i="5" s="1"/>
  <c r="J35" i="5" a="1"/>
  <c r="J35" i="5" s="1"/>
  <c r="J38" i="5" a="1"/>
  <c r="J38" i="5" s="1"/>
  <c r="J41" i="5" a="1"/>
  <c r="J41" i="5" s="1"/>
  <c r="J34" i="5" a="1"/>
  <c r="J34" i="5" s="1"/>
  <c r="J42" i="5" a="1"/>
  <c r="J42" i="5" s="1"/>
  <c r="J33" i="5" a="1"/>
  <c r="J33" i="5" s="1"/>
  <c r="J39" i="5" a="1"/>
  <c r="J39" i="5" s="1"/>
  <c r="J36" i="5" a="1"/>
  <c r="J36" i="5" s="1"/>
  <c r="AB38" i="2" a="1"/>
  <c r="AB38" i="2" s="1"/>
  <c r="AB41" i="2" a="1"/>
  <c r="AB41" i="2" s="1"/>
  <c r="AB36" i="2" a="1"/>
  <c r="AB36" i="2" s="1"/>
  <c r="AB34" i="2" a="1"/>
  <c r="AB34" i="2" s="1"/>
  <c r="AB39" i="2" a="1"/>
  <c r="AB39" i="2" s="1"/>
  <c r="AB42" i="2" a="1"/>
  <c r="AB42" i="2" s="1"/>
  <c r="AB40" i="2" a="1"/>
  <c r="AB40" i="2" s="1"/>
  <c r="AB37" i="2" a="1"/>
  <c r="AB37" i="2" s="1"/>
  <c r="AB33" i="2" a="1"/>
  <c r="AB33" i="2" s="1"/>
  <c r="AB35" i="2" a="1"/>
  <c r="AB35" i="2" s="1"/>
  <c r="S33" i="3" a="1"/>
  <c r="S33" i="3" s="1"/>
  <c r="S40" i="3" a="1"/>
  <c r="S40" i="3" s="1"/>
  <c r="S42" i="3" a="1"/>
  <c r="S42" i="3" s="1"/>
  <c r="S35" i="3" a="1"/>
  <c r="S35" i="3" s="1"/>
  <c r="S37" i="3" a="1"/>
  <c r="S37" i="3" s="1"/>
  <c r="S39" i="3" a="1"/>
  <c r="S39" i="3" s="1"/>
  <c r="S41" i="3" a="1"/>
  <c r="S41" i="3" s="1"/>
  <c r="S34" i="3" a="1"/>
  <c r="S34" i="3" s="1"/>
  <c r="S38" i="3" a="1"/>
  <c r="S38" i="3" s="1"/>
  <c r="S36" i="3" a="1"/>
  <c r="S36" i="3" s="1"/>
  <c r="AA34" i="2" a="1"/>
  <c r="AA34" i="2" s="1"/>
  <c r="AA36" i="2" a="1"/>
  <c r="AA36" i="2" s="1"/>
  <c r="AA41" i="2" a="1"/>
  <c r="AA41" i="2" s="1"/>
  <c r="AA39" i="2" a="1"/>
  <c r="AA39" i="2" s="1"/>
  <c r="AA38" i="2" a="1"/>
  <c r="AA38" i="2" s="1"/>
  <c r="AA40" i="2" a="1"/>
  <c r="AA40" i="2" s="1"/>
  <c r="AA37" i="2" a="1"/>
  <c r="AA37" i="2" s="1"/>
  <c r="AA42" i="2" a="1"/>
  <c r="AA42" i="2" s="1"/>
  <c r="AA33" i="2" a="1"/>
  <c r="AA33" i="2" s="1"/>
  <c r="AA35" i="2" a="1"/>
  <c r="AA35" i="2" s="1"/>
  <c r="Z33" i="2" a="1"/>
  <c r="Z33" i="2" s="1"/>
  <c r="Z36" i="2" a="1"/>
  <c r="Z36" i="2" s="1"/>
  <c r="Z41" i="2" a="1"/>
  <c r="Z41" i="2" s="1"/>
  <c r="Z39" i="2" a="1"/>
  <c r="Z39" i="2" s="1"/>
  <c r="Z38" i="2" a="1"/>
  <c r="Z38" i="2" s="1"/>
  <c r="Z34" i="2" a="1"/>
  <c r="Z34" i="2" s="1"/>
  <c r="Z37" i="2" a="1"/>
  <c r="Z37" i="2" s="1"/>
  <c r="Z42" i="2" a="1"/>
  <c r="Z42" i="2" s="1"/>
  <c r="Z35" i="2" a="1"/>
  <c r="Z35" i="2" s="1"/>
  <c r="Z40" i="2" a="1"/>
  <c r="Z40" i="2" s="1"/>
  <c r="N41" i="2" a="1"/>
  <c r="N41" i="2" s="1"/>
  <c r="N36" i="2" a="1"/>
  <c r="N36" i="2" s="1"/>
  <c r="N34" i="2" a="1"/>
  <c r="N34" i="2" s="1"/>
  <c r="N39" i="2" a="1"/>
  <c r="N39" i="2" s="1"/>
  <c r="N37" i="2" a="1"/>
  <c r="N37" i="2" s="1"/>
  <c r="N42" i="2" a="1"/>
  <c r="N42" i="2" s="1"/>
  <c r="N33" i="2" a="1"/>
  <c r="N33" i="2" s="1"/>
  <c r="N35" i="2" a="1"/>
  <c r="N35" i="2" s="1"/>
  <c r="N40" i="2" a="1"/>
  <c r="N40" i="2" s="1"/>
  <c r="N38" i="2" a="1"/>
  <c r="N38" i="2" s="1"/>
  <c r="AC42" i="3" a="1"/>
  <c r="AC42" i="3" s="1"/>
  <c r="AC35" i="3" a="1"/>
  <c r="AC35" i="3" s="1"/>
  <c r="AC37" i="3" a="1"/>
  <c r="AC37" i="3" s="1"/>
  <c r="AC33" i="3" a="1"/>
  <c r="AC33" i="3" s="1"/>
  <c r="AC39" i="3" a="1"/>
  <c r="AC39" i="3" s="1"/>
  <c r="AC41" i="3" a="1"/>
  <c r="AC41" i="3" s="1"/>
  <c r="AC38" i="3" a="1"/>
  <c r="AC38" i="3" s="1"/>
  <c r="AC40" i="3" a="1"/>
  <c r="AC40" i="3" s="1"/>
  <c r="AC36" i="3" a="1"/>
  <c r="AC36" i="3" s="1"/>
  <c r="AC34" i="3" a="1"/>
  <c r="AC34" i="3" s="1"/>
  <c r="Q35" i="3" a="1"/>
  <c r="Q35" i="3" s="1"/>
  <c r="Q37" i="3" a="1"/>
  <c r="Q37" i="3" s="1"/>
  <c r="Q34" i="3" a="1"/>
  <c r="Q34" i="3" s="1"/>
  <c r="Q41" i="3" a="1"/>
  <c r="Q41" i="3" s="1"/>
  <c r="Q36" i="3" a="1"/>
  <c r="Q36" i="3" s="1"/>
  <c r="Q40" i="3" a="1"/>
  <c r="Q40" i="3" s="1"/>
  <c r="Q39" i="3" a="1"/>
  <c r="Q39" i="3" s="1"/>
  <c r="Q42" i="3" a="1"/>
  <c r="Q42" i="3" s="1"/>
  <c r="Q38" i="3" a="1"/>
  <c r="Q38" i="3" s="1"/>
  <c r="Q33" i="3" a="1"/>
  <c r="Q33" i="3" s="1"/>
  <c r="E35" i="3" a="1"/>
  <c r="E35" i="3" s="1"/>
  <c r="E37" i="3" a="1"/>
  <c r="E37" i="3" s="1"/>
  <c r="E33" i="3" a="1"/>
  <c r="E33" i="3" s="1"/>
  <c r="E39" i="3" a="1"/>
  <c r="E39" i="3" s="1"/>
  <c r="E41" i="3" a="1"/>
  <c r="E41" i="3" s="1"/>
  <c r="E36" i="3" a="1"/>
  <c r="E36" i="3" s="1"/>
  <c r="E38" i="3" a="1"/>
  <c r="E38" i="3" s="1"/>
  <c r="E40" i="3" a="1"/>
  <c r="E40" i="3" s="1"/>
  <c r="E34" i="3" a="1"/>
  <c r="E34" i="3" s="1"/>
  <c r="E42" i="3" a="1"/>
  <c r="E42" i="3" s="1"/>
  <c r="N33" i="5" a="1"/>
  <c r="N33" i="5" s="1"/>
  <c r="N41" i="5" a="1"/>
  <c r="N41" i="5" s="1"/>
  <c r="N36" i="5" a="1"/>
  <c r="N36" i="5" s="1"/>
  <c r="N39" i="5" a="1"/>
  <c r="N39" i="5" s="1"/>
  <c r="N34" i="5" a="1"/>
  <c r="N34" i="5" s="1"/>
  <c r="N42" i="5" a="1"/>
  <c r="N42" i="5" s="1"/>
  <c r="N37" i="5" a="1"/>
  <c r="N37" i="5" s="1"/>
  <c r="N40" i="5" a="1"/>
  <c r="N40" i="5" s="1"/>
  <c r="N35" i="5" a="1"/>
  <c r="N35" i="5" s="1"/>
  <c r="N38" i="5" a="1"/>
  <c r="N38" i="5" s="1"/>
  <c r="Z35" i="5" a="1"/>
  <c r="Z35" i="5" s="1"/>
  <c r="Z38" i="5" a="1"/>
  <c r="Z38" i="5" s="1"/>
  <c r="Z33" i="5" a="1"/>
  <c r="Z33" i="5" s="1"/>
  <c r="Z41" i="5" a="1"/>
  <c r="Z41" i="5" s="1"/>
  <c r="Z36" i="5" a="1"/>
  <c r="Z36" i="5" s="1"/>
  <c r="Z39" i="5" a="1"/>
  <c r="Z39" i="5" s="1"/>
  <c r="Z42" i="5" a="1"/>
  <c r="Z42" i="5" s="1"/>
  <c r="Z34" i="5" a="1"/>
  <c r="Z34" i="5" s="1"/>
  <c r="Z37" i="5" a="1"/>
  <c r="Z37" i="5" s="1"/>
  <c r="Z40" i="5" a="1"/>
  <c r="Z40" i="5" s="1"/>
  <c r="K34" i="6" a="1"/>
  <c r="K34" i="6" s="1"/>
  <c r="K36" i="6" a="1"/>
  <c r="K36" i="6" s="1"/>
  <c r="K38" i="6" a="1"/>
  <c r="K38" i="6" s="1"/>
  <c r="K40" i="6" a="1"/>
  <c r="K40" i="6" s="1"/>
  <c r="K42" i="6" a="1"/>
  <c r="K42" i="6" s="1"/>
  <c r="K33" i="6" a="1"/>
  <c r="K33" i="6" s="1"/>
  <c r="K35" i="6" a="1"/>
  <c r="K35" i="6" s="1"/>
  <c r="K41" i="6" a="1"/>
  <c r="K41" i="6" s="1"/>
  <c r="K39" i="6" a="1"/>
  <c r="K39" i="6" s="1"/>
  <c r="K37" i="6" a="1"/>
  <c r="K37" i="6" s="1"/>
  <c r="W39" i="6" a="1"/>
  <c r="W39" i="6" s="1"/>
  <c r="W41" i="6" a="1"/>
  <c r="W41" i="6" s="1"/>
  <c r="W34" i="6" a="1"/>
  <c r="W34" i="6" s="1"/>
  <c r="W36" i="6" a="1"/>
  <c r="W36" i="6" s="1"/>
  <c r="W38" i="6" a="1"/>
  <c r="W38" i="6" s="1"/>
  <c r="W40" i="6" a="1"/>
  <c r="W40" i="6" s="1"/>
  <c r="W42" i="6" a="1"/>
  <c r="W42" i="6" s="1"/>
  <c r="W37" i="6" a="1"/>
  <c r="W37" i="6" s="1"/>
  <c r="W35" i="6" a="1"/>
  <c r="W35" i="6" s="1"/>
  <c r="W33" i="6" a="1"/>
  <c r="W33" i="6" s="1"/>
  <c r="S33" i="2" a="1"/>
  <c r="S33" i="2" s="1"/>
  <c r="S35" i="2" a="1"/>
  <c r="S35" i="2" s="1"/>
  <c r="S40" i="2" a="1"/>
  <c r="S40" i="2" s="1"/>
  <c r="S38" i="2" a="1"/>
  <c r="S38" i="2" s="1"/>
  <c r="S36" i="2" a="1"/>
  <c r="S36" i="2" s="1"/>
  <c r="S41" i="2" a="1"/>
  <c r="S41" i="2" s="1"/>
  <c r="S39" i="2" a="1"/>
  <c r="S39" i="2" s="1"/>
  <c r="S34" i="2" a="1"/>
  <c r="S34" i="2" s="1"/>
  <c r="S42" i="2" a="1"/>
  <c r="S42" i="2" s="1"/>
  <c r="S37" i="2" a="1"/>
  <c r="S37" i="2" s="1"/>
  <c r="R40" i="6" a="1"/>
  <c r="R40" i="6" s="1"/>
  <c r="R42" i="6" a="1"/>
  <c r="R42" i="6" s="1"/>
  <c r="R33" i="6" a="1"/>
  <c r="R33" i="6" s="1"/>
  <c r="R35" i="6" a="1"/>
  <c r="R35" i="6" s="1"/>
  <c r="R37" i="6" a="1"/>
  <c r="R37" i="6" s="1"/>
  <c r="R39" i="6" a="1"/>
  <c r="R39" i="6" s="1"/>
  <c r="R41" i="6" a="1"/>
  <c r="R41" i="6" s="1"/>
  <c r="R36" i="6" a="1"/>
  <c r="R36" i="6" s="1"/>
  <c r="R38" i="6" a="1"/>
  <c r="R38" i="6" s="1"/>
  <c r="R34" i="6" a="1"/>
  <c r="R34" i="6" s="1"/>
  <c r="V42" i="5" a="1"/>
  <c r="V42" i="5" s="1"/>
  <c r="V34" i="5" a="1"/>
  <c r="V34" i="5" s="1"/>
  <c r="V37" i="5" a="1"/>
  <c r="V37" i="5" s="1"/>
  <c r="V40" i="5" a="1"/>
  <c r="V40" i="5" s="1"/>
  <c r="V35" i="5" a="1"/>
  <c r="V35" i="5" s="1"/>
  <c r="V38" i="5" a="1"/>
  <c r="V38" i="5" s="1"/>
  <c r="V39" i="5" a="1"/>
  <c r="V39" i="5" s="1"/>
  <c r="V33" i="5" a="1"/>
  <c r="V33" i="5" s="1"/>
  <c r="V36" i="5" a="1"/>
  <c r="V36" i="5" s="1"/>
  <c r="V41" i="5" a="1"/>
  <c r="V41" i="5" s="1"/>
  <c r="Y41" i="2" a="1"/>
  <c r="Y41" i="2" s="1"/>
  <c r="Y39" i="2" a="1"/>
  <c r="Y39" i="2" s="1"/>
  <c r="Y34" i="2" a="1"/>
  <c r="Y34" i="2" s="1"/>
  <c r="Y36" i="2" a="1"/>
  <c r="Y36" i="2" s="1"/>
  <c r="Y37" i="2" a="1"/>
  <c r="Y37" i="2" s="1"/>
  <c r="Y42" i="2" a="1"/>
  <c r="Y42" i="2" s="1"/>
  <c r="Y40" i="2" a="1"/>
  <c r="Y40" i="2" s="1"/>
  <c r="Y33" i="2" a="1"/>
  <c r="Y33" i="2" s="1"/>
  <c r="Y35" i="2" a="1"/>
  <c r="Y35" i="2" s="1"/>
  <c r="Y38" i="2" a="1"/>
  <c r="Y38" i="2" s="1"/>
  <c r="M33" i="2" a="1"/>
  <c r="M33" i="2" s="1"/>
  <c r="M34" i="2" a="1"/>
  <c r="M34" i="2" s="1"/>
  <c r="M39" i="2" a="1"/>
  <c r="M39" i="2" s="1"/>
  <c r="M42" i="2" a="1"/>
  <c r="M42" i="2" s="1"/>
  <c r="M37" i="2" a="1"/>
  <c r="M37" i="2" s="1"/>
  <c r="M40" i="2" a="1"/>
  <c r="M40" i="2" s="1"/>
  <c r="M35" i="2" a="1"/>
  <c r="M35" i="2" s="1"/>
  <c r="M36" i="2" a="1"/>
  <c r="M36" i="2" s="1"/>
  <c r="M41" i="2" a="1"/>
  <c r="M41" i="2" s="1"/>
  <c r="M38" i="2" a="1"/>
  <c r="M38" i="2" s="1"/>
  <c r="AB35" i="3" a="1"/>
  <c r="AB35" i="3" s="1"/>
  <c r="AB33" i="3" a="1"/>
  <c r="AB33" i="3" s="1"/>
  <c r="AB39" i="3" a="1"/>
  <c r="AB39" i="3" s="1"/>
  <c r="AB41" i="3" a="1"/>
  <c r="AB41" i="3" s="1"/>
  <c r="AB34" i="3" a="1"/>
  <c r="AB34" i="3" s="1"/>
  <c r="AB42" i="3" a="1"/>
  <c r="AB42" i="3" s="1"/>
  <c r="AB36" i="3" a="1"/>
  <c r="AB36" i="3" s="1"/>
  <c r="AB38" i="3" a="1"/>
  <c r="AB38" i="3" s="1"/>
  <c r="AB40" i="3" a="1"/>
  <c r="AB40" i="3" s="1"/>
  <c r="AB37" i="3" a="1"/>
  <c r="AB37" i="3" s="1"/>
  <c r="P35" i="3" a="1"/>
  <c r="P35" i="3" s="1"/>
  <c r="P37" i="3" a="1"/>
  <c r="P37" i="3" s="1"/>
  <c r="P39" i="3" a="1"/>
  <c r="P39" i="3" s="1"/>
  <c r="P41" i="3" a="1"/>
  <c r="P41" i="3" s="1"/>
  <c r="P34" i="3" a="1"/>
  <c r="P34" i="3" s="1"/>
  <c r="P33" i="3" a="1"/>
  <c r="P33" i="3" s="1"/>
  <c r="P36" i="3" a="1"/>
  <c r="P36" i="3" s="1"/>
  <c r="P38" i="3" a="1"/>
  <c r="P38" i="3" s="1"/>
  <c r="P40" i="3" a="1"/>
  <c r="P40" i="3" s="1"/>
  <c r="P42" i="3" a="1"/>
  <c r="P42" i="3" s="1"/>
  <c r="D39" i="3" a="1"/>
  <c r="D39" i="3" s="1"/>
  <c r="D41" i="3" a="1"/>
  <c r="D41" i="3" s="1"/>
  <c r="D36" i="3" a="1"/>
  <c r="D36" i="3" s="1"/>
  <c r="D38" i="3" a="1"/>
  <c r="D38" i="3" s="1"/>
  <c r="D40" i="3" a="1"/>
  <c r="D40" i="3" s="1"/>
  <c r="D34" i="3" a="1"/>
  <c r="D34" i="3" s="1"/>
  <c r="D42" i="3" a="1"/>
  <c r="D42" i="3" s="1"/>
  <c r="D33" i="3" a="1"/>
  <c r="D33" i="3" s="1"/>
  <c r="D37" i="3" a="1"/>
  <c r="D37" i="3" s="1"/>
  <c r="D35" i="3" a="1"/>
  <c r="D35" i="3" s="1"/>
  <c r="O35" i="5" a="1"/>
  <c r="O35" i="5" s="1"/>
  <c r="O38" i="5" a="1"/>
  <c r="O38" i="5" s="1"/>
  <c r="O33" i="5" a="1"/>
  <c r="O33" i="5" s="1"/>
  <c r="O41" i="5" a="1"/>
  <c r="O41" i="5" s="1"/>
  <c r="O36" i="5" a="1"/>
  <c r="O36" i="5" s="1"/>
  <c r="O39" i="5" a="1"/>
  <c r="O39" i="5" s="1"/>
  <c r="O42" i="5" a="1"/>
  <c r="O42" i="5" s="1"/>
  <c r="O34" i="5" a="1"/>
  <c r="O34" i="5" s="1"/>
  <c r="O37" i="5" a="1"/>
  <c r="O37" i="5" s="1"/>
  <c r="O40" i="5" a="1"/>
  <c r="O40" i="5" s="1"/>
  <c r="AA35" i="5" a="1"/>
  <c r="AA35" i="5" s="1"/>
  <c r="AA38" i="5" a="1"/>
  <c r="AA38" i="5" s="1"/>
  <c r="AA33" i="5" a="1"/>
  <c r="AA33" i="5" s="1"/>
  <c r="AA41" i="5" a="1"/>
  <c r="AA41" i="5" s="1"/>
  <c r="AA36" i="5" a="1"/>
  <c r="AA36" i="5" s="1"/>
  <c r="AA39" i="5" a="1"/>
  <c r="AA39" i="5" s="1"/>
  <c r="AA42" i="5" a="1"/>
  <c r="AA42" i="5" s="1"/>
  <c r="AA34" i="5" a="1"/>
  <c r="AA34" i="5" s="1"/>
  <c r="AA40" i="5" a="1"/>
  <c r="AA40" i="5" s="1"/>
  <c r="AA37" i="5" a="1"/>
  <c r="AA37" i="5" s="1"/>
  <c r="L34" i="6" a="1"/>
  <c r="L34" i="6" s="1"/>
  <c r="L36" i="6" a="1"/>
  <c r="L36" i="6" s="1"/>
  <c r="L38" i="6" a="1"/>
  <c r="L38" i="6" s="1"/>
  <c r="L40" i="6" a="1"/>
  <c r="L40" i="6" s="1"/>
  <c r="L42" i="6" a="1"/>
  <c r="L42" i="6" s="1"/>
  <c r="L39" i="6" a="1"/>
  <c r="L39" i="6" s="1"/>
  <c r="L41" i="6" a="1"/>
  <c r="L41" i="6" s="1"/>
  <c r="L33" i="6" a="1"/>
  <c r="L33" i="6" s="1"/>
  <c r="L35" i="6" a="1"/>
  <c r="L35" i="6" s="1"/>
  <c r="L37" i="6" a="1"/>
  <c r="L37" i="6" s="1"/>
  <c r="X37" i="6" a="1"/>
  <c r="X37" i="6" s="1"/>
  <c r="X39" i="6" a="1"/>
  <c r="X39" i="6" s="1"/>
  <c r="X41" i="6" a="1"/>
  <c r="X41" i="6" s="1"/>
  <c r="X34" i="6" a="1"/>
  <c r="X34" i="6" s="1"/>
  <c r="X36" i="6" a="1"/>
  <c r="X36" i="6" s="1"/>
  <c r="X38" i="6" a="1"/>
  <c r="X38" i="6" s="1"/>
  <c r="X40" i="6" a="1"/>
  <c r="X40" i="6" s="1"/>
  <c r="X42" i="6" a="1"/>
  <c r="X42" i="6" s="1"/>
  <c r="X33" i="6" a="1"/>
  <c r="X33" i="6" s="1"/>
  <c r="X35" i="6" a="1"/>
  <c r="X35" i="6" s="1"/>
  <c r="X39" i="2" a="1"/>
  <c r="X39" i="2" s="1"/>
  <c r="X34" i="2" a="1"/>
  <c r="X34" i="2" s="1"/>
  <c r="X37" i="2" a="1"/>
  <c r="X37" i="2" s="1"/>
  <c r="X41" i="2" a="1"/>
  <c r="X41" i="2" s="1"/>
  <c r="X42" i="2" a="1"/>
  <c r="X42" i="2" s="1"/>
  <c r="X33" i="2" a="1"/>
  <c r="X33" i="2" s="1"/>
  <c r="X35" i="2" a="1"/>
  <c r="X35" i="2" s="1"/>
  <c r="X40" i="2" a="1"/>
  <c r="X40" i="2" s="1"/>
  <c r="X36" i="2" a="1"/>
  <c r="X36" i="2" s="1"/>
  <c r="X38" i="2" a="1"/>
  <c r="X38" i="2" s="1"/>
  <c r="AA33" i="3" a="1"/>
  <c r="AA33" i="3" s="1"/>
  <c r="AA35" i="3" a="1"/>
  <c r="AA35" i="3" s="1"/>
  <c r="AA37" i="3" a="1"/>
  <c r="AA37" i="3" s="1"/>
  <c r="AA34" i="3" a="1"/>
  <c r="AA34" i="3" s="1"/>
  <c r="AA36" i="3" a="1"/>
  <c r="AA36" i="3" s="1"/>
  <c r="AA38" i="3" a="1"/>
  <c r="AA38" i="3" s="1"/>
  <c r="AA42" i="3" a="1"/>
  <c r="AA42" i="3" s="1"/>
  <c r="AA41" i="3" a="1"/>
  <c r="AA41" i="3" s="1"/>
  <c r="AA40" i="3" a="1"/>
  <c r="AA40" i="3" s="1"/>
  <c r="AA39" i="3" a="1"/>
  <c r="AA39" i="3" s="1"/>
  <c r="O37" i="3" a="1"/>
  <c r="O37" i="3" s="1"/>
  <c r="O34" i="3" a="1"/>
  <c r="O34" i="3" s="1"/>
  <c r="O39" i="3" a="1"/>
  <c r="O39" i="3" s="1"/>
  <c r="O41" i="3" a="1"/>
  <c r="O41" i="3" s="1"/>
  <c r="O33" i="3" a="1"/>
  <c r="O33" i="3" s="1"/>
  <c r="O36" i="3" a="1"/>
  <c r="O36" i="3" s="1"/>
  <c r="O38" i="3" a="1"/>
  <c r="O38" i="3" s="1"/>
  <c r="O40" i="3" a="1"/>
  <c r="O40" i="3" s="1"/>
  <c r="O42" i="3" a="1"/>
  <c r="O42" i="3" s="1"/>
  <c r="O35" i="3" a="1"/>
  <c r="O35" i="3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34" i="5" a="1"/>
  <c r="D34" i="5" s="1"/>
  <c r="D42" i="5" a="1"/>
  <c r="D42" i="5" s="1"/>
  <c r="D33" i="5" a="1"/>
  <c r="D33" i="5" s="1"/>
  <c r="P35" i="5" a="1"/>
  <c r="P35" i="5" s="1"/>
  <c r="P38" i="5" a="1"/>
  <c r="P38" i="5" s="1"/>
  <c r="P33" i="5" a="1"/>
  <c r="P33" i="5" s="1"/>
  <c r="P41" i="5" a="1"/>
  <c r="P41" i="5" s="1"/>
  <c r="P36" i="5" a="1"/>
  <c r="P36" i="5" s="1"/>
  <c r="P39" i="5" a="1"/>
  <c r="P39" i="5" s="1"/>
  <c r="P42" i="5" a="1"/>
  <c r="P42" i="5" s="1"/>
  <c r="P34" i="5" a="1"/>
  <c r="P34" i="5" s="1"/>
  <c r="P37" i="5" a="1"/>
  <c r="P37" i="5" s="1"/>
  <c r="P40" i="5" a="1"/>
  <c r="P40" i="5" s="1"/>
  <c r="AB40" i="5" a="1"/>
  <c r="AB40" i="5" s="1"/>
  <c r="AB35" i="5" a="1"/>
  <c r="AB35" i="5" s="1"/>
  <c r="AB38" i="5" a="1"/>
  <c r="AB38" i="5" s="1"/>
  <c r="AB33" i="5" a="1"/>
  <c r="AB33" i="5" s="1"/>
  <c r="AB41" i="5" a="1"/>
  <c r="AB41" i="5" s="1"/>
  <c r="AB36" i="5" a="1"/>
  <c r="AB36" i="5" s="1"/>
  <c r="AB39" i="5" a="1"/>
  <c r="AB39" i="5" s="1"/>
  <c r="AB42" i="5" a="1"/>
  <c r="AB42" i="5" s="1"/>
  <c r="AB34" i="5" a="1"/>
  <c r="AB34" i="5" s="1"/>
  <c r="AB37" i="5" a="1"/>
  <c r="AB37" i="5" s="1"/>
  <c r="M39" i="6" a="1"/>
  <c r="M39" i="6" s="1"/>
  <c r="M41" i="6" a="1"/>
  <c r="M41" i="6" s="1"/>
  <c r="M34" i="6" a="1"/>
  <c r="M34" i="6" s="1"/>
  <c r="M36" i="6" a="1"/>
  <c r="M36" i="6" s="1"/>
  <c r="M38" i="6" a="1"/>
  <c r="M38" i="6" s="1"/>
  <c r="M40" i="6" a="1"/>
  <c r="M40" i="6" s="1"/>
  <c r="M42" i="6" a="1"/>
  <c r="M42" i="6" s="1"/>
  <c r="M35" i="6" a="1"/>
  <c r="M35" i="6" s="1"/>
  <c r="M37" i="6" a="1"/>
  <c r="M37" i="6" s="1"/>
  <c r="M33" i="6" a="1"/>
  <c r="M33" i="6" s="1"/>
  <c r="Y33" i="6" a="1"/>
  <c r="Y33" i="6" s="1"/>
  <c r="Y35" i="6" a="1"/>
  <c r="Y35" i="6" s="1"/>
  <c r="Y37" i="6" a="1"/>
  <c r="Y37" i="6" s="1"/>
  <c r="Y39" i="6" a="1"/>
  <c r="Y39" i="6" s="1"/>
  <c r="Y41" i="6" a="1"/>
  <c r="Y41" i="6" s="1"/>
  <c r="Y34" i="6" a="1"/>
  <c r="Y34" i="6" s="1"/>
  <c r="Y36" i="6" a="1"/>
  <c r="Y36" i="6" s="1"/>
  <c r="Y38" i="6" a="1"/>
  <c r="Y38" i="6" s="1"/>
  <c r="Y40" i="6" a="1"/>
  <c r="Y40" i="6" s="1"/>
  <c r="Y42" i="6" a="1"/>
  <c r="Y42" i="6" s="1"/>
  <c r="N41" i="3" a="1"/>
  <c r="N41" i="3" s="1"/>
  <c r="N33" i="3" a="1"/>
  <c r="N33" i="3" s="1"/>
  <c r="N36" i="3" a="1"/>
  <c r="N36" i="3" s="1"/>
  <c r="N38" i="3" a="1"/>
  <c r="N38" i="3" s="1"/>
  <c r="N40" i="3" a="1"/>
  <c r="N40" i="3" s="1"/>
  <c r="N42" i="3" a="1"/>
  <c r="N42" i="3" s="1"/>
  <c r="N34" i="3" a="1"/>
  <c r="N34" i="3" s="1"/>
  <c r="N37" i="3" a="1"/>
  <c r="N37" i="3" s="1"/>
  <c r="N39" i="3" a="1"/>
  <c r="N39" i="3" s="1"/>
  <c r="N35" i="3" a="1"/>
  <c r="N35" i="3" s="1"/>
  <c r="I37" i="5" a="1"/>
  <c r="I37" i="5" s="1"/>
  <c r="I40" i="5" a="1"/>
  <c r="I40" i="5" s="1"/>
  <c r="I35" i="5" a="1"/>
  <c r="I35" i="5" s="1"/>
  <c r="I38" i="5" a="1"/>
  <c r="I38" i="5" s="1"/>
  <c r="I41" i="5" a="1"/>
  <c r="I41" i="5" s="1"/>
  <c r="I33" i="5" a="1"/>
  <c r="I33" i="5" s="1"/>
  <c r="I42" i="5" a="1"/>
  <c r="I42" i="5" s="1"/>
  <c r="I34" i="5" a="1"/>
  <c r="I34" i="5" s="1"/>
  <c r="I36" i="5" a="1"/>
  <c r="I36" i="5" s="1"/>
  <c r="I39" i="5" a="1"/>
  <c r="I39" i="5" s="1"/>
  <c r="W39" i="2" a="1"/>
  <c r="W39" i="2" s="1"/>
  <c r="W34" i="2" a="1"/>
  <c r="W34" i="2" s="1"/>
  <c r="W37" i="2" a="1"/>
  <c r="W37" i="2" s="1"/>
  <c r="W42" i="2" a="1"/>
  <c r="W42" i="2" s="1"/>
  <c r="W33" i="2" a="1"/>
  <c r="W33" i="2" s="1"/>
  <c r="W35" i="2" a="1"/>
  <c r="W35" i="2" s="1"/>
  <c r="W40" i="2" a="1"/>
  <c r="W40" i="2" s="1"/>
  <c r="W38" i="2" a="1"/>
  <c r="W38" i="2" s="1"/>
  <c r="W36" i="2" a="1"/>
  <c r="W36" i="2" s="1"/>
  <c r="W41" i="2" a="1"/>
  <c r="W41" i="2" s="1"/>
  <c r="Z35" i="3" a="1"/>
  <c r="Z35" i="3" s="1"/>
  <c r="Z37" i="3" a="1"/>
  <c r="Z37" i="3" s="1"/>
  <c r="Z39" i="3" a="1"/>
  <c r="Z39" i="3" s="1"/>
  <c r="Z41" i="3" a="1"/>
  <c r="Z41" i="3" s="1"/>
  <c r="Z34" i="3" a="1"/>
  <c r="Z34" i="3" s="1"/>
  <c r="Z36" i="3" a="1"/>
  <c r="Z36" i="3" s="1"/>
  <c r="Z38" i="3" a="1"/>
  <c r="Z38" i="3" s="1"/>
  <c r="Z40" i="3" a="1"/>
  <c r="Z40" i="3" s="1"/>
  <c r="Z42" i="3" a="1"/>
  <c r="Z42" i="3" s="1"/>
  <c r="Z33" i="3" a="1"/>
  <c r="Z33" i="3" s="1"/>
  <c r="E35" i="5" a="1"/>
  <c r="E35" i="5" s="1"/>
  <c r="E38" i="5" a="1"/>
  <c r="E38" i="5" s="1"/>
  <c r="E41" i="5" a="1"/>
  <c r="E41" i="5" s="1"/>
  <c r="E33" i="5" a="1"/>
  <c r="E33" i="5" s="1"/>
  <c r="E36" i="5" a="1"/>
  <c r="E36" i="5" s="1"/>
  <c r="E39" i="5" a="1"/>
  <c r="E39" i="5" s="1"/>
  <c r="E34" i="5" a="1"/>
  <c r="E34" i="5" s="1"/>
  <c r="E42" i="5" a="1"/>
  <c r="E42" i="5" s="1"/>
  <c r="E37" i="5" a="1"/>
  <c r="E37" i="5" s="1"/>
  <c r="E40" i="5" a="1"/>
  <c r="E40" i="5" s="1"/>
  <c r="Q35" i="5" a="1"/>
  <c r="Q35" i="5" s="1"/>
  <c r="Q38" i="5" a="1"/>
  <c r="Q38" i="5" s="1"/>
  <c r="Q33" i="5" a="1"/>
  <c r="Q33" i="5" s="1"/>
  <c r="Q41" i="5" a="1"/>
  <c r="Q41" i="5" s="1"/>
  <c r="Q36" i="5" a="1"/>
  <c r="Q36" i="5" s="1"/>
  <c r="Q39" i="5" a="1"/>
  <c r="Q39" i="5" s="1"/>
  <c r="Q42" i="5" a="1"/>
  <c r="Q42" i="5" s="1"/>
  <c r="Q34" i="5" a="1"/>
  <c r="Q34" i="5" s="1"/>
  <c r="Q40" i="5" a="1"/>
  <c r="Q40" i="5" s="1"/>
  <c r="Q37" i="5" a="1"/>
  <c r="Q37" i="5" s="1"/>
  <c r="AC40" i="5" a="1"/>
  <c r="AC40" i="5" s="1"/>
  <c r="AC35" i="5" a="1"/>
  <c r="AC35" i="5" s="1"/>
  <c r="AC38" i="5" a="1"/>
  <c r="AC38" i="5" s="1"/>
  <c r="AC33" i="5" a="1"/>
  <c r="AC33" i="5" s="1"/>
  <c r="AC41" i="5" a="1"/>
  <c r="AC41" i="5" s="1"/>
  <c r="AC36" i="5" a="1"/>
  <c r="AC36" i="5" s="1"/>
  <c r="AC39" i="5" a="1"/>
  <c r="AC39" i="5" s="1"/>
  <c r="AC37" i="5" a="1"/>
  <c r="AC37" i="5" s="1"/>
  <c r="AC34" i="5" a="1"/>
  <c r="AC34" i="5" s="1"/>
  <c r="AC42" i="5" a="1"/>
  <c r="AC42" i="5" s="1"/>
  <c r="Z33" i="6" a="1"/>
  <c r="Z33" i="6" s="1"/>
  <c r="Z35" i="6" a="1"/>
  <c r="Z35" i="6" s="1"/>
  <c r="Z37" i="6" a="1"/>
  <c r="Z37" i="6" s="1"/>
  <c r="Z39" i="6" a="1"/>
  <c r="Z39" i="6" s="1"/>
  <c r="Z41" i="6" a="1"/>
  <c r="Z41" i="6" s="1"/>
  <c r="Z34" i="6" a="1"/>
  <c r="Z34" i="6" s="1"/>
  <c r="Z36" i="6" a="1"/>
  <c r="Z36" i="6" s="1"/>
  <c r="Z42" i="6" a="1"/>
  <c r="Z42" i="6" s="1"/>
  <c r="Z40" i="6" a="1"/>
  <c r="Z40" i="6" s="1"/>
  <c r="Z38" i="6" a="1"/>
  <c r="Z38" i="6" s="1"/>
  <c r="V34" i="2" a="1"/>
  <c r="V34" i="2" s="1"/>
  <c r="V37" i="2" a="1"/>
  <c r="V37" i="2" s="1"/>
  <c r="V42" i="2" a="1"/>
  <c r="V42" i="2" s="1"/>
  <c r="V39" i="2" a="1"/>
  <c r="V39" i="2" s="1"/>
  <c r="V33" i="2" a="1"/>
  <c r="V33" i="2" s="1"/>
  <c r="V35" i="2" a="1"/>
  <c r="V35" i="2" s="1"/>
  <c r="V40" i="2" a="1"/>
  <c r="V40" i="2" s="1"/>
  <c r="V41" i="2" a="1"/>
  <c r="V41" i="2" s="1"/>
  <c r="V38" i="2" a="1"/>
  <c r="V38" i="2" s="1"/>
  <c r="V36" i="2" a="1"/>
  <c r="V36" i="2" s="1"/>
  <c r="J33" i="2" a="1"/>
  <c r="J33" i="2" s="1"/>
  <c r="J37" i="2" a="1"/>
  <c r="J37" i="2" s="1"/>
  <c r="J42" i="2" a="1"/>
  <c r="J42" i="2" s="1"/>
  <c r="J35" i="2" a="1"/>
  <c r="J35" i="2" s="1"/>
  <c r="J40" i="2" a="1"/>
  <c r="J40" i="2" s="1"/>
  <c r="J39" i="2" a="1"/>
  <c r="J39" i="2" s="1"/>
  <c r="J38" i="2" a="1"/>
  <c r="J38" i="2" s="1"/>
  <c r="J36" i="2" a="1"/>
  <c r="J36" i="2" s="1"/>
  <c r="J41" i="2" a="1"/>
  <c r="J41" i="2" s="1"/>
  <c r="J34" i="2" a="1"/>
  <c r="J34" i="2" s="1"/>
  <c r="Y37" i="3" a="1"/>
  <c r="Y37" i="3" s="1"/>
  <c r="Y39" i="3" a="1"/>
  <c r="Y39" i="3" s="1"/>
  <c r="Y41" i="3" a="1"/>
  <c r="Y41" i="3" s="1"/>
  <c r="Y34" i="3" a="1"/>
  <c r="Y34" i="3" s="1"/>
  <c r="Y36" i="3" a="1"/>
  <c r="Y36" i="3" s="1"/>
  <c r="Y38" i="3" a="1"/>
  <c r="Y38" i="3" s="1"/>
  <c r="Y40" i="3" a="1"/>
  <c r="Y40" i="3" s="1"/>
  <c r="Y42" i="3" a="1"/>
  <c r="Y42" i="3" s="1"/>
  <c r="Y35" i="3" a="1"/>
  <c r="Y35" i="3" s="1"/>
  <c r="Y33" i="3" a="1"/>
  <c r="Y33" i="3" s="1"/>
  <c r="M33" i="3" a="1"/>
  <c r="M33" i="3" s="1"/>
  <c r="M38" i="3" a="1"/>
  <c r="M38" i="3" s="1"/>
  <c r="M40" i="3" a="1"/>
  <c r="M40" i="3" s="1"/>
  <c r="M41" i="3" a="1"/>
  <c r="M41" i="3" s="1"/>
  <c r="M34" i="3" a="1"/>
  <c r="M34" i="3" s="1"/>
  <c r="M37" i="3" a="1"/>
  <c r="M37" i="3" s="1"/>
  <c r="M35" i="3" a="1"/>
  <c r="M35" i="3" s="1"/>
  <c r="M39" i="3" a="1"/>
  <c r="M39" i="3" s="1"/>
  <c r="M36" i="3" a="1"/>
  <c r="M36" i="3" s="1"/>
  <c r="M42" i="3" a="1"/>
  <c r="M42" i="3" s="1"/>
  <c r="F35" i="5" a="1"/>
  <c r="F35" i="5" s="1"/>
  <c r="F38" i="5" a="1"/>
  <c r="F38" i="5" s="1"/>
  <c r="F41" i="5" a="1"/>
  <c r="F41" i="5" s="1"/>
  <c r="F33" i="5" a="1"/>
  <c r="F33" i="5" s="1"/>
  <c r="F36" i="5" a="1"/>
  <c r="F36" i="5" s="1"/>
  <c r="F39" i="5" a="1"/>
  <c r="F39" i="5" s="1"/>
  <c r="F34" i="5" a="1"/>
  <c r="F34" i="5" s="1"/>
  <c r="F42" i="5" a="1"/>
  <c r="F42" i="5" s="1"/>
  <c r="F40" i="5" a="1"/>
  <c r="F40" i="5" s="1"/>
  <c r="F37" i="5" a="1"/>
  <c r="F37" i="5" s="1"/>
  <c r="R40" i="5" a="1"/>
  <c r="R40" i="5" s="1"/>
  <c r="R35" i="5" a="1"/>
  <c r="R35" i="5" s="1"/>
  <c r="R38" i="5" a="1"/>
  <c r="R38" i="5" s="1"/>
  <c r="R33" i="5" a="1"/>
  <c r="R33" i="5" s="1"/>
  <c r="R41" i="5" a="1"/>
  <c r="R41" i="5" s="1"/>
  <c r="R36" i="5" a="1"/>
  <c r="R36" i="5" s="1"/>
  <c r="R39" i="5" a="1"/>
  <c r="R39" i="5" s="1"/>
  <c r="R42" i="5" a="1"/>
  <c r="R42" i="5" s="1"/>
  <c r="R37" i="5" a="1"/>
  <c r="R37" i="5" s="1"/>
  <c r="R34" i="5" a="1"/>
  <c r="R34" i="5" s="1"/>
  <c r="AD37" i="5" a="1"/>
  <c r="AD37" i="5" s="1"/>
  <c r="AD40" i="5" a="1"/>
  <c r="AD40" i="5" s="1"/>
  <c r="AD35" i="5" a="1"/>
  <c r="AD35" i="5" s="1"/>
  <c r="AD38" i="5" a="1"/>
  <c r="AD38" i="5" s="1"/>
  <c r="AD33" i="5" a="1"/>
  <c r="AD33" i="5" s="1"/>
  <c r="AD41" i="5" a="1"/>
  <c r="AD41" i="5" s="1"/>
  <c r="AD36" i="5" a="1"/>
  <c r="AD36" i="5" s="1"/>
  <c r="AD39" i="5" a="1"/>
  <c r="AD39" i="5" s="1"/>
  <c r="AD34" i="5" a="1"/>
  <c r="AD34" i="5" s="1"/>
  <c r="AD42" i="5" a="1"/>
  <c r="AD42" i="5" s="1"/>
  <c r="O33" i="6" a="1"/>
  <c r="O33" i="6" s="1"/>
  <c r="O35" i="6" a="1"/>
  <c r="O35" i="6" s="1"/>
  <c r="O37" i="6" a="1"/>
  <c r="O37" i="6" s="1"/>
  <c r="O39" i="6" a="1"/>
  <c r="O39" i="6" s="1"/>
  <c r="O41" i="6" a="1"/>
  <c r="O41" i="6" s="1"/>
  <c r="O34" i="6" a="1"/>
  <c r="O34" i="6" s="1"/>
  <c r="O36" i="6" a="1"/>
  <c r="O36" i="6" s="1"/>
  <c r="O38" i="6" a="1"/>
  <c r="O38" i="6" s="1"/>
  <c r="O40" i="6" a="1"/>
  <c r="O40" i="6" s="1"/>
  <c r="O42" i="6" a="1"/>
  <c r="O42" i="6" s="1"/>
  <c r="AA33" i="6" a="1"/>
  <c r="AA33" i="6" s="1"/>
  <c r="AA35" i="6" a="1"/>
  <c r="AA35" i="6" s="1"/>
  <c r="AA37" i="6" a="1"/>
  <c r="AA37" i="6" s="1"/>
  <c r="AA39" i="6" a="1"/>
  <c r="AA39" i="6" s="1"/>
  <c r="AA41" i="6" a="1"/>
  <c r="AA41" i="6" s="1"/>
  <c r="AA40" i="6" a="1"/>
  <c r="AA40" i="6" s="1"/>
  <c r="AA42" i="6" a="1"/>
  <c r="AA42" i="6" s="1"/>
  <c r="AA38" i="6" a="1"/>
  <c r="AA38" i="6" s="1"/>
  <c r="AA36" i="6" a="1"/>
  <c r="AA36" i="6" s="1"/>
  <c r="AA34" i="6" a="1"/>
  <c r="AA34" i="6" s="1"/>
  <c r="V34" i="3" a="1"/>
  <c r="V34" i="3" s="1"/>
  <c r="V36" i="3" a="1"/>
  <c r="V36" i="3" s="1"/>
  <c r="V38" i="3" a="1"/>
  <c r="V38" i="3" s="1"/>
  <c r="V42" i="3" a="1"/>
  <c r="V42" i="3" s="1"/>
  <c r="V33" i="3" a="1"/>
  <c r="V33" i="3" s="1"/>
  <c r="V35" i="3" a="1"/>
  <c r="V35" i="3" s="1"/>
  <c r="V37" i="3" a="1"/>
  <c r="V37" i="3" s="1"/>
  <c r="V41" i="3" a="1"/>
  <c r="V41" i="3" s="1"/>
  <c r="V40" i="3" a="1"/>
  <c r="V40" i="3" s="1"/>
  <c r="V39" i="3" a="1"/>
  <c r="V39" i="3" s="1"/>
  <c r="G27" i="4" a="1"/>
  <c r="G27" i="4" s="1"/>
  <c r="G22" i="4" a="1"/>
  <c r="G22" i="4" s="1"/>
  <c r="G17" i="4" a="1"/>
  <c r="G17" i="4" s="1"/>
  <c r="G12" i="4" a="1"/>
  <c r="G12" i="4" s="1"/>
  <c r="G7" i="4" a="1"/>
  <c r="F27" i="4" a="1"/>
  <c r="F27" i="4" s="1"/>
  <c r="F22" i="4" a="1"/>
  <c r="F22" i="4" s="1"/>
  <c r="F17" i="4" a="1"/>
  <c r="F17" i="4" s="1"/>
  <c r="F12" i="4" a="1"/>
  <c r="F12" i="4" s="1"/>
  <c r="F7" i="4" a="1"/>
  <c r="E27" i="4" a="1"/>
  <c r="E27" i="4" s="1"/>
  <c r="E22" i="4" a="1"/>
  <c r="E22" i="4" s="1"/>
  <c r="E17" i="4" a="1"/>
  <c r="E17" i="4" s="1"/>
  <c r="E12" i="4" a="1"/>
  <c r="E12" i="4" s="1"/>
  <c r="E7" i="4" a="1"/>
  <c r="D27" i="4" a="1"/>
  <c r="D27" i="4" s="1"/>
  <c r="D22" i="4" a="1"/>
  <c r="D22" i="4" s="1"/>
  <c r="D17" i="4" a="1"/>
  <c r="D17" i="4" s="1"/>
  <c r="D12" i="4" a="1"/>
  <c r="D12" i="4" s="1"/>
  <c r="D7" i="4" a="1"/>
  <c r="C27" i="4" a="1"/>
  <c r="C27" i="4" s="1"/>
  <c r="C22" i="4" a="1"/>
  <c r="C22" i="4" s="1"/>
  <c r="C17" i="4" a="1"/>
  <c r="C17" i="4" s="1"/>
  <c r="C12" i="4" a="1"/>
  <c r="C12" i="4" s="1"/>
  <c r="C7" i="4" a="1"/>
  <c r="G27" i="1" a="1"/>
  <c r="G27" i="1" s="1"/>
  <c r="G22" i="1" a="1"/>
  <c r="G22" i="1" s="1"/>
  <c r="G17" i="1" a="1"/>
  <c r="G17" i="1" s="1"/>
  <c r="G12" i="1" a="1"/>
  <c r="G12" i="1" s="1"/>
  <c r="G7" i="1" a="1"/>
  <c r="F27" i="1" a="1"/>
  <c r="F27" i="1" s="1"/>
  <c r="F22" i="1" a="1"/>
  <c r="F22" i="1" s="1"/>
  <c r="F17" i="1" a="1"/>
  <c r="F17" i="1" s="1"/>
  <c r="F12" i="1" a="1"/>
  <c r="F12" i="1" s="1"/>
  <c r="F7" i="1" a="1"/>
  <c r="E27" i="1" a="1"/>
  <c r="E27" i="1" s="1"/>
  <c r="E22" i="1" a="1"/>
  <c r="E22" i="1" s="1"/>
  <c r="I27" i="5" s="1" a="1"/>
  <c r="I27" i="5" s="1"/>
  <c r="E17" i="1" a="1"/>
  <c r="E17" i="1" s="1"/>
  <c r="E12" i="1" a="1"/>
  <c r="E12" i="1" s="1"/>
  <c r="E7" i="1" a="1"/>
  <c r="D27" i="1" a="1"/>
  <c r="D27" i="1" s="1"/>
  <c r="D22" i="1" a="1"/>
  <c r="D22" i="1" s="1"/>
  <c r="D17" i="1" a="1"/>
  <c r="D17" i="1" s="1"/>
  <c r="D12" i="1" a="1"/>
  <c r="D12" i="1" s="1"/>
  <c r="D7" i="1" a="1"/>
  <c r="C27" i="1" a="1"/>
  <c r="C27" i="1" s="1"/>
  <c r="C22" i="1" a="1"/>
  <c r="C22" i="1" s="1"/>
  <c r="C17" i="1" a="1"/>
  <c r="C17" i="1" s="1"/>
  <c r="C12" i="1" a="1"/>
  <c r="C12" i="1" s="1"/>
  <c r="AD16" i="5" s="1" a="1"/>
  <c r="AD16" i="5" s="1"/>
  <c r="C7" i="1" a="1"/>
  <c r="F21" i="5" l="1" a="1"/>
  <c r="F21" i="5" s="1"/>
  <c r="AB13" i="6" a="1"/>
  <c r="AB13" i="6" s="1"/>
  <c r="R19" i="6" a="1"/>
  <c r="R19" i="6" s="1"/>
  <c r="AC30" i="6" a="1"/>
  <c r="AC30" i="6" s="1"/>
  <c r="AC32" i="6" a="1"/>
  <c r="AC32" i="6" s="1"/>
  <c r="AB25" i="6" a="1"/>
  <c r="AB25" i="6" s="1"/>
  <c r="F32" i="6" a="1"/>
  <c r="F32" i="6" s="1"/>
  <c r="G17" i="6" a="1"/>
  <c r="G17" i="6" s="1"/>
  <c r="U21" i="5" a="1"/>
  <c r="U21" i="5" s="1"/>
  <c r="M27" i="6" a="1"/>
  <c r="M27" i="6" s="1"/>
  <c r="U19" i="5" a="1"/>
  <c r="U19" i="5" s="1"/>
  <c r="AA21" i="6" a="1"/>
  <c r="AA21" i="6" s="1"/>
  <c r="G26" i="5" a="1"/>
  <c r="G26" i="5" s="1"/>
  <c r="AD19" i="6" a="1"/>
  <c r="AD19" i="6" s="1"/>
  <c r="D17" i="6" a="1"/>
  <c r="D17" i="6" s="1"/>
  <c r="U22" i="5" a="1"/>
  <c r="U22" i="5" s="1"/>
  <c r="Q17" i="6" a="1"/>
  <c r="Q17" i="6" s="1"/>
  <c r="U26" i="5" a="1"/>
  <c r="U26" i="5" s="1"/>
  <c r="Q30" i="6" a="1"/>
  <c r="Q30" i="6" s="1"/>
  <c r="N31" i="5" a="1"/>
  <c r="N31" i="5" s="1"/>
  <c r="K28" i="5" a="1"/>
  <c r="K28" i="5" s="1"/>
  <c r="K30" i="5" a="1"/>
  <c r="K30" i="5" s="1"/>
  <c r="AA31" i="5" a="1"/>
  <c r="AA31" i="5" s="1"/>
  <c r="N28" i="5" a="1"/>
  <c r="N28" i="5" s="1"/>
  <c r="AA28" i="5" a="1"/>
  <c r="AA28" i="5" s="1"/>
  <c r="T30" i="5" a="1"/>
  <c r="T30" i="5" s="1"/>
  <c r="L29" i="5" a="1"/>
  <c r="L29" i="5" s="1"/>
  <c r="P30" i="5" a="1"/>
  <c r="P30" i="5" s="1"/>
  <c r="M31" i="5" a="1"/>
  <c r="M31" i="5" s="1"/>
  <c r="Z29" i="5" a="1"/>
  <c r="Z29" i="5" s="1"/>
  <c r="O31" i="5" a="1"/>
  <c r="O31" i="5" s="1"/>
  <c r="O32" i="5" a="1"/>
  <c r="O32" i="5" s="1"/>
  <c r="AA32" i="5" a="1"/>
  <c r="AA32" i="5" s="1"/>
  <c r="D30" i="5" a="1"/>
  <c r="D30" i="5" s="1"/>
  <c r="D29" i="5" a="1"/>
  <c r="D29" i="5" s="1"/>
  <c r="H29" i="5" a="1"/>
  <c r="H29" i="5" s="1"/>
  <c r="W30" i="5" a="1"/>
  <c r="W30" i="5" s="1"/>
  <c r="Z28" i="5" a="1"/>
  <c r="Z28" i="5" s="1"/>
  <c r="O28" i="5" a="1"/>
  <c r="O28" i="5" s="1"/>
  <c r="L32" i="5" a="1"/>
  <c r="L32" i="5" s="1"/>
  <c r="D28" i="5" a="1"/>
  <c r="D28" i="5" s="1"/>
  <c r="AC30" i="5" a="1"/>
  <c r="AC30" i="5" s="1"/>
  <c r="AC29" i="5" a="1"/>
  <c r="AC29" i="5" s="1"/>
  <c r="V29" i="5" a="1"/>
  <c r="V29" i="5" s="1"/>
  <c r="Z30" i="5" a="1"/>
  <c r="Z30" i="5" s="1"/>
  <c r="K29" i="5" a="1"/>
  <c r="K29" i="5" s="1"/>
  <c r="X29" i="5" a="1"/>
  <c r="X29" i="5" s="1"/>
  <c r="T32" i="5" a="1"/>
  <c r="T32" i="5" s="1"/>
  <c r="T29" i="5" a="1"/>
  <c r="T29" i="5" s="1"/>
  <c r="J28" i="5" a="1"/>
  <c r="J28" i="5" s="1"/>
  <c r="J30" i="5" a="1"/>
  <c r="J30" i="5" s="1"/>
  <c r="AC31" i="5" a="1"/>
  <c r="AC31" i="5" s="1"/>
  <c r="V31" i="5" a="1"/>
  <c r="V31" i="5" s="1"/>
  <c r="V28" i="5" a="1"/>
  <c r="V28" i="5" s="1"/>
  <c r="Y31" i="5" a="1"/>
  <c r="Y31" i="5" s="1"/>
  <c r="Y28" i="5" a="1"/>
  <c r="Y28" i="5" s="1"/>
  <c r="N32" i="5" a="1"/>
  <c r="N32" i="5" s="1"/>
  <c r="Z31" i="5" a="1"/>
  <c r="Z31" i="5" s="1"/>
  <c r="X28" i="5" a="1"/>
  <c r="X28" i="5" s="1"/>
  <c r="O29" i="5" a="1"/>
  <c r="O29" i="5" s="1"/>
  <c r="V32" i="5" a="1"/>
  <c r="V32" i="5" s="1"/>
  <c r="M28" i="5" a="1"/>
  <c r="M28" i="5" s="1"/>
  <c r="K32" i="5" a="1"/>
  <c r="K32" i="5" s="1"/>
  <c r="J32" i="5" a="1"/>
  <c r="J32" i="5" s="1"/>
  <c r="AB29" i="5" a="1"/>
  <c r="AB29" i="5" s="1"/>
  <c r="M32" i="5" a="1"/>
  <c r="M32" i="5" s="1"/>
  <c r="Y32" i="5" a="1"/>
  <c r="Y32" i="5" s="1"/>
  <c r="H28" i="5" a="1"/>
  <c r="H28" i="5" s="1"/>
  <c r="J31" i="5" a="1"/>
  <c r="J31" i="5" s="1"/>
  <c r="L30" i="5" a="1"/>
  <c r="L30" i="5" s="1"/>
  <c r="AB31" i="5" a="1"/>
  <c r="AB31" i="5" s="1"/>
  <c r="D32" i="5" a="1"/>
  <c r="D32" i="5" s="1"/>
  <c r="P29" i="5" a="1"/>
  <c r="P29" i="5" s="1"/>
  <c r="P28" i="5" a="1"/>
  <c r="P28" i="5" s="1"/>
  <c r="V30" i="5" a="1"/>
  <c r="V30" i="5" s="1"/>
  <c r="M29" i="5" a="1"/>
  <c r="M29" i="5" s="1"/>
  <c r="Y30" i="5" a="1"/>
  <c r="Y30" i="5" s="1"/>
  <c r="H31" i="5" a="1"/>
  <c r="H31" i="5" s="1"/>
  <c r="W29" i="5" a="1"/>
  <c r="W29" i="5" s="1"/>
  <c r="W28" i="5" a="1"/>
  <c r="W28" i="5" s="1"/>
  <c r="N30" i="5" a="1"/>
  <c r="N30" i="5" s="1"/>
  <c r="X30" i="5" a="1"/>
  <c r="X30" i="5" s="1"/>
  <c r="AA30" i="5" a="1"/>
  <c r="AA30" i="5" s="1"/>
  <c r="J29" i="5" a="1"/>
  <c r="J29" i="5" s="1"/>
  <c r="P32" i="5" a="1"/>
  <c r="P32" i="5" s="1"/>
  <c r="AB28" i="5" a="1"/>
  <c r="AB28" i="5" s="1"/>
  <c r="H32" i="5" a="1"/>
  <c r="H32" i="5" s="1"/>
  <c r="W31" i="5" a="1"/>
  <c r="W31" i="5" s="1"/>
  <c r="W32" i="5" a="1"/>
  <c r="W32" i="5" s="1"/>
  <c r="X32" i="5" a="1"/>
  <c r="X32" i="5" s="1"/>
  <c r="AA29" i="5" a="1"/>
  <c r="AA29" i="5" s="1"/>
  <c r="T28" i="5" a="1"/>
  <c r="T28" i="5" s="1"/>
  <c r="L31" i="5" a="1"/>
  <c r="L31" i="5" s="1"/>
  <c r="P31" i="5" a="1"/>
  <c r="P31" i="5" s="1"/>
  <c r="AB32" i="5" a="1"/>
  <c r="AB32" i="5" s="1"/>
  <c r="AD14" i="6" a="1"/>
  <c r="AD14" i="6" s="1"/>
  <c r="AC22" i="6" a="1"/>
  <c r="AC22" i="6" s="1"/>
  <c r="P32" i="6" a="1"/>
  <c r="P32" i="6" s="1"/>
  <c r="S17" i="5" a="1"/>
  <c r="S17" i="5" s="1"/>
  <c r="Q23" i="5" a="1"/>
  <c r="Q23" i="5" s="1"/>
  <c r="AA13" i="6" a="1"/>
  <c r="AA13" i="6" s="1"/>
  <c r="O21" i="6" a="1"/>
  <c r="O21" i="6" s="1"/>
  <c r="AD13" i="5" a="1"/>
  <c r="AD13" i="5" s="1"/>
  <c r="F22" i="5" a="1"/>
  <c r="F22" i="5" s="1"/>
  <c r="E26" i="5" a="1"/>
  <c r="E26" i="5" s="1"/>
  <c r="Z18" i="6" a="1"/>
  <c r="Z18" i="6" s="1"/>
  <c r="L28" i="5" a="1"/>
  <c r="L28" i="5" s="1"/>
  <c r="T31" i="5" a="1"/>
  <c r="T31" i="5" s="1"/>
  <c r="AA17" i="5" a="1"/>
  <c r="AA17" i="5" s="1"/>
  <c r="T28" i="6" a="1"/>
  <c r="T28" i="6" s="1"/>
  <c r="J16" i="6" a="1"/>
  <c r="J16" i="6" s="1"/>
  <c r="AD23" i="6" a="1"/>
  <c r="AD23" i="6" s="1"/>
  <c r="F27" i="6" a="1"/>
  <c r="F27" i="6" s="1"/>
  <c r="U13" i="5" a="1"/>
  <c r="U13" i="5" s="1"/>
  <c r="U15" i="5" a="1"/>
  <c r="U15" i="5" s="1"/>
  <c r="E13" i="6" a="1"/>
  <c r="E13" i="6" s="1"/>
  <c r="E23" i="6" a="1"/>
  <c r="E23" i="6" s="1"/>
  <c r="AC17" i="6" a="1"/>
  <c r="AC17" i="6" s="1"/>
  <c r="AC23" i="6" a="1"/>
  <c r="AC23" i="6" s="1"/>
  <c r="AC14" i="6" a="1"/>
  <c r="AC14" i="6" s="1"/>
  <c r="Q13" i="6" a="1"/>
  <c r="Q13" i="6" s="1"/>
  <c r="AB14" i="6" a="1"/>
  <c r="AB14" i="6" s="1"/>
  <c r="AB26" i="6" a="1"/>
  <c r="AB26" i="6" s="1"/>
  <c r="P31" i="6" a="1"/>
  <c r="P31" i="6" s="1"/>
  <c r="P19" i="6" a="1"/>
  <c r="P19" i="6" s="1"/>
  <c r="D31" i="6" a="1"/>
  <c r="D31" i="6" s="1"/>
  <c r="D27" i="6" a="1"/>
  <c r="D27" i="6" s="1"/>
  <c r="D22" i="6" a="1"/>
  <c r="D22" i="6" s="1"/>
  <c r="S14" i="5" a="1"/>
  <c r="S14" i="5" s="1"/>
  <c r="S20" i="5" a="1"/>
  <c r="S20" i="5" s="1"/>
  <c r="G30" i="5" a="1"/>
  <c r="G30" i="5" s="1"/>
  <c r="Q32" i="5" a="1"/>
  <c r="Q32" i="5" s="1"/>
  <c r="AA29" i="6" a="1"/>
  <c r="AA29" i="6" s="1"/>
  <c r="AA18" i="6" a="1"/>
  <c r="AA18" i="6" s="1"/>
  <c r="O17" i="6" a="1"/>
  <c r="O17" i="6" s="1"/>
  <c r="AD15" i="5" a="1"/>
  <c r="AD15" i="5" s="1"/>
  <c r="AD32" i="5" a="1"/>
  <c r="AD32" i="5" s="1"/>
  <c r="R17" i="5" a="1"/>
  <c r="R17" i="5" s="1"/>
  <c r="R22" i="5" a="1"/>
  <c r="R22" i="5" s="1"/>
  <c r="F18" i="5" a="1"/>
  <c r="F18" i="5" s="1"/>
  <c r="F26" i="5" a="1"/>
  <c r="F26" i="5" s="1"/>
  <c r="E25" i="5" a="1"/>
  <c r="E25" i="5" s="1"/>
  <c r="Z23" i="6" a="1"/>
  <c r="Z23" i="6" s="1"/>
  <c r="M18" i="6" a="1"/>
  <c r="M18" i="6" s="1"/>
  <c r="P26" i="5" a="1"/>
  <c r="P26" i="5" s="1"/>
  <c r="O16" i="5" a="1"/>
  <c r="O16" i="5" s="1"/>
  <c r="W24" i="6" a="1"/>
  <c r="W24" i="6" s="1"/>
  <c r="T18" i="6" a="1"/>
  <c r="T18" i="6" s="1"/>
  <c r="AC24" i="6" a="1"/>
  <c r="AC24" i="6" s="1"/>
  <c r="AB16" i="6" a="1"/>
  <c r="AB16" i="6" s="1"/>
  <c r="AA22" i="6" a="1"/>
  <c r="AA22" i="6" s="1"/>
  <c r="AD29" i="6" a="1"/>
  <c r="AD29" i="6" s="1"/>
  <c r="R25" i="6" a="1"/>
  <c r="R25" i="6" s="1"/>
  <c r="F31" i="6" a="1"/>
  <c r="F31" i="6" s="1"/>
  <c r="F19" i="6" a="1"/>
  <c r="F19" i="6" s="1"/>
  <c r="F22" i="6" a="1"/>
  <c r="F22" i="6" s="1"/>
  <c r="U30" i="5" a="1"/>
  <c r="U30" i="5" s="1"/>
  <c r="I31" i="5" a="1"/>
  <c r="I31" i="5" s="1"/>
  <c r="E15" i="6" a="1"/>
  <c r="E15" i="6" s="1"/>
  <c r="AC29" i="6" a="1"/>
  <c r="AC29" i="6" s="1"/>
  <c r="P27" i="6" a="1"/>
  <c r="P27" i="6" s="1"/>
  <c r="D21" i="6" a="1"/>
  <c r="D21" i="6" s="1"/>
  <c r="D15" i="6" a="1"/>
  <c r="D15" i="6" s="1"/>
  <c r="S21" i="5" a="1"/>
  <c r="S21" i="5" s="1"/>
  <c r="G29" i="5" a="1"/>
  <c r="G29" i="5" s="1"/>
  <c r="G27" i="5" a="1"/>
  <c r="G27" i="5" s="1"/>
  <c r="Q17" i="5" a="1"/>
  <c r="Q17" i="5" s="1"/>
  <c r="Q28" i="5" a="1"/>
  <c r="Q28" i="5" s="1"/>
  <c r="AA31" i="6" a="1"/>
  <c r="AA31" i="6" s="1"/>
  <c r="AA28" i="6" a="1"/>
  <c r="AA28" i="6" s="1"/>
  <c r="O31" i="6" a="1"/>
  <c r="O31" i="6" s="1"/>
  <c r="O30" i="6" a="1"/>
  <c r="O30" i="6" s="1"/>
  <c r="AD30" i="5" a="1"/>
  <c r="AD30" i="5" s="1"/>
  <c r="R14" i="5" a="1"/>
  <c r="R14" i="5" s="1"/>
  <c r="R20" i="5" a="1"/>
  <c r="R20" i="5" s="1"/>
  <c r="F15" i="5" a="1"/>
  <c r="F15" i="5" s="1"/>
  <c r="E14" i="5" a="1"/>
  <c r="E14" i="5" s="1"/>
  <c r="E30" i="5" a="1"/>
  <c r="E30" i="5" s="1"/>
  <c r="N30" i="6" a="1"/>
  <c r="N30" i="6" s="1"/>
  <c r="M25" i="6" a="1"/>
  <c r="M25" i="6" s="1"/>
  <c r="P17" i="5" a="1"/>
  <c r="P17" i="5" s="1"/>
  <c r="H31" i="6" a="1"/>
  <c r="H31" i="6" s="1"/>
  <c r="O25" i="5" a="1"/>
  <c r="O25" i="5" s="1"/>
  <c r="W21" i="5" a="1"/>
  <c r="W21" i="5" s="1"/>
  <c r="J31" i="6" a="1"/>
  <c r="J31" i="6" s="1"/>
  <c r="E29" i="6" a="1"/>
  <c r="E29" i="6" s="1"/>
  <c r="AC18" i="6" a="1"/>
  <c r="AC18" i="6" s="1"/>
  <c r="AD17" i="6" a="1"/>
  <c r="AD17" i="6" s="1"/>
  <c r="F18" i="6" a="1"/>
  <c r="F18" i="6" s="1"/>
  <c r="I16" i="5" a="1"/>
  <c r="I16" i="5" s="1"/>
  <c r="Q20" i="6" a="1"/>
  <c r="Q20" i="6" s="1"/>
  <c r="P30" i="6" a="1"/>
  <c r="P30" i="6" s="1"/>
  <c r="Q16" i="5" a="1"/>
  <c r="Q16" i="5" s="1"/>
  <c r="R26" i="5" a="1"/>
  <c r="R26" i="5" s="1"/>
  <c r="F27" i="5" a="1"/>
  <c r="F27" i="5" s="1"/>
  <c r="E15" i="5" a="1"/>
  <c r="E15" i="5" s="1"/>
  <c r="Y19" i="6" a="1"/>
  <c r="Y19" i="6" s="1"/>
  <c r="AD20" i="6" a="1"/>
  <c r="AD20" i="6" s="1"/>
  <c r="AD31" i="6" a="1"/>
  <c r="AD31" i="6" s="1"/>
  <c r="R21" i="6" a="1"/>
  <c r="R21" i="6" s="1"/>
  <c r="R28" i="6" a="1"/>
  <c r="R28" i="6" s="1"/>
  <c r="R18" i="6" a="1"/>
  <c r="R18" i="6" s="1"/>
  <c r="F26" i="6" a="1"/>
  <c r="F26" i="6" s="1"/>
  <c r="U14" i="5" a="1"/>
  <c r="U14" i="5" s="1"/>
  <c r="U24" i="5" a="1"/>
  <c r="U24" i="5" s="1"/>
  <c r="I17" i="5" a="1"/>
  <c r="I17" i="5" s="1"/>
  <c r="I30" i="5" a="1"/>
  <c r="I30" i="5" s="1"/>
  <c r="E32" i="6" a="1"/>
  <c r="E32" i="6" s="1"/>
  <c r="AC25" i="6" a="1"/>
  <c r="AC25" i="6" s="1"/>
  <c r="Q25" i="6" a="1"/>
  <c r="Q25" i="6" s="1"/>
  <c r="AB17" i="6" a="1"/>
  <c r="AB17" i="6" s="1"/>
  <c r="AB30" i="6" a="1"/>
  <c r="AB30" i="6" s="1"/>
  <c r="P26" i="6" a="1"/>
  <c r="P26" i="6" s="1"/>
  <c r="P24" i="6" a="1"/>
  <c r="P24" i="6" s="1"/>
  <c r="P23" i="6" a="1"/>
  <c r="P23" i="6" s="1"/>
  <c r="D26" i="6" a="1"/>
  <c r="D26" i="6" s="1"/>
  <c r="S18" i="5" a="1"/>
  <c r="S18" i="5" s="1"/>
  <c r="S13" i="5" a="1"/>
  <c r="S13" i="5" s="1"/>
  <c r="G25" i="5" a="1"/>
  <c r="G25" i="5" s="1"/>
  <c r="Q19" i="5" a="1"/>
  <c r="Q19" i="5" s="1"/>
  <c r="Q14" i="5" a="1"/>
  <c r="Q14" i="5" s="1"/>
  <c r="Q22" i="5" a="1"/>
  <c r="Q22" i="5" s="1"/>
  <c r="AA26" i="6" a="1"/>
  <c r="AA26" i="6" s="1"/>
  <c r="AA19" i="6" a="1"/>
  <c r="AA19" i="6" s="1"/>
  <c r="O32" i="6" a="1"/>
  <c r="O32" i="6" s="1"/>
  <c r="O19" i="6" a="1"/>
  <c r="O19" i="6" s="1"/>
  <c r="AD31" i="5" a="1"/>
  <c r="AD31" i="5" s="1"/>
  <c r="R25" i="5" a="1"/>
  <c r="R25" i="5" s="1"/>
  <c r="F29" i="5" a="1"/>
  <c r="F29" i="5" s="1"/>
  <c r="F31" i="5" a="1"/>
  <c r="F31" i="5" s="1"/>
  <c r="E19" i="5" a="1"/>
  <c r="E19" i="5" s="1"/>
  <c r="E20" i="5" a="1"/>
  <c r="E20" i="5" s="1"/>
  <c r="Z29" i="6" a="1"/>
  <c r="Z29" i="6" s="1"/>
  <c r="N25" i="6" a="1"/>
  <c r="N25" i="6" s="1"/>
  <c r="M32" i="6" a="1"/>
  <c r="M32" i="6" s="1"/>
  <c r="H16" i="6" a="1"/>
  <c r="H16" i="6" s="1"/>
  <c r="O30" i="5" a="1"/>
  <c r="O30" i="5" s="1"/>
  <c r="K26" i="6" a="1"/>
  <c r="K26" i="6" s="1"/>
  <c r="W25" i="5" a="1"/>
  <c r="W25" i="5" s="1"/>
  <c r="Y22" i="5" a="1"/>
  <c r="Y22" i="5" s="1"/>
  <c r="M16" i="5" a="1"/>
  <c r="M16" i="5" s="1"/>
  <c r="H16" i="5" a="1"/>
  <c r="H16" i="5" s="1"/>
  <c r="H14" i="5" a="1"/>
  <c r="H14" i="5" s="1"/>
  <c r="X13" i="5" a="1"/>
  <c r="X13" i="5" s="1"/>
  <c r="L16" i="5" a="1"/>
  <c r="L16" i="5" s="1"/>
  <c r="AB15" i="5" a="1"/>
  <c r="AB15" i="5" s="1"/>
  <c r="M17" i="5" a="1"/>
  <c r="M17" i="5" s="1"/>
  <c r="M13" i="5" a="1"/>
  <c r="M13" i="5" s="1"/>
  <c r="W16" i="5" a="1"/>
  <c r="W16" i="5" s="1"/>
  <c r="D13" i="5" a="1"/>
  <c r="D13" i="5" s="1"/>
  <c r="M15" i="5" a="1"/>
  <c r="M15" i="5" s="1"/>
  <c r="Z16" i="5" a="1"/>
  <c r="Z16" i="5" s="1"/>
  <c r="T16" i="5" a="1"/>
  <c r="T16" i="5" s="1"/>
  <c r="J13" i="5" a="1"/>
  <c r="J13" i="5" s="1"/>
  <c r="P13" i="5" a="1"/>
  <c r="P13" i="5" s="1"/>
  <c r="AB14" i="5" a="1"/>
  <c r="AB14" i="5" s="1"/>
  <c r="AC16" i="5" a="1"/>
  <c r="AC16" i="5" s="1"/>
  <c r="V14" i="5" a="1"/>
  <c r="V14" i="5" s="1"/>
  <c r="W15" i="5" a="1"/>
  <c r="W15" i="5" s="1"/>
  <c r="N16" i="5" a="1"/>
  <c r="N16" i="5" s="1"/>
  <c r="Z13" i="5" a="1"/>
  <c r="Z13" i="5" s="1"/>
  <c r="K14" i="5" a="1"/>
  <c r="K14" i="5" s="1"/>
  <c r="O13" i="5" a="1"/>
  <c r="O13" i="5" s="1"/>
  <c r="O15" i="5" a="1"/>
  <c r="O15" i="5" s="1"/>
  <c r="L15" i="5" a="1"/>
  <c r="L15" i="5" s="1"/>
  <c r="AB17" i="5" a="1"/>
  <c r="AB17" i="5" s="1"/>
  <c r="V16" i="5" a="1"/>
  <c r="V16" i="5" s="1"/>
  <c r="V17" i="5" a="1"/>
  <c r="V17" i="5" s="1"/>
  <c r="M14" i="5" a="1"/>
  <c r="M14" i="5" s="1"/>
  <c r="H15" i="5" a="1"/>
  <c r="H15" i="5" s="1"/>
  <c r="W13" i="5" a="1"/>
  <c r="W13" i="5" s="1"/>
  <c r="K16" i="5" a="1"/>
  <c r="K16" i="5" s="1"/>
  <c r="K17" i="5" a="1"/>
  <c r="K17" i="5" s="1"/>
  <c r="AA14" i="5" a="1"/>
  <c r="AA14" i="5" s="1"/>
  <c r="T15" i="5" a="1"/>
  <c r="T15" i="5" s="1"/>
  <c r="P14" i="5" a="1"/>
  <c r="P14" i="5" s="1"/>
  <c r="AC13" i="5" a="1"/>
  <c r="AC13" i="5" s="1"/>
  <c r="W17" i="5" a="1"/>
  <c r="W17" i="5" s="1"/>
  <c r="N15" i="5" a="1"/>
  <c r="N15" i="5" s="1"/>
  <c r="Z15" i="5" a="1"/>
  <c r="Z15" i="5" s="1"/>
  <c r="Y13" i="5" a="1"/>
  <c r="Y13" i="5" s="1"/>
  <c r="H13" i="5" a="1"/>
  <c r="H13" i="5" s="1"/>
  <c r="K15" i="5" a="1"/>
  <c r="K15" i="5" s="1"/>
  <c r="T13" i="5" a="1"/>
  <c r="T13" i="5" s="1"/>
  <c r="J17" i="5" a="1"/>
  <c r="J17" i="5" s="1"/>
  <c r="N13" i="5" a="1"/>
  <c r="N13" i="5" s="1"/>
  <c r="X16" i="5" a="1"/>
  <c r="X16" i="5" s="1"/>
  <c r="D16" i="5" a="1"/>
  <c r="D16" i="5" s="1"/>
  <c r="AB13" i="5" a="1"/>
  <c r="AB13" i="5" s="1"/>
  <c r="AC14" i="5" a="1"/>
  <c r="AC14" i="5" s="1"/>
  <c r="V15" i="5" a="1"/>
  <c r="V15" i="5" s="1"/>
  <c r="H17" i="5" a="1"/>
  <c r="H17" i="5" s="1"/>
  <c r="N17" i="5" a="1"/>
  <c r="N17" i="5" s="1"/>
  <c r="Z14" i="5" a="1"/>
  <c r="Z14" i="5" s="1"/>
  <c r="X14" i="5" a="1"/>
  <c r="X14" i="5" s="1"/>
  <c r="X15" i="5" a="1"/>
  <c r="X15" i="5" s="1"/>
  <c r="O14" i="5" a="1"/>
  <c r="O14" i="5" s="1"/>
  <c r="AA16" i="5" a="1"/>
  <c r="AA16" i="5" s="1"/>
  <c r="J16" i="5" a="1"/>
  <c r="J16" i="5" s="1"/>
  <c r="L17" i="5" a="1"/>
  <c r="L17" i="5" s="1"/>
  <c r="AC17" i="5" a="1"/>
  <c r="AC17" i="5" s="1"/>
  <c r="Y14" i="5" a="1"/>
  <c r="Y14" i="5" s="1"/>
  <c r="Y15" i="5" a="1"/>
  <c r="Y15" i="5" s="1"/>
  <c r="N14" i="5" a="1"/>
  <c r="N14" i="5" s="1"/>
  <c r="Z17" i="5" a="1"/>
  <c r="Z17" i="5" s="1"/>
  <c r="K13" i="5" a="1"/>
  <c r="K13" i="5" s="1"/>
  <c r="X17" i="5" a="1"/>
  <c r="X17" i="5" s="1"/>
  <c r="O17" i="5" a="1"/>
  <c r="O17" i="5" s="1"/>
  <c r="T14" i="5" a="1"/>
  <c r="T14" i="5" s="1"/>
  <c r="J15" i="5" a="1"/>
  <c r="J15" i="5" s="1"/>
  <c r="D17" i="5" a="1"/>
  <c r="D17" i="5" s="1"/>
  <c r="P15" i="5" a="1"/>
  <c r="P15" i="5" s="1"/>
  <c r="V13" i="5" a="1"/>
  <c r="V13" i="5" s="1"/>
  <c r="Y17" i="5" a="1"/>
  <c r="Y17" i="5" s="1"/>
  <c r="Y16" i="5" a="1"/>
  <c r="Y16" i="5" s="1"/>
  <c r="AA13" i="5" a="1"/>
  <c r="AA13" i="5" s="1"/>
  <c r="T17" i="5" a="1"/>
  <c r="T17" i="5" s="1"/>
  <c r="J14" i="5" a="1"/>
  <c r="J14" i="5" s="1"/>
  <c r="L14" i="5" a="1"/>
  <c r="L14" i="5" s="1"/>
  <c r="AC15" i="5" a="1"/>
  <c r="AC15" i="5" s="1"/>
  <c r="R28" i="5" a="1"/>
  <c r="R28" i="5" s="1"/>
  <c r="AD13" i="6" a="1"/>
  <c r="AD13" i="6" s="1"/>
  <c r="AD15" i="6" a="1"/>
  <c r="AD15" i="6" s="1"/>
  <c r="R32" i="6" a="1"/>
  <c r="R32" i="6" s="1"/>
  <c r="R16" i="6" a="1"/>
  <c r="R16" i="6" s="1"/>
  <c r="R26" i="6" a="1"/>
  <c r="R26" i="6" s="1"/>
  <c r="F20" i="6" a="1"/>
  <c r="F20" i="6" s="1"/>
  <c r="U17" i="5" a="1"/>
  <c r="U17" i="5" s="1"/>
  <c r="U18" i="5" a="1"/>
  <c r="U18" i="5" s="1"/>
  <c r="I26" i="5" a="1"/>
  <c r="I26" i="5" s="1"/>
  <c r="I28" i="5" a="1"/>
  <c r="I28" i="5" s="1"/>
  <c r="E22" i="6" a="1"/>
  <c r="E22" i="6" s="1"/>
  <c r="E24" i="6" a="1"/>
  <c r="E24" i="6" s="1"/>
  <c r="E30" i="6" a="1"/>
  <c r="E30" i="6" s="1"/>
  <c r="AC20" i="6" a="1"/>
  <c r="AC20" i="6" s="1"/>
  <c r="AC15" i="6" a="1"/>
  <c r="AC15" i="6" s="1"/>
  <c r="Q31" i="6" a="1"/>
  <c r="Q31" i="6" s="1"/>
  <c r="Q28" i="6" a="1"/>
  <c r="Q28" i="6" s="1"/>
  <c r="Q18" i="6" a="1"/>
  <c r="Q18" i="6" s="1"/>
  <c r="AB23" i="6" a="1"/>
  <c r="AB23" i="6" s="1"/>
  <c r="P20" i="6" a="1"/>
  <c r="P20" i="6" s="1"/>
  <c r="P15" i="6" a="1"/>
  <c r="P15" i="6" s="1"/>
  <c r="D30" i="6" a="1"/>
  <c r="D30" i="6" s="1"/>
  <c r="D14" i="6" a="1"/>
  <c r="D14" i="6" s="1"/>
  <c r="S25" i="5" a="1"/>
  <c r="S25" i="5" s="1"/>
  <c r="S19" i="5" a="1"/>
  <c r="S19" i="5" s="1"/>
  <c r="G23" i="5" a="1"/>
  <c r="G23" i="5" s="1"/>
  <c r="G20" i="5" a="1"/>
  <c r="G20" i="5" s="1"/>
  <c r="Q20" i="5" a="1"/>
  <c r="Q20" i="5" s="1"/>
  <c r="AA16" i="6" a="1"/>
  <c r="AA16" i="6" s="1"/>
  <c r="O14" i="6" a="1"/>
  <c r="O14" i="6" s="1"/>
  <c r="O27" i="6" a="1"/>
  <c r="O27" i="6" s="1"/>
  <c r="AD18" i="5" a="1"/>
  <c r="AD18" i="5" s="1"/>
  <c r="R19" i="5" a="1"/>
  <c r="R19" i="5" s="1"/>
  <c r="R27" i="5" a="1"/>
  <c r="R27" i="5" s="1"/>
  <c r="F25" i="5" a="1"/>
  <c r="F25" i="5" s="1"/>
  <c r="F30" i="5" a="1"/>
  <c r="F30" i="5" s="1"/>
  <c r="E28" i="5" a="1"/>
  <c r="E28" i="5" s="1"/>
  <c r="E31" i="5" a="1"/>
  <c r="E31" i="5" s="1"/>
  <c r="E16" i="5" a="1"/>
  <c r="E16" i="5" s="1"/>
  <c r="Z27" i="6" a="1"/>
  <c r="Z27" i="6" s="1"/>
  <c r="N18" i="6" a="1"/>
  <c r="N18" i="6" s="1"/>
  <c r="T25" i="5" a="1"/>
  <c r="T25" i="5" s="1"/>
  <c r="X22" i="5" a="1"/>
  <c r="X22" i="5" s="1"/>
  <c r="Z22" i="5" a="1"/>
  <c r="Z22" i="5" s="1"/>
  <c r="W14" i="5" a="1"/>
  <c r="W14" i="5" s="1"/>
  <c r="Y29" i="5" a="1"/>
  <c r="Y29" i="5" s="1"/>
  <c r="V25" i="6" a="1"/>
  <c r="V25" i="6" s="1"/>
  <c r="S26" i="6" a="1"/>
  <c r="S26" i="6" s="1"/>
  <c r="I26" i="6" a="1"/>
  <c r="I26" i="6" s="1"/>
  <c r="K24" i="6" a="1"/>
  <c r="K24" i="6" s="1"/>
  <c r="Y23" i="6" a="1"/>
  <c r="Y23" i="6" s="1"/>
  <c r="I24" i="6" a="1"/>
  <c r="I24" i="6" s="1"/>
  <c r="G24" i="6" a="1"/>
  <c r="G24" i="6" s="1"/>
  <c r="X26" i="6" a="1"/>
  <c r="X26" i="6" s="1"/>
  <c r="H23" i="6" a="1"/>
  <c r="H23" i="6" s="1"/>
  <c r="Y24" i="6" a="1"/>
  <c r="Y24" i="6" s="1"/>
  <c r="S25" i="6" a="1"/>
  <c r="S25" i="6" s="1"/>
  <c r="G23" i="6" a="1"/>
  <c r="G23" i="6" s="1"/>
  <c r="N23" i="6" a="1"/>
  <c r="N23" i="6" s="1"/>
  <c r="J25" i="6" a="1"/>
  <c r="J25" i="6" s="1"/>
  <c r="J27" i="6" a="1"/>
  <c r="J27" i="6" s="1"/>
  <c r="I27" i="6" a="1"/>
  <c r="I27" i="6" s="1"/>
  <c r="W26" i="6" a="1"/>
  <c r="W26" i="6" s="1"/>
  <c r="L26" i="6" a="1"/>
  <c r="L26" i="6" s="1"/>
  <c r="L23" i="6" a="1"/>
  <c r="L23" i="6" s="1"/>
  <c r="Y27" i="6" a="1"/>
  <c r="Y27" i="6" s="1"/>
  <c r="Y25" i="6" a="1"/>
  <c r="Y25" i="6" s="1"/>
  <c r="N27" i="6" a="1"/>
  <c r="N27" i="6" s="1"/>
  <c r="U26" i="6" a="1"/>
  <c r="U26" i="6" s="1"/>
  <c r="J24" i="6" a="1"/>
  <c r="J24" i="6" s="1"/>
  <c r="V23" i="6" a="1"/>
  <c r="V23" i="6" s="1"/>
  <c r="T26" i="6" a="1"/>
  <c r="T26" i="6" s="1"/>
  <c r="I23" i="6" a="1"/>
  <c r="I23" i="6" s="1"/>
  <c r="W23" i="6" a="1"/>
  <c r="W23" i="6" s="1"/>
  <c r="H24" i="6" a="1"/>
  <c r="H24" i="6" s="1"/>
  <c r="M24" i="6" a="1"/>
  <c r="M24" i="6" s="1"/>
  <c r="Y26" i="6" a="1"/>
  <c r="Y26" i="6" s="1"/>
  <c r="U24" i="6" a="1"/>
  <c r="U24" i="6" s="1"/>
  <c r="J26" i="6" a="1"/>
  <c r="J26" i="6" s="1"/>
  <c r="S23" i="6" a="1"/>
  <c r="S23" i="6" s="1"/>
  <c r="T25" i="6" a="1"/>
  <c r="T25" i="6" s="1"/>
  <c r="K27" i="6" a="1"/>
  <c r="K27" i="6" s="1"/>
  <c r="W27" i="6" a="1"/>
  <c r="W27" i="6" s="1"/>
  <c r="X27" i="6" a="1"/>
  <c r="X27" i="6" s="1"/>
  <c r="U25" i="6" a="1"/>
  <c r="U25" i="6" s="1"/>
  <c r="T27" i="6" a="1"/>
  <c r="T27" i="6" s="1"/>
  <c r="W25" i="6" a="1"/>
  <c r="W25" i="6" s="1"/>
  <c r="H27" i="6" a="1"/>
  <c r="H27" i="6" s="1"/>
  <c r="V26" i="6" a="1"/>
  <c r="V26" i="6" s="1"/>
  <c r="N26" i="6" a="1"/>
  <c r="N26" i="6" s="1"/>
  <c r="J23" i="6" a="1"/>
  <c r="J23" i="6" s="1"/>
  <c r="I25" i="6" a="1"/>
  <c r="I25" i="6" s="1"/>
  <c r="G26" i="6" a="1"/>
  <c r="G26" i="6" s="1"/>
  <c r="L24" i="6" a="1"/>
  <c r="L24" i="6" s="1"/>
  <c r="L25" i="6" a="1"/>
  <c r="L25" i="6" s="1"/>
  <c r="X25" i="6" a="1"/>
  <c r="X25" i="6" s="1"/>
  <c r="M23" i="6" a="1"/>
  <c r="M23" i="6" s="1"/>
  <c r="U27" i="6" a="1"/>
  <c r="U27" i="6" s="1"/>
  <c r="V27" i="6" a="1"/>
  <c r="V27" i="6" s="1"/>
  <c r="S27" i="6" a="1"/>
  <c r="S27" i="6" s="1"/>
  <c r="T23" i="6" a="1"/>
  <c r="T23" i="6" s="1"/>
  <c r="K23" i="6" a="1"/>
  <c r="K23" i="6" s="1"/>
  <c r="G25" i="6" a="1"/>
  <c r="G25" i="6" s="1"/>
  <c r="L27" i="6" a="1"/>
  <c r="L27" i="6" s="1"/>
  <c r="X23" i="6" a="1"/>
  <c r="X23" i="6" s="1"/>
  <c r="H26" i="6" a="1"/>
  <c r="H26" i="6" s="1"/>
  <c r="U23" i="6" a="1"/>
  <c r="U23" i="6" s="1"/>
  <c r="V24" i="6" a="1"/>
  <c r="V24" i="6" s="1"/>
  <c r="S24" i="6" a="1"/>
  <c r="S24" i="6" s="1"/>
  <c r="T24" i="6" a="1"/>
  <c r="T24" i="6" s="1"/>
  <c r="K25" i="6" a="1"/>
  <c r="K25" i="6" s="1"/>
  <c r="G27" i="6" a="1"/>
  <c r="G27" i="6" s="1"/>
  <c r="M26" i="6" a="1"/>
  <c r="M26" i="6" s="1"/>
  <c r="R13" i="6" a="1"/>
  <c r="R13" i="6" s="1"/>
  <c r="AB22" i="6" a="1"/>
  <c r="AB22" i="6" s="1"/>
  <c r="D32" i="6" a="1"/>
  <c r="D32" i="6" s="1"/>
  <c r="AA25" i="6" a="1"/>
  <c r="AA25" i="6" s="1"/>
  <c r="AD19" i="5" a="1"/>
  <c r="AD19" i="5" s="1"/>
  <c r="R29" i="6" a="1"/>
  <c r="R29" i="6" s="1"/>
  <c r="R22" i="6" a="1"/>
  <c r="R22" i="6" s="1"/>
  <c r="F17" i="6" a="1"/>
  <c r="F17" i="6" s="1"/>
  <c r="F15" i="6" a="1"/>
  <c r="F15" i="6" s="1"/>
  <c r="U28" i="5" a="1"/>
  <c r="U28" i="5" s="1"/>
  <c r="U16" i="5" a="1"/>
  <c r="U16" i="5" s="1"/>
  <c r="I21" i="5" a="1"/>
  <c r="I21" i="5" s="1"/>
  <c r="I22" i="5" a="1"/>
  <c r="I22" i="5" s="1"/>
  <c r="E21" i="6" a="1"/>
  <c r="E21" i="6" s="1"/>
  <c r="E28" i="6" a="1"/>
  <c r="E28" i="6" s="1"/>
  <c r="AC13" i="6" a="1"/>
  <c r="AC13" i="6" s="1"/>
  <c r="Q29" i="6" a="1"/>
  <c r="Q29" i="6" s="1"/>
  <c r="Q16" i="6" a="1"/>
  <c r="Q16" i="6" s="1"/>
  <c r="Q26" i="6" a="1"/>
  <c r="Q26" i="6" s="1"/>
  <c r="AB21" i="6" a="1"/>
  <c r="AB21" i="6" s="1"/>
  <c r="P22" i="6" a="1"/>
  <c r="P22" i="6" s="1"/>
  <c r="P13" i="6" a="1"/>
  <c r="P13" i="6" s="1"/>
  <c r="D18" i="6" a="1"/>
  <c r="D18" i="6" s="1"/>
  <c r="S15" i="5" a="1"/>
  <c r="S15" i="5" s="1"/>
  <c r="S27" i="5" a="1"/>
  <c r="S27" i="5" s="1"/>
  <c r="G14" i="5" a="1"/>
  <c r="G14" i="5" s="1"/>
  <c r="G16" i="5" a="1"/>
  <c r="G16" i="5" s="1"/>
  <c r="Q27" i="5" a="1"/>
  <c r="Q27" i="5" s="1"/>
  <c r="AA27" i="6" a="1"/>
  <c r="AA27" i="6" s="1"/>
  <c r="O22" i="6" a="1"/>
  <c r="O22" i="6" s="1"/>
  <c r="O24" i="6" a="1"/>
  <c r="O24" i="6" s="1"/>
  <c r="O23" i="6" a="1"/>
  <c r="O23" i="6" s="1"/>
  <c r="AD27" i="5" a="1"/>
  <c r="AD27" i="5" s="1"/>
  <c r="R18" i="5" a="1"/>
  <c r="R18" i="5" s="1"/>
  <c r="R21" i="5" a="1"/>
  <c r="R21" i="5" s="1"/>
  <c r="F14" i="5" a="1"/>
  <c r="F14" i="5" s="1"/>
  <c r="F20" i="5" a="1"/>
  <c r="F20" i="5" s="1"/>
  <c r="E32" i="5" a="1"/>
  <c r="E32" i="5" s="1"/>
  <c r="E17" i="5" a="1"/>
  <c r="E17" i="5" s="1"/>
  <c r="Z24" i="6" a="1"/>
  <c r="Z24" i="6" s="1"/>
  <c r="AC32" i="5" a="1"/>
  <c r="AC32" i="5" s="1"/>
  <c r="D15" i="5" a="1"/>
  <c r="D15" i="5" s="1"/>
  <c r="H25" i="6" a="1"/>
  <c r="H25" i="6" s="1"/>
  <c r="X31" i="5" a="1"/>
  <c r="X31" i="5" s="1"/>
  <c r="S20" i="6" a="1"/>
  <c r="S20" i="6" s="1"/>
  <c r="M30" i="5" a="1"/>
  <c r="M30" i="5" s="1"/>
  <c r="E17" i="6" a="1"/>
  <c r="E17" i="6" s="1"/>
  <c r="Q15" i="6" a="1"/>
  <c r="Q15" i="6" s="1"/>
  <c r="AD28" i="6" a="1"/>
  <c r="AD28" i="6" s="1"/>
  <c r="R17" i="6" a="1"/>
  <c r="R17" i="6" s="1"/>
  <c r="F13" i="6" a="1"/>
  <c r="F13" i="6" s="1"/>
  <c r="U31" i="5" a="1"/>
  <c r="U31" i="5" s="1"/>
  <c r="U20" i="5" a="1"/>
  <c r="U20" i="5" s="1"/>
  <c r="I13" i="5" a="1"/>
  <c r="I13" i="5" s="1"/>
  <c r="I19" i="5" a="1"/>
  <c r="I19" i="5" s="1"/>
  <c r="E14" i="6" a="1"/>
  <c r="E14" i="6" s="1"/>
  <c r="E16" i="6" a="1"/>
  <c r="E16" i="6" s="1"/>
  <c r="E25" i="6" a="1"/>
  <c r="E25" i="6" s="1"/>
  <c r="Q22" i="6" a="1"/>
  <c r="Q22" i="6" s="1"/>
  <c r="AB15" i="6" a="1"/>
  <c r="AB15" i="6" s="1"/>
  <c r="P14" i="6" a="1"/>
  <c r="P14" i="6" s="1"/>
  <c r="D25" i="6" a="1"/>
  <c r="D25" i="6" s="1"/>
  <c r="S30" i="5" a="1"/>
  <c r="S30" i="5" s="1"/>
  <c r="G32" i="5" a="1"/>
  <c r="G32" i="5" s="1"/>
  <c r="Q13" i="5" a="1"/>
  <c r="Q13" i="5" s="1"/>
  <c r="AA24" i="6" a="1"/>
  <c r="AA24" i="6" s="1"/>
  <c r="O25" i="6" a="1"/>
  <c r="O25" i="6" s="1"/>
  <c r="O20" i="6" a="1"/>
  <c r="O20" i="6" s="1"/>
  <c r="O15" i="6" a="1"/>
  <c r="O15" i="6" s="1"/>
  <c r="AD22" i="5" a="1"/>
  <c r="AD22" i="5" s="1"/>
  <c r="R15" i="5" a="1"/>
  <c r="R15" i="5" s="1"/>
  <c r="R13" i="5" a="1"/>
  <c r="R13" i="5" s="1"/>
  <c r="F16" i="5" a="1"/>
  <c r="F16" i="5" s="1"/>
  <c r="E24" i="5" a="1"/>
  <c r="E24" i="5" s="1"/>
  <c r="E23" i="5" a="1"/>
  <c r="E23" i="5" s="1"/>
  <c r="Z21" i="6" a="1"/>
  <c r="Z21" i="6" s="1"/>
  <c r="AC28" i="5" a="1"/>
  <c r="AC28" i="5" s="1"/>
  <c r="AB20" i="5" a="1"/>
  <c r="AB20" i="5" s="1"/>
  <c r="D26" i="5" a="1"/>
  <c r="D26" i="5" s="1"/>
  <c r="K31" i="5" a="1"/>
  <c r="K31" i="5" s="1"/>
  <c r="Z32" i="5" a="1"/>
  <c r="Z32" i="5" s="1"/>
  <c r="S15" i="6" a="1"/>
  <c r="S15" i="6" s="1"/>
  <c r="M19" i="5" a="1"/>
  <c r="M19" i="5" s="1"/>
  <c r="T31" i="6" a="1"/>
  <c r="T31" i="6" s="1"/>
  <c r="I28" i="6" a="1"/>
  <c r="I28" i="6" s="1"/>
  <c r="W28" i="6" a="1"/>
  <c r="W28" i="6" s="1"/>
  <c r="G30" i="6" a="1"/>
  <c r="G30" i="6" s="1"/>
  <c r="L31" i="6" a="1"/>
  <c r="L31" i="6" s="1"/>
  <c r="J32" i="6" a="1"/>
  <c r="J32" i="6" s="1"/>
  <c r="S28" i="6" a="1"/>
  <c r="S28" i="6" s="1"/>
  <c r="T30" i="6" a="1"/>
  <c r="T30" i="6" s="1"/>
  <c r="I29" i="6" a="1"/>
  <c r="I29" i="6" s="1"/>
  <c r="I30" i="6" a="1"/>
  <c r="I30" i="6" s="1"/>
  <c r="K31" i="6" a="1"/>
  <c r="K31" i="6" s="1"/>
  <c r="H32" i="6" a="1"/>
  <c r="H32" i="6" s="1"/>
  <c r="Y30" i="6" a="1"/>
  <c r="Y30" i="6" s="1"/>
  <c r="Y31" i="6" a="1"/>
  <c r="Y31" i="6" s="1"/>
  <c r="U30" i="6" a="1"/>
  <c r="U30" i="6" s="1"/>
  <c r="I31" i="6" a="1"/>
  <c r="I31" i="6" s="1"/>
  <c r="K29" i="6" a="1"/>
  <c r="K29" i="6" s="1"/>
  <c r="K30" i="6" a="1"/>
  <c r="K30" i="6" s="1"/>
  <c r="G32" i="6" a="1"/>
  <c r="G32" i="6" s="1"/>
  <c r="X31" i="6" a="1"/>
  <c r="X31" i="6" s="1"/>
  <c r="V29" i="6" a="1"/>
  <c r="V29" i="6" s="1"/>
  <c r="G28" i="6" a="1"/>
  <c r="G28" i="6" s="1"/>
  <c r="L28" i="6" a="1"/>
  <c r="L28" i="6" s="1"/>
  <c r="Z28" i="6" a="1"/>
  <c r="Z28" i="6" s="1"/>
  <c r="V32" i="6" a="1"/>
  <c r="V32" i="6" s="1"/>
  <c r="I32" i="6" a="1"/>
  <c r="I32" i="6" s="1"/>
  <c r="W31" i="6" a="1"/>
  <c r="W31" i="6" s="1"/>
  <c r="L32" i="6" a="1"/>
  <c r="L32" i="6" s="1"/>
  <c r="L30" i="6" a="1"/>
  <c r="L30" i="6" s="1"/>
  <c r="Y29" i="6" a="1"/>
  <c r="Y29" i="6" s="1"/>
  <c r="J30" i="6" a="1"/>
  <c r="J30" i="6" s="1"/>
  <c r="V28" i="6" a="1"/>
  <c r="V28" i="6" s="1"/>
  <c r="J29" i="6" a="1"/>
  <c r="J29" i="6" s="1"/>
  <c r="K32" i="6" a="1"/>
  <c r="K32" i="6" s="1"/>
  <c r="X30" i="6" a="1"/>
  <c r="X30" i="6" s="1"/>
  <c r="M29" i="6" a="1"/>
  <c r="M29" i="6" s="1"/>
  <c r="S31" i="6" a="1"/>
  <c r="S31" i="6" s="1"/>
  <c r="S29" i="6" a="1"/>
  <c r="S29" i="6" s="1"/>
  <c r="T29" i="6" a="1"/>
  <c r="T29" i="6" s="1"/>
  <c r="X32" i="6" a="1"/>
  <c r="X32" i="6" s="1"/>
  <c r="H30" i="6" a="1"/>
  <c r="H30" i="6" s="1"/>
  <c r="M31" i="6" a="1"/>
  <c r="M31" i="6" s="1"/>
  <c r="Z31" i="6" a="1"/>
  <c r="Z31" i="6" s="1"/>
  <c r="U29" i="6" a="1"/>
  <c r="U29" i="6" s="1"/>
  <c r="V31" i="6" a="1"/>
  <c r="V31" i="6" s="1"/>
  <c r="S30" i="6" a="1"/>
  <c r="S30" i="6" s="1"/>
  <c r="S32" i="6" a="1"/>
  <c r="S32" i="6" s="1"/>
  <c r="T32" i="6" a="1"/>
  <c r="T32" i="6" s="1"/>
  <c r="X29" i="6" a="1"/>
  <c r="X29" i="6" s="1"/>
  <c r="N28" i="6" a="1"/>
  <c r="N28" i="6" s="1"/>
  <c r="N29" i="6" a="1"/>
  <c r="N29" i="6" s="1"/>
  <c r="J28" i="6" a="1"/>
  <c r="J28" i="6" s="1"/>
  <c r="V30" i="6" a="1"/>
  <c r="V30" i="6" s="1"/>
  <c r="W32" i="6" a="1"/>
  <c r="W32" i="6" s="1"/>
  <c r="G31" i="6" a="1"/>
  <c r="G31" i="6" s="1"/>
  <c r="X28" i="6" a="1"/>
  <c r="X28" i="6" s="1"/>
  <c r="H28" i="6" a="1"/>
  <c r="H28" i="6" s="1"/>
  <c r="M30" i="6" a="1"/>
  <c r="M30" i="6" s="1"/>
  <c r="Z30" i="6" a="1"/>
  <c r="Z30" i="6" s="1"/>
  <c r="Z32" i="6" a="1"/>
  <c r="Z32" i="6" s="1"/>
  <c r="U32" i="6" a="1"/>
  <c r="U32" i="6" s="1"/>
  <c r="U28" i="6" a="1"/>
  <c r="U28" i="6" s="1"/>
  <c r="K28" i="6" a="1"/>
  <c r="K28" i="6" s="1"/>
  <c r="W29" i="6" a="1"/>
  <c r="W29" i="6" s="1"/>
  <c r="G29" i="6" a="1"/>
  <c r="G29" i="6" s="1"/>
  <c r="L29" i="6" a="1"/>
  <c r="L29" i="6" s="1"/>
  <c r="H29" i="6" a="1"/>
  <c r="H29" i="6" s="1"/>
  <c r="M28" i="6" a="1"/>
  <c r="M28" i="6" s="1"/>
  <c r="AD25" i="6" a="1"/>
  <c r="AD25" i="6" s="1"/>
  <c r="F14" i="6" a="1"/>
  <c r="F14" i="6" s="1"/>
  <c r="I14" i="5" a="1"/>
  <c r="I14" i="5" s="1"/>
  <c r="AB31" i="6" a="1"/>
  <c r="AB31" i="6" s="1"/>
  <c r="S28" i="5" a="1"/>
  <c r="S28" i="5" s="1"/>
  <c r="AD32" i="6" a="1"/>
  <c r="AD32" i="6" s="1"/>
  <c r="R14" i="6" a="1"/>
  <c r="R14" i="6" s="1"/>
  <c r="AD30" i="6" a="1"/>
  <c r="AD30" i="6" s="1"/>
  <c r="AD18" i="6" a="1"/>
  <c r="AD18" i="6" s="1"/>
  <c r="R31" i="6" a="1"/>
  <c r="R31" i="6" s="1"/>
  <c r="R30" i="6" a="1"/>
  <c r="R30" i="6" s="1"/>
  <c r="F23" i="6" a="1"/>
  <c r="F23" i="6" s="1"/>
  <c r="U29" i="5" a="1"/>
  <c r="U29" i="5" s="1"/>
  <c r="E18" i="6" a="1"/>
  <c r="E18" i="6" s="1"/>
  <c r="AC28" i="6" a="1"/>
  <c r="AC28" i="6" s="1"/>
  <c r="AC31" i="6" a="1"/>
  <c r="AC31" i="6" s="1"/>
  <c r="Q21" i="6" a="1"/>
  <c r="Q21" i="6" s="1"/>
  <c r="Q14" i="6" a="1"/>
  <c r="Q14" i="6" s="1"/>
  <c r="AB20" i="6" a="1"/>
  <c r="AB20" i="6" s="1"/>
  <c r="P25" i="6" a="1"/>
  <c r="P25" i="6" s="1"/>
  <c r="D29" i="6" a="1"/>
  <c r="D29" i="6" s="1"/>
  <c r="D13" i="6" a="1"/>
  <c r="D13" i="6" s="1"/>
  <c r="S31" i="5" a="1"/>
  <c r="S31" i="5" s="1"/>
  <c r="S24" i="5" a="1"/>
  <c r="S24" i="5" s="1"/>
  <c r="G31" i="5" a="1"/>
  <c r="G31" i="5" s="1"/>
  <c r="G24" i="5" a="1"/>
  <c r="G24" i="5" s="1"/>
  <c r="Q25" i="5" a="1"/>
  <c r="Q25" i="5" s="1"/>
  <c r="Q26" i="5" a="1"/>
  <c r="Q26" i="5" s="1"/>
  <c r="AA17" i="6" a="1"/>
  <c r="AA17" i="6" s="1"/>
  <c r="AA30" i="6" a="1"/>
  <c r="AA30" i="6" s="1"/>
  <c r="O18" i="6" a="1"/>
  <c r="O18" i="6" s="1"/>
  <c r="O13" i="6" a="1"/>
  <c r="O13" i="6" s="1"/>
  <c r="AD20" i="5" a="1"/>
  <c r="AD20" i="5" s="1"/>
  <c r="R30" i="5" a="1"/>
  <c r="R30" i="5" s="1"/>
  <c r="F17" i="5" a="1"/>
  <c r="F17" i="5" s="1"/>
  <c r="F32" i="5" a="1"/>
  <c r="F32" i="5" s="1"/>
  <c r="E21" i="5" a="1"/>
  <c r="E21" i="5" s="1"/>
  <c r="Z20" i="6" a="1"/>
  <c r="Z20" i="6" s="1"/>
  <c r="AB23" i="5" a="1"/>
  <c r="AB23" i="5" s="1"/>
  <c r="D14" i="5" a="1"/>
  <c r="D14" i="5" s="1"/>
  <c r="J26" i="5" a="1"/>
  <c r="J26" i="5" s="1"/>
  <c r="X24" i="6" a="1"/>
  <c r="X24" i="6" s="1"/>
  <c r="K20" i="5" a="1"/>
  <c r="K20" i="5" s="1"/>
  <c r="N24" i="5" a="1"/>
  <c r="N24" i="5" s="1"/>
  <c r="H18" i="5" a="1"/>
  <c r="H18" i="5" s="1"/>
  <c r="M26" i="5" a="1"/>
  <c r="M26" i="5" s="1"/>
  <c r="P18" i="6" a="1"/>
  <c r="P18" i="6" s="1"/>
  <c r="S29" i="5" a="1"/>
  <c r="S29" i="5" s="1"/>
  <c r="G17" i="5" a="1"/>
  <c r="G17" i="5" s="1"/>
  <c r="Q18" i="5" a="1"/>
  <c r="Q18" i="5" s="1"/>
  <c r="Q30" i="5" a="1"/>
  <c r="Q30" i="5" s="1"/>
  <c r="AA23" i="6" a="1"/>
  <c r="AA23" i="6" s="1"/>
  <c r="AD21" i="5" a="1"/>
  <c r="AD21" i="5" s="1"/>
  <c r="R31" i="5" a="1"/>
  <c r="R31" i="5" s="1"/>
  <c r="F24" i="5" a="1"/>
  <c r="F24" i="5" s="1"/>
  <c r="E13" i="5" a="1"/>
  <c r="E13" i="5" s="1"/>
  <c r="Z13" i="6" a="1"/>
  <c r="Z13" i="6" s="1"/>
  <c r="N17" i="6" a="1"/>
  <c r="N17" i="6" s="1"/>
  <c r="AB18" i="5" a="1"/>
  <c r="AB18" i="5" s="1"/>
  <c r="D31" i="5" a="1"/>
  <c r="D31" i="5" s="1"/>
  <c r="L15" i="6" a="1"/>
  <c r="L15" i="6" s="1"/>
  <c r="N29" i="5" a="1"/>
  <c r="N29" i="5" s="1"/>
  <c r="H30" i="5" a="1"/>
  <c r="H30" i="5" s="1"/>
  <c r="U16" i="6" a="1"/>
  <c r="U16" i="6" s="1"/>
  <c r="AD21" i="6" a="1"/>
  <c r="AD21" i="6" s="1"/>
  <c r="AD16" i="6" a="1"/>
  <c r="AD16" i="6" s="1"/>
  <c r="AD26" i="6" a="1"/>
  <c r="AD26" i="6" s="1"/>
  <c r="R27" i="6" a="1"/>
  <c r="R27" i="6" s="1"/>
  <c r="F29" i="6" a="1"/>
  <c r="F29" i="6" s="1"/>
  <c r="F24" i="6" a="1"/>
  <c r="F24" i="6" s="1"/>
  <c r="F30" i="6" a="1"/>
  <c r="F30" i="6" s="1"/>
  <c r="U23" i="5" a="1"/>
  <c r="U23" i="5" s="1"/>
  <c r="I23" i="5" a="1"/>
  <c r="I23" i="5" s="1"/>
  <c r="I32" i="5" a="1"/>
  <c r="I32" i="5" s="1"/>
  <c r="I18" i="5" a="1"/>
  <c r="I18" i="5" s="1"/>
  <c r="E31" i="6" a="1"/>
  <c r="E31" i="6" s="1"/>
  <c r="E19" i="6" a="1"/>
  <c r="E19" i="6" s="1"/>
  <c r="AC21" i="6" a="1"/>
  <c r="AC21" i="6" s="1"/>
  <c r="AC19" i="6" a="1"/>
  <c r="AC19" i="6" s="1"/>
  <c r="Q32" i="6" a="1"/>
  <c r="Q32" i="6" s="1"/>
  <c r="Q19" i="6" a="1"/>
  <c r="Q19" i="6" s="1"/>
  <c r="AB27" i="6" a="1"/>
  <c r="AB27" i="6" s="1"/>
  <c r="AB18" i="6" a="1"/>
  <c r="AB18" i="6" s="1"/>
  <c r="P29" i="6" a="1"/>
  <c r="P29" i="6" s="1"/>
  <c r="P16" i="6" a="1"/>
  <c r="P16" i="6" s="1"/>
  <c r="D20" i="6" a="1"/>
  <c r="D20" i="6" s="1"/>
  <c r="S23" i="5" a="1"/>
  <c r="S23" i="5" s="1"/>
  <c r="S32" i="5" a="1"/>
  <c r="S32" i="5" s="1"/>
  <c r="G18" i="5" a="1"/>
  <c r="G18" i="5" s="1"/>
  <c r="Q15" i="5" a="1"/>
  <c r="Q15" i="5" s="1"/>
  <c r="Q21" i="5" a="1"/>
  <c r="Q21" i="5" s="1"/>
  <c r="O26" i="6" a="1"/>
  <c r="O26" i="6" s="1"/>
  <c r="AD29" i="5" a="1"/>
  <c r="AD29" i="5" s="1"/>
  <c r="AD17" i="5" a="1"/>
  <c r="AD17" i="5" s="1"/>
  <c r="R29" i="5" a="1"/>
  <c r="R29" i="5" s="1"/>
  <c r="R32" i="5" a="1"/>
  <c r="R32" i="5" s="1"/>
  <c r="F28" i="5" a="1"/>
  <c r="F28" i="5" s="1"/>
  <c r="Z26" i="6" a="1"/>
  <c r="Z26" i="6" s="1"/>
  <c r="N31" i="6" a="1"/>
  <c r="N31" i="6" s="1"/>
  <c r="AB30" i="5" a="1"/>
  <c r="AB30" i="5" s="1"/>
  <c r="L13" i="5" a="1"/>
  <c r="L13" i="5" s="1"/>
  <c r="U31" i="6" a="1"/>
  <c r="U31" i="6" s="1"/>
  <c r="E27" i="6" a="1"/>
  <c r="E27" i="6" s="1"/>
  <c r="P28" i="6" a="1"/>
  <c r="P28" i="6" s="1"/>
  <c r="D24" i="6" a="1"/>
  <c r="D24" i="6" s="1"/>
  <c r="Y21" i="5" a="1"/>
  <c r="Y21" i="5" s="1"/>
  <c r="W18" i="5" a="1"/>
  <c r="W18" i="5" s="1"/>
  <c r="N22" i="5" a="1"/>
  <c r="N22" i="5" s="1"/>
  <c r="Z20" i="5" a="1"/>
  <c r="Z20" i="5" s="1"/>
  <c r="D22" i="5" a="1"/>
  <c r="D22" i="5" s="1"/>
  <c r="AC22" i="5" a="1"/>
  <c r="AC22" i="5" s="1"/>
  <c r="V21" i="5" a="1"/>
  <c r="V21" i="5" s="1"/>
  <c r="M20" i="5" a="1"/>
  <c r="M20" i="5" s="1"/>
  <c r="H20" i="5" a="1"/>
  <c r="H20" i="5" s="1"/>
  <c r="L20" i="5" a="1"/>
  <c r="L20" i="5" s="1"/>
  <c r="D20" i="5" a="1"/>
  <c r="D20" i="5" s="1"/>
  <c r="D19" i="5" a="1"/>
  <c r="D19" i="5" s="1"/>
  <c r="AB19" i="5" a="1"/>
  <c r="AB19" i="5" s="1"/>
  <c r="AC18" i="5" a="1"/>
  <c r="AC18" i="5" s="1"/>
  <c r="V20" i="5" a="1"/>
  <c r="V20" i="5" s="1"/>
  <c r="Y18" i="5" a="1"/>
  <c r="Y18" i="5" s="1"/>
  <c r="X18" i="5" a="1"/>
  <c r="X18" i="5" s="1"/>
  <c r="T18" i="5" a="1"/>
  <c r="T18" i="5" s="1"/>
  <c r="J19" i="5" a="1"/>
  <c r="J19" i="5" s="1"/>
  <c r="M18" i="5" a="1"/>
  <c r="M18" i="5" s="1"/>
  <c r="Z18" i="5" a="1"/>
  <c r="Z18" i="5" s="1"/>
  <c r="X20" i="5" a="1"/>
  <c r="X20" i="5" s="1"/>
  <c r="T22" i="5" a="1"/>
  <c r="T22" i="5" s="1"/>
  <c r="J22" i="5" a="1"/>
  <c r="J22" i="5" s="1"/>
  <c r="J21" i="5" a="1"/>
  <c r="J21" i="5" s="1"/>
  <c r="P19" i="5" a="1"/>
  <c r="P19" i="5" s="1"/>
  <c r="AB22" i="5" a="1"/>
  <c r="AB22" i="5" s="1"/>
  <c r="M21" i="5" a="1"/>
  <c r="M21" i="5" s="1"/>
  <c r="Y20" i="5" a="1"/>
  <c r="Y20" i="5" s="1"/>
  <c r="W19" i="5" a="1"/>
  <c r="W19" i="5" s="1"/>
  <c r="N20" i="5" a="1"/>
  <c r="N20" i="5" s="1"/>
  <c r="O21" i="5" a="1"/>
  <c r="O21" i="5" s="1"/>
  <c r="O18" i="5" a="1"/>
  <c r="O18" i="5" s="1"/>
  <c r="O20" i="5" a="1"/>
  <c r="O20" i="5" s="1"/>
  <c r="L18" i="5" a="1"/>
  <c r="L18" i="5" s="1"/>
  <c r="D18" i="5" a="1"/>
  <c r="D18" i="5" s="1"/>
  <c r="AB21" i="5" a="1"/>
  <c r="AB21" i="5" s="1"/>
  <c r="V18" i="5" a="1"/>
  <c r="V18" i="5" s="1"/>
  <c r="M22" i="5" a="1"/>
  <c r="M22" i="5" s="1"/>
  <c r="H19" i="5" a="1"/>
  <c r="H19" i="5" s="1"/>
  <c r="AA21" i="5" a="1"/>
  <c r="AA21" i="5" s="1"/>
  <c r="AA19" i="5" a="1"/>
  <c r="AA19" i="5" s="1"/>
  <c r="H22" i="5" a="1"/>
  <c r="H22" i="5" s="1"/>
  <c r="N18" i="5" a="1"/>
  <c r="N18" i="5" s="1"/>
  <c r="Z19" i="5" a="1"/>
  <c r="Z19" i="5" s="1"/>
  <c r="X21" i="5" a="1"/>
  <c r="X21" i="5" s="1"/>
  <c r="T19" i="5" a="1"/>
  <c r="T19" i="5" s="1"/>
  <c r="L22" i="5" a="1"/>
  <c r="L22" i="5" s="1"/>
  <c r="L21" i="5" a="1"/>
  <c r="L21" i="5" s="1"/>
  <c r="P20" i="5" a="1"/>
  <c r="P20" i="5" s="1"/>
  <c r="H21" i="5" a="1"/>
  <c r="H21" i="5" s="1"/>
  <c r="W20" i="5" a="1"/>
  <c r="W20" i="5" s="1"/>
  <c r="K18" i="5" a="1"/>
  <c r="K18" i="5" s="1"/>
  <c r="O19" i="5" a="1"/>
  <c r="O19" i="5" s="1"/>
  <c r="AA18" i="5" a="1"/>
  <c r="AA18" i="5" s="1"/>
  <c r="T21" i="5" a="1"/>
  <c r="T21" i="5" s="1"/>
  <c r="L19" i="5" a="1"/>
  <c r="L19" i="5" s="1"/>
  <c r="D21" i="5" a="1"/>
  <c r="D21" i="5" s="1"/>
  <c r="P22" i="5" a="1"/>
  <c r="P22" i="5" s="1"/>
  <c r="W22" i="5" a="1"/>
  <c r="W22" i="5" s="1"/>
  <c r="N19" i="5" a="1"/>
  <c r="N19" i="5" s="1"/>
  <c r="N21" i="5" a="1"/>
  <c r="N21" i="5" s="1"/>
  <c r="AA22" i="5" a="1"/>
  <c r="AA22" i="5" s="1"/>
  <c r="V19" i="5" a="1"/>
  <c r="V19" i="5" s="1"/>
  <c r="K19" i="5" a="1"/>
  <c r="K19" i="5" s="1"/>
  <c r="T20" i="5" a="1"/>
  <c r="T20" i="5" s="1"/>
  <c r="J20" i="5" a="1"/>
  <c r="J20" i="5" s="1"/>
  <c r="AC21" i="5" a="1"/>
  <c r="AC21" i="5" s="1"/>
  <c r="AC19" i="5" a="1"/>
  <c r="AC19" i="5" s="1"/>
  <c r="Y19" i="5" a="1"/>
  <c r="Y19" i="5" s="1"/>
  <c r="Z21" i="5" a="1"/>
  <c r="Z21" i="5" s="1"/>
  <c r="K22" i="5" a="1"/>
  <c r="K22" i="5" s="1"/>
  <c r="K21" i="5" a="1"/>
  <c r="K21" i="5" s="1"/>
  <c r="X19" i="5" a="1"/>
  <c r="X19" i="5" s="1"/>
  <c r="O22" i="5" a="1"/>
  <c r="O22" i="5" s="1"/>
  <c r="AA20" i="5" a="1"/>
  <c r="AA20" i="5" s="1"/>
  <c r="J18" i="5" a="1"/>
  <c r="J18" i="5" s="1"/>
  <c r="P21" i="5" a="1"/>
  <c r="P21" i="5" s="1"/>
  <c r="P18" i="5" a="1"/>
  <c r="P18" i="5" s="1"/>
  <c r="AC20" i="5" a="1"/>
  <c r="AC20" i="5" s="1"/>
  <c r="J14" i="6" a="1"/>
  <c r="J14" i="6" s="1"/>
  <c r="V17" i="6" a="1"/>
  <c r="V17" i="6" s="1"/>
  <c r="S16" i="6" a="1"/>
  <c r="S16" i="6" s="1"/>
  <c r="X13" i="6" a="1"/>
  <c r="X13" i="6" s="1"/>
  <c r="H15" i="6" a="1"/>
  <c r="H15" i="6" s="1"/>
  <c r="H13" i="6" a="1"/>
  <c r="H13" i="6" s="1"/>
  <c r="N13" i="6" a="1"/>
  <c r="N13" i="6" s="1"/>
  <c r="W14" i="6" a="1"/>
  <c r="W14" i="6" s="1"/>
  <c r="W16" i="6" a="1"/>
  <c r="W16" i="6" s="1"/>
  <c r="L17" i="6" a="1"/>
  <c r="L17" i="6" s="1"/>
  <c r="N15" i="6" a="1"/>
  <c r="N15" i="6" s="1"/>
  <c r="N14" i="6" a="1"/>
  <c r="N14" i="6" s="1"/>
  <c r="Z16" i="6" a="1"/>
  <c r="Z16" i="6" s="1"/>
  <c r="U14" i="6" a="1"/>
  <c r="U14" i="6" s="1"/>
  <c r="J13" i="6" a="1"/>
  <c r="J13" i="6" s="1"/>
  <c r="T14" i="6" a="1"/>
  <c r="T14" i="6" s="1"/>
  <c r="I17" i="6" a="1"/>
  <c r="I17" i="6" s="1"/>
  <c r="L16" i="6" a="1"/>
  <c r="L16" i="6" s="1"/>
  <c r="M13" i="6" a="1"/>
  <c r="M13" i="6" s="1"/>
  <c r="M14" i="6" a="1"/>
  <c r="M14" i="6" s="1"/>
  <c r="V15" i="6" a="1"/>
  <c r="V15" i="6" s="1"/>
  <c r="I15" i="6" a="1"/>
  <c r="I15" i="6" s="1"/>
  <c r="K17" i="6" a="1"/>
  <c r="K17" i="6" s="1"/>
  <c r="W13" i="6" a="1"/>
  <c r="W13" i="6" s="1"/>
  <c r="X17" i="6" a="1"/>
  <c r="X17" i="6" s="1"/>
  <c r="H14" i="6" a="1"/>
  <c r="H14" i="6" s="1"/>
  <c r="Z14" i="6" a="1"/>
  <c r="Z14" i="6" s="1"/>
  <c r="S13" i="6" a="1"/>
  <c r="S13" i="6" s="1"/>
  <c r="T16" i="6" a="1"/>
  <c r="T16" i="6" s="1"/>
  <c r="K15" i="6" a="1"/>
  <c r="K15" i="6" s="1"/>
  <c r="G13" i="6" a="1"/>
  <c r="G13" i="6" s="1"/>
  <c r="Y16" i="6" a="1"/>
  <c r="Y16" i="6" s="1"/>
  <c r="V14" i="6" a="1"/>
  <c r="V14" i="6" s="1"/>
  <c r="S17" i="6" a="1"/>
  <c r="S17" i="6" s="1"/>
  <c r="T17" i="6" a="1"/>
  <c r="T17" i="6" s="1"/>
  <c r="T13" i="6" a="1"/>
  <c r="T13" i="6" s="1"/>
  <c r="I14" i="6" a="1"/>
  <c r="I14" i="6" s="1"/>
  <c r="L14" i="6" a="1"/>
  <c r="L14" i="6" s="1"/>
  <c r="U17" i="6" a="1"/>
  <c r="U17" i="6" s="1"/>
  <c r="K16" i="6" a="1"/>
  <c r="K16" i="6" s="1"/>
  <c r="W17" i="6" a="1"/>
  <c r="W17" i="6" s="1"/>
  <c r="G14" i="6" a="1"/>
  <c r="G14" i="6" s="1"/>
  <c r="L13" i="6" a="1"/>
  <c r="L13" i="6" s="1"/>
  <c r="Y14" i="6" a="1"/>
  <c r="Y14" i="6" s="1"/>
  <c r="Z15" i="6" a="1"/>
  <c r="Z15" i="6" s="1"/>
  <c r="U13" i="6" a="1"/>
  <c r="U13" i="6" s="1"/>
  <c r="J17" i="6" a="1"/>
  <c r="J17" i="6" s="1"/>
  <c r="J15" i="6" a="1"/>
  <c r="J15" i="6" s="1"/>
  <c r="V13" i="6" a="1"/>
  <c r="V13" i="6" s="1"/>
  <c r="K14" i="6" a="1"/>
  <c r="K14" i="6" s="1"/>
  <c r="X16" i="6" a="1"/>
  <c r="X16" i="6" s="1"/>
  <c r="M15" i="6" a="1"/>
  <c r="M15" i="6" s="1"/>
  <c r="Y13" i="6" a="1"/>
  <c r="Y13" i="6" s="1"/>
  <c r="N16" i="6" a="1"/>
  <c r="N16" i="6" s="1"/>
  <c r="Z17" i="6" a="1"/>
  <c r="Z17" i="6" s="1"/>
  <c r="T15" i="6" a="1"/>
  <c r="T15" i="6" s="1"/>
  <c r="I16" i="6" a="1"/>
  <c r="I16" i="6" s="1"/>
  <c r="H17" i="6" a="1"/>
  <c r="H17" i="6" s="1"/>
  <c r="M17" i="6" a="1"/>
  <c r="M17" i="6" s="1"/>
  <c r="U15" i="6" a="1"/>
  <c r="U15" i="6" s="1"/>
  <c r="S14" i="6" a="1"/>
  <c r="S14" i="6" s="1"/>
  <c r="K13" i="6" a="1"/>
  <c r="K13" i="6" s="1"/>
  <c r="W15" i="6" a="1"/>
  <c r="W15" i="6" s="1"/>
  <c r="G16" i="6" a="1"/>
  <c r="G16" i="6" s="1"/>
  <c r="M16" i="6" a="1"/>
  <c r="M16" i="6" s="1"/>
  <c r="V16" i="6" a="1"/>
  <c r="V16" i="6" s="1"/>
  <c r="I13" i="6" a="1"/>
  <c r="I13" i="6" s="1"/>
  <c r="X14" i="6" a="1"/>
  <c r="X14" i="6" s="1"/>
  <c r="X15" i="6" a="1"/>
  <c r="X15" i="6" s="1"/>
  <c r="Y17" i="6" a="1"/>
  <c r="Y17" i="6" s="1"/>
  <c r="Y15" i="6" a="1"/>
  <c r="Y15" i="6" s="1"/>
  <c r="Y25" i="5" a="1"/>
  <c r="Y25" i="5" s="1"/>
  <c r="Z27" i="5" a="1"/>
  <c r="Z27" i="5" s="1"/>
  <c r="O27" i="5" a="1"/>
  <c r="O27" i="5" s="1"/>
  <c r="AA24" i="5" a="1"/>
  <c r="AA24" i="5" s="1"/>
  <c r="T24" i="5" a="1"/>
  <c r="T24" i="5" s="1"/>
  <c r="J24" i="5" a="1"/>
  <c r="J24" i="5" s="1"/>
  <c r="L23" i="5" a="1"/>
  <c r="L23" i="5" s="1"/>
  <c r="P27" i="5" a="1"/>
  <c r="P27" i="5" s="1"/>
  <c r="P25" i="5" a="1"/>
  <c r="P25" i="5" s="1"/>
  <c r="AB27" i="5" a="1"/>
  <c r="AB27" i="5" s="1"/>
  <c r="AC27" i="5" a="1"/>
  <c r="AC27" i="5" s="1"/>
  <c r="Y27" i="5" a="1"/>
  <c r="Y27" i="5" s="1"/>
  <c r="H23" i="5" a="1"/>
  <c r="H23" i="5" s="1"/>
  <c r="N25" i="5" a="1"/>
  <c r="N25" i="5" s="1"/>
  <c r="Z23" i="5" a="1"/>
  <c r="Z23" i="5" s="1"/>
  <c r="K26" i="5" a="1"/>
  <c r="K26" i="5" s="1"/>
  <c r="X23" i="5" a="1"/>
  <c r="X23" i="5" s="1"/>
  <c r="O23" i="5" a="1"/>
  <c r="O23" i="5" s="1"/>
  <c r="O24" i="5" a="1"/>
  <c r="O24" i="5" s="1"/>
  <c r="T26" i="5" a="1"/>
  <c r="T26" i="5" s="1"/>
  <c r="V23" i="5" a="1"/>
  <c r="V23" i="5" s="1"/>
  <c r="M24" i="5" a="1"/>
  <c r="M24" i="5" s="1"/>
  <c r="H24" i="5" a="1"/>
  <c r="H24" i="5" s="1"/>
  <c r="H25" i="5" a="1"/>
  <c r="H25" i="5" s="1"/>
  <c r="W24" i="5" a="1"/>
  <c r="W24" i="5" s="1"/>
  <c r="L25" i="5" a="1"/>
  <c r="L25" i="5" s="1"/>
  <c r="L24" i="5" a="1"/>
  <c r="L24" i="5" s="1"/>
  <c r="D23" i="5" a="1"/>
  <c r="D23" i="5" s="1"/>
  <c r="AB25" i="5" a="1"/>
  <c r="AB25" i="5" s="1"/>
  <c r="AC23" i="5" a="1"/>
  <c r="AC23" i="5" s="1"/>
  <c r="V26" i="5" a="1"/>
  <c r="V26" i="5" s="1"/>
  <c r="M27" i="5" a="1"/>
  <c r="M27" i="5" s="1"/>
  <c r="Y23" i="5" a="1"/>
  <c r="Y23" i="5" s="1"/>
  <c r="H26" i="5" a="1"/>
  <c r="H26" i="5" s="1"/>
  <c r="K23" i="5" a="1"/>
  <c r="K23" i="5" s="1"/>
  <c r="X26" i="5" a="1"/>
  <c r="X26" i="5" s="1"/>
  <c r="T23" i="5" a="1"/>
  <c r="T23" i="5" s="1"/>
  <c r="D24" i="5" a="1"/>
  <c r="D24" i="5" s="1"/>
  <c r="D25" i="5" a="1"/>
  <c r="D25" i="5" s="1"/>
  <c r="Y26" i="5" a="1"/>
  <c r="Y26" i="5" s="1"/>
  <c r="H27" i="5" a="1"/>
  <c r="H27" i="5" s="1"/>
  <c r="N23" i="5" a="1"/>
  <c r="N23" i="5" s="1"/>
  <c r="Z24" i="5" a="1"/>
  <c r="Z24" i="5" s="1"/>
  <c r="L27" i="5" a="1"/>
  <c r="L27" i="5" s="1"/>
  <c r="K25" i="5" a="1"/>
  <c r="K25" i="5" s="1"/>
  <c r="K24" i="5" a="1"/>
  <c r="K24" i="5" s="1"/>
  <c r="W27" i="5" a="1"/>
  <c r="W27" i="5" s="1"/>
  <c r="Z26" i="5" a="1"/>
  <c r="Z26" i="5" s="1"/>
  <c r="AA27" i="5" a="1"/>
  <c r="AA27" i="5" s="1"/>
  <c r="AA25" i="5" a="1"/>
  <c r="AA25" i="5" s="1"/>
  <c r="AC24" i="5" a="1"/>
  <c r="AC24" i="5" s="1"/>
  <c r="AC26" i="5" a="1"/>
  <c r="AC26" i="5" s="1"/>
  <c r="W23" i="5" a="1"/>
  <c r="W23" i="5" s="1"/>
  <c r="Z25" i="5" a="1"/>
  <c r="Z25" i="5" s="1"/>
  <c r="K27" i="5" a="1"/>
  <c r="K27" i="5" s="1"/>
  <c r="J25" i="5" a="1"/>
  <c r="J25" i="5" s="1"/>
  <c r="P23" i="5" a="1"/>
  <c r="P23" i="5" s="1"/>
  <c r="V24" i="5" a="1"/>
  <c r="V24" i="5" s="1"/>
  <c r="M23" i="5" a="1"/>
  <c r="M23" i="5" s="1"/>
  <c r="Y24" i="5" a="1"/>
  <c r="Y24" i="5" s="1"/>
  <c r="W26" i="5" a="1"/>
  <c r="W26" i="5" s="1"/>
  <c r="X24" i="5" a="1"/>
  <c r="X24" i="5" s="1"/>
  <c r="AA23" i="5" a="1"/>
  <c r="AA23" i="5" s="1"/>
  <c r="T27" i="5" a="1"/>
  <c r="T27" i="5" s="1"/>
  <c r="J23" i="5" a="1"/>
  <c r="J23" i="5" s="1"/>
  <c r="P24" i="5" a="1"/>
  <c r="P24" i="5" s="1"/>
  <c r="AB24" i="5" a="1"/>
  <c r="AB24" i="5" s="1"/>
  <c r="AC25" i="5" a="1"/>
  <c r="AC25" i="5" s="1"/>
  <c r="X25" i="5" a="1"/>
  <c r="X25" i="5" s="1"/>
  <c r="AA26" i="5" a="1"/>
  <c r="AA26" i="5" s="1"/>
  <c r="L26" i="5" a="1"/>
  <c r="L26" i="5" s="1"/>
  <c r="AB26" i="5" a="1"/>
  <c r="AB26" i="5" s="1"/>
  <c r="V25" i="5" a="1"/>
  <c r="V25" i="5" s="1"/>
  <c r="M25" i="5" a="1"/>
  <c r="M25" i="5" s="1"/>
  <c r="N26" i="5" a="1"/>
  <c r="N26" i="5" s="1"/>
  <c r="N27" i="5" a="1"/>
  <c r="N27" i="5" s="1"/>
  <c r="X27" i="5" a="1"/>
  <c r="X27" i="5" s="1"/>
  <c r="O26" i="5" a="1"/>
  <c r="O26" i="5" s="1"/>
  <c r="J27" i="5" a="1"/>
  <c r="J27" i="5" s="1"/>
  <c r="D27" i="5" a="1"/>
  <c r="D27" i="5" s="1"/>
  <c r="J19" i="6" a="1"/>
  <c r="J19" i="6" s="1"/>
  <c r="T19" i="6" a="1"/>
  <c r="T19" i="6" s="1"/>
  <c r="I20" i="6" a="1"/>
  <c r="I20" i="6" s="1"/>
  <c r="K18" i="6" a="1"/>
  <c r="K18" i="6" s="1"/>
  <c r="X22" i="6" a="1"/>
  <c r="X22" i="6" s="1"/>
  <c r="H21" i="6" a="1"/>
  <c r="H21" i="6" s="1"/>
  <c r="Y21" i="6" a="1"/>
  <c r="Y21" i="6" s="1"/>
  <c r="U19" i="6" a="1"/>
  <c r="U19" i="6" s="1"/>
  <c r="J22" i="6" a="1"/>
  <c r="J22" i="6" s="1"/>
  <c r="V21" i="6" a="1"/>
  <c r="V21" i="6" s="1"/>
  <c r="S18" i="6" a="1"/>
  <c r="S18" i="6" s="1"/>
  <c r="L19" i="6" a="1"/>
  <c r="L19" i="6" s="1"/>
  <c r="X20" i="6" a="1"/>
  <c r="X20" i="6" s="1"/>
  <c r="N20" i="6" a="1"/>
  <c r="N20" i="6" s="1"/>
  <c r="W22" i="6" a="1"/>
  <c r="W22" i="6" s="1"/>
  <c r="W19" i="6" a="1"/>
  <c r="W19" i="6" s="1"/>
  <c r="L21" i="6" a="1"/>
  <c r="L21" i="6" s="1"/>
  <c r="Y18" i="6" a="1"/>
  <c r="Y18" i="6" s="1"/>
  <c r="U22" i="6" a="1"/>
  <c r="U22" i="6" s="1"/>
  <c r="J20" i="6" a="1"/>
  <c r="J20" i="6" s="1"/>
  <c r="T22" i="6" a="1"/>
  <c r="T22" i="6" s="1"/>
  <c r="I21" i="6" a="1"/>
  <c r="I21" i="6" s="1"/>
  <c r="H20" i="6" a="1"/>
  <c r="H20" i="6" s="1"/>
  <c r="M20" i="6" a="1"/>
  <c r="M20" i="6" s="1"/>
  <c r="N22" i="6" a="1"/>
  <c r="N22" i="6" s="1"/>
  <c r="J18" i="6" a="1"/>
  <c r="J18" i="6" s="1"/>
  <c r="K21" i="6" a="1"/>
  <c r="K21" i="6" s="1"/>
  <c r="W20" i="6" a="1"/>
  <c r="W20" i="6" s="1"/>
  <c r="X21" i="6" a="1"/>
  <c r="X21" i="6" s="1"/>
  <c r="X18" i="6" a="1"/>
  <c r="X18" i="6" s="1"/>
  <c r="H22" i="6" a="1"/>
  <c r="H22" i="6" s="1"/>
  <c r="H19" i="6" a="1"/>
  <c r="H19" i="6" s="1"/>
  <c r="M22" i="6" a="1"/>
  <c r="M22" i="6" s="1"/>
  <c r="N19" i="6" a="1"/>
  <c r="N19" i="6" s="1"/>
  <c r="U18" i="6" a="1"/>
  <c r="U18" i="6" s="1"/>
  <c r="W18" i="6" a="1"/>
  <c r="W18" i="6" s="1"/>
  <c r="G20" i="6" a="1"/>
  <c r="G20" i="6" s="1"/>
  <c r="V22" i="6" a="1"/>
  <c r="V22" i="6" s="1"/>
  <c r="S21" i="6" a="1"/>
  <c r="S21" i="6" s="1"/>
  <c r="T21" i="6" a="1"/>
  <c r="T21" i="6" s="1"/>
  <c r="I22" i="6" a="1"/>
  <c r="I22" i="6" s="1"/>
  <c r="I19" i="6" a="1"/>
  <c r="I19" i="6" s="1"/>
  <c r="L22" i="6" a="1"/>
  <c r="L22" i="6" s="1"/>
  <c r="H18" i="6" a="1"/>
  <c r="H18" i="6" s="1"/>
  <c r="M19" i="6" a="1"/>
  <c r="M19" i="6" s="1"/>
  <c r="N21" i="6" a="1"/>
  <c r="N21" i="6" s="1"/>
  <c r="U21" i="6" a="1"/>
  <c r="U21" i="6" s="1"/>
  <c r="S19" i="6" a="1"/>
  <c r="S19" i="6" s="1"/>
  <c r="W21" i="6" a="1"/>
  <c r="W21" i="6" s="1"/>
  <c r="G22" i="6" a="1"/>
  <c r="G22" i="6" s="1"/>
  <c r="G19" i="6" a="1"/>
  <c r="G19" i="6" s="1"/>
  <c r="G21" i="6" a="1"/>
  <c r="G21" i="6" s="1"/>
  <c r="L20" i="6" a="1"/>
  <c r="L20" i="6" s="1"/>
  <c r="Y22" i="6" a="1"/>
  <c r="Y22" i="6" s="1"/>
  <c r="U20" i="6" a="1"/>
  <c r="U20" i="6" s="1"/>
  <c r="J21" i="6" a="1"/>
  <c r="J21" i="6" s="1"/>
  <c r="V20" i="6" a="1"/>
  <c r="V20" i="6" s="1"/>
  <c r="V19" i="6" a="1"/>
  <c r="V19" i="6" s="1"/>
  <c r="K22" i="6" a="1"/>
  <c r="K22" i="6" s="1"/>
  <c r="K19" i="6" a="1"/>
  <c r="K19" i="6" s="1"/>
  <c r="X19" i="6" a="1"/>
  <c r="X19" i="6" s="1"/>
  <c r="Y20" i="6" a="1"/>
  <c r="Y20" i="6" s="1"/>
  <c r="T20" i="6" a="1"/>
  <c r="T20" i="6" s="1"/>
  <c r="I18" i="6" a="1"/>
  <c r="I18" i="6" s="1"/>
  <c r="L18" i="6" a="1"/>
  <c r="L18" i="6" s="1"/>
  <c r="M21" i="6" a="1"/>
  <c r="M21" i="6" s="1"/>
  <c r="V18" i="6" a="1"/>
  <c r="V18" i="6" s="1"/>
  <c r="S22" i="6" a="1"/>
  <c r="S22" i="6" s="1"/>
  <c r="K20" i="6" a="1"/>
  <c r="K20" i="6" s="1"/>
  <c r="G18" i="6" a="1"/>
  <c r="G18" i="6" s="1"/>
  <c r="AD27" i="6" a="1"/>
  <c r="AD27" i="6" s="1"/>
  <c r="R24" i="6" a="1"/>
  <c r="R24" i="6" s="1"/>
  <c r="R23" i="6" a="1"/>
  <c r="R23" i="6" s="1"/>
  <c r="F21" i="6" a="1"/>
  <c r="F21" i="6" s="1"/>
  <c r="F28" i="6" a="1"/>
  <c r="F28" i="6" s="1"/>
  <c r="U27" i="5" a="1"/>
  <c r="U27" i="5" s="1"/>
  <c r="U32" i="5" a="1"/>
  <c r="U32" i="5" s="1"/>
  <c r="I29" i="5" a="1"/>
  <c r="I29" i="5" s="1"/>
  <c r="I24" i="5" a="1"/>
  <c r="I24" i="5" s="1"/>
  <c r="I15" i="5" a="1"/>
  <c r="I15" i="5" s="1"/>
  <c r="E26" i="6" a="1"/>
  <c r="E26" i="6" s="1"/>
  <c r="AC16" i="6" a="1"/>
  <c r="AC16" i="6" s="1"/>
  <c r="AC26" i="6" a="1"/>
  <c r="AC26" i="6" s="1"/>
  <c r="Q27" i="6" a="1"/>
  <c r="Q27" i="6" s="1"/>
  <c r="AB29" i="6" a="1"/>
  <c r="AB29" i="6" s="1"/>
  <c r="AB28" i="6" a="1"/>
  <c r="AB28" i="6" s="1"/>
  <c r="P21" i="6" a="1"/>
  <c r="P21" i="6" s="1"/>
  <c r="D19" i="6" a="1"/>
  <c r="D19" i="6" s="1"/>
  <c r="D28" i="6" a="1"/>
  <c r="D28" i="6" s="1"/>
  <c r="D23" i="6" a="1"/>
  <c r="D23" i="6" s="1"/>
  <c r="S26" i="5" a="1"/>
  <c r="S26" i="5" s="1"/>
  <c r="S22" i="5" a="1"/>
  <c r="S22" i="5" s="1"/>
  <c r="G15" i="5" a="1"/>
  <c r="G15" i="5" s="1"/>
  <c r="G21" i="5" a="1"/>
  <c r="G21" i="5" s="1"/>
  <c r="G28" i="5" a="1"/>
  <c r="G28" i="5" s="1"/>
  <c r="Q31" i="5" a="1"/>
  <c r="Q31" i="5" s="1"/>
  <c r="AA32" i="6" a="1"/>
  <c r="AA32" i="6" s="1"/>
  <c r="AA15" i="6" a="1"/>
  <c r="AA15" i="6" s="1"/>
  <c r="O28" i="6" a="1"/>
  <c r="O28" i="6" s="1"/>
  <c r="AD23" i="5" a="1"/>
  <c r="AD23" i="5" s="1"/>
  <c r="AD14" i="5" a="1"/>
  <c r="AD14" i="5" s="1"/>
  <c r="AD24" i="5" a="1"/>
  <c r="AD24" i="5" s="1"/>
  <c r="R23" i="5" a="1"/>
  <c r="R23" i="5" s="1"/>
  <c r="R24" i="5" a="1"/>
  <c r="R24" i="5" s="1"/>
  <c r="F19" i="5" a="1"/>
  <c r="F19" i="5" s="1"/>
  <c r="F13" i="5" a="1"/>
  <c r="F13" i="5" s="1"/>
  <c r="E22" i="5" a="1"/>
  <c r="E22" i="5" s="1"/>
  <c r="E29" i="5" a="1"/>
  <c r="E29" i="5" s="1"/>
  <c r="Z22" i="6" a="1"/>
  <c r="Z22" i="6" s="1"/>
  <c r="Z19" i="6" a="1"/>
  <c r="Z19" i="6" s="1"/>
  <c r="N32" i="6" a="1"/>
  <c r="N32" i="6" s="1"/>
  <c r="Y32" i="6" a="1"/>
  <c r="Y32" i="6" s="1"/>
  <c r="AB16" i="5" a="1"/>
  <c r="AB16" i="5" s="1"/>
  <c r="G15" i="6" a="1"/>
  <c r="G15" i="6" s="1"/>
  <c r="V27" i="5" a="1"/>
  <c r="V27" i="5" s="1"/>
  <c r="AD24" i="6" a="1"/>
  <c r="AD24" i="6" s="1"/>
  <c r="AD22" i="6" a="1"/>
  <c r="AD22" i="6" s="1"/>
  <c r="R20" i="6" a="1"/>
  <c r="R20" i="6" s="1"/>
  <c r="R15" i="6" a="1"/>
  <c r="R15" i="6" s="1"/>
  <c r="F16" i="6" a="1"/>
  <c r="F16" i="6" s="1"/>
  <c r="F25" i="6" a="1"/>
  <c r="F25" i="6" s="1"/>
  <c r="U25" i="5" a="1"/>
  <c r="U25" i="5" s="1"/>
  <c r="I25" i="5" a="1"/>
  <c r="I25" i="5" s="1"/>
  <c r="I20" i="5" a="1"/>
  <c r="I20" i="5" s="1"/>
  <c r="E20" i="6" a="1"/>
  <c r="E20" i="6" s="1"/>
  <c r="AC27" i="6" a="1"/>
  <c r="AC27" i="6" s="1"/>
  <c r="Q24" i="6" a="1"/>
  <c r="Q24" i="6" s="1"/>
  <c r="Q23" i="6" a="1"/>
  <c r="Q23" i="6" s="1"/>
  <c r="AB24" i="6" a="1"/>
  <c r="AB24" i="6" s="1"/>
  <c r="AB19" i="6" a="1"/>
  <c r="AB19" i="6" s="1"/>
  <c r="AB32" i="6" a="1"/>
  <c r="AB32" i="6" s="1"/>
  <c r="P17" i="6" a="1"/>
  <c r="P17" i="6" s="1"/>
  <c r="D16" i="6" a="1"/>
  <c r="D16" i="6" s="1"/>
  <c r="S16" i="5" a="1"/>
  <c r="S16" i="5" s="1"/>
  <c r="G22" i="5" a="1"/>
  <c r="G22" i="5" s="1"/>
  <c r="G13" i="5" a="1"/>
  <c r="G13" i="5" s="1"/>
  <c r="G19" i="5" a="1"/>
  <c r="G19" i="5" s="1"/>
  <c r="Q29" i="5" a="1"/>
  <c r="Q29" i="5" s="1"/>
  <c r="Q24" i="5" a="1"/>
  <c r="Q24" i="5" s="1"/>
  <c r="AA14" i="6" a="1"/>
  <c r="AA14" i="6" s="1"/>
  <c r="AA20" i="6" a="1"/>
  <c r="AA20" i="6" s="1"/>
  <c r="O29" i="6" a="1"/>
  <c r="O29" i="6" s="1"/>
  <c r="O16" i="6" a="1"/>
  <c r="O16" i="6" s="1"/>
  <c r="AD26" i="5" a="1"/>
  <c r="AD26" i="5" s="1"/>
  <c r="AD28" i="5" a="1"/>
  <c r="AD28" i="5" s="1"/>
  <c r="AD25" i="5" a="1"/>
  <c r="AD25" i="5" s="1"/>
  <c r="R16" i="5" a="1"/>
  <c r="R16" i="5" s="1"/>
  <c r="F23" i="5" a="1"/>
  <c r="F23" i="5" s="1"/>
  <c r="E18" i="5" a="1"/>
  <c r="E18" i="5" s="1"/>
  <c r="E27" i="5" a="1"/>
  <c r="E27" i="5" s="1"/>
  <c r="Z25" i="6" a="1"/>
  <c r="Z25" i="6" s="1"/>
  <c r="N24" i="6" a="1"/>
  <c r="N24" i="6" s="1"/>
  <c r="Y28" i="6" a="1"/>
  <c r="Y28" i="6" s="1"/>
  <c r="P16" i="5" a="1"/>
  <c r="P16" i="5" s="1"/>
  <c r="AA15" i="5" a="1"/>
  <c r="AA15" i="5" s="1"/>
  <c r="W30" i="6" a="1"/>
  <c r="W30" i="6" s="1"/>
  <c r="V22" i="5" a="1"/>
  <c r="V22" i="5" s="1"/>
  <c r="Z16" i="3" a="1"/>
  <c r="Z16" i="3" s="1"/>
  <c r="E17" i="3" a="1"/>
  <c r="E17" i="3" s="1"/>
  <c r="X14" i="3" a="1"/>
  <c r="X14" i="3" s="1"/>
  <c r="F16" i="3" a="1"/>
  <c r="F16" i="3" s="1"/>
  <c r="T14" i="3" a="1"/>
  <c r="T14" i="3" s="1"/>
  <c r="W15" i="3" a="1"/>
  <c r="W15" i="3" s="1"/>
  <c r="Z14" i="3" a="1"/>
  <c r="Z14" i="3" s="1"/>
  <c r="H15" i="3" a="1"/>
  <c r="H15" i="3" s="1"/>
  <c r="V13" i="3" a="1"/>
  <c r="V13" i="3" s="1"/>
  <c r="D13" i="3" a="1"/>
  <c r="D13" i="3" s="1"/>
  <c r="Z13" i="3" a="1"/>
  <c r="Z13" i="3" s="1"/>
  <c r="L17" i="3" a="1"/>
  <c r="L17" i="3" s="1"/>
  <c r="R17" i="3" a="1"/>
  <c r="R17" i="3" s="1"/>
  <c r="O16" i="3" a="1"/>
  <c r="O16" i="3" s="1"/>
  <c r="AA16" i="3" a="1"/>
  <c r="AA16" i="3" s="1"/>
  <c r="D16" i="3" a="1"/>
  <c r="D16" i="3" s="1"/>
  <c r="E16" i="3" a="1"/>
  <c r="E16" i="3" s="1"/>
  <c r="N14" i="3" a="1"/>
  <c r="N14" i="3" s="1"/>
  <c r="W14" i="3" a="1"/>
  <c r="W14" i="3" s="1"/>
  <c r="M15" i="3" a="1"/>
  <c r="M15" i="3" s="1"/>
  <c r="K16" i="3" a="1"/>
  <c r="K16" i="3" s="1"/>
  <c r="U13" i="3" a="1"/>
  <c r="U13" i="3" s="1"/>
  <c r="P13" i="3" a="1"/>
  <c r="P13" i="3" s="1"/>
  <c r="Y13" i="3" a="1"/>
  <c r="Y13" i="3" s="1"/>
  <c r="J17" i="3" a="1"/>
  <c r="J17" i="3" s="1"/>
  <c r="O17" i="3" a="1"/>
  <c r="O17" i="3" s="1"/>
  <c r="Q16" i="3" a="1"/>
  <c r="Q16" i="3" s="1"/>
  <c r="D17" i="3" a="1"/>
  <c r="D17" i="3" s="1"/>
  <c r="F15" i="3" a="1"/>
  <c r="F15" i="3" s="1"/>
  <c r="AB15" i="3" a="1"/>
  <c r="AB15" i="3" s="1"/>
  <c r="H14" i="3" a="1"/>
  <c r="H14" i="3" s="1"/>
  <c r="V14" i="3" a="1"/>
  <c r="V14" i="3" s="1"/>
  <c r="K15" i="3" a="1"/>
  <c r="K15" i="3" s="1"/>
  <c r="R14" i="3" a="1"/>
  <c r="R14" i="3" s="1"/>
  <c r="W13" i="3" a="1"/>
  <c r="W13" i="3" s="1"/>
  <c r="K17" i="3" a="1"/>
  <c r="K17" i="3" s="1"/>
  <c r="X17" i="3" a="1"/>
  <c r="X17" i="3" s="1"/>
  <c r="M16" i="3" a="1"/>
  <c r="M16" i="3" s="1"/>
  <c r="Y16" i="3" a="1"/>
  <c r="Y16" i="3" s="1"/>
  <c r="N15" i="3" a="1"/>
  <c r="N15" i="3" s="1"/>
  <c r="S15" i="3" a="1"/>
  <c r="S15" i="3" s="1"/>
  <c r="D14" i="3" a="1"/>
  <c r="D14" i="3" s="1"/>
  <c r="V15" i="3" a="1"/>
  <c r="V15" i="3" s="1"/>
  <c r="L14" i="3" a="1"/>
  <c r="L14" i="3" s="1"/>
  <c r="E13" i="3" a="1"/>
  <c r="E13" i="3" s="1"/>
  <c r="F13" i="3" a="1"/>
  <c r="F13" i="3" s="1"/>
  <c r="Q13" i="3" a="1"/>
  <c r="Q13" i="3" s="1"/>
  <c r="AB17" i="3" a="1"/>
  <c r="AB17" i="3" s="1"/>
  <c r="W17" i="3" a="1"/>
  <c r="W17" i="3" s="1"/>
  <c r="P16" i="3" a="1"/>
  <c r="P16" i="3" s="1"/>
  <c r="N16" i="3" a="1"/>
  <c r="N16" i="3" s="1"/>
  <c r="I16" i="3" a="1"/>
  <c r="I16" i="3" s="1"/>
  <c r="Z15" i="3" a="1"/>
  <c r="Z15" i="3" s="1"/>
  <c r="G15" i="3" a="1"/>
  <c r="G15" i="3" s="1"/>
  <c r="G14" i="3" a="1"/>
  <c r="G14" i="3" s="1"/>
  <c r="F14" i="3" a="1"/>
  <c r="F14" i="3" s="1"/>
  <c r="J13" i="3" a="1"/>
  <c r="J13" i="3" s="1"/>
  <c r="AA13" i="3" a="1"/>
  <c r="AA13" i="3" s="1"/>
  <c r="Q17" i="3" a="1"/>
  <c r="Q17" i="3" s="1"/>
  <c r="C17" i="3" a="1"/>
  <c r="C17" i="3" s="1"/>
  <c r="AB16" i="3" a="1"/>
  <c r="AB16" i="3" s="1"/>
  <c r="AA14" i="3" a="1"/>
  <c r="AA14" i="3" s="1"/>
  <c r="K14" i="3" a="1"/>
  <c r="K14" i="3" s="1"/>
  <c r="Q14" i="3" a="1"/>
  <c r="Q14" i="3" s="1"/>
  <c r="U14" i="3" a="1"/>
  <c r="U14" i="3" s="1"/>
  <c r="J15" i="3" a="1"/>
  <c r="J15" i="3" s="1"/>
  <c r="S13" i="3" a="1"/>
  <c r="S13" i="3" s="1"/>
  <c r="T13" i="3" a="1"/>
  <c r="T13" i="3" s="1"/>
  <c r="N17" i="3" a="1"/>
  <c r="N17" i="3" s="1"/>
  <c r="W16" i="3" a="1"/>
  <c r="W16" i="3" s="1"/>
  <c r="X16" i="3" a="1"/>
  <c r="X16" i="3" s="1"/>
  <c r="H16" i="3" a="1"/>
  <c r="H16" i="3" s="1"/>
  <c r="X15" i="3" a="1"/>
  <c r="X15" i="3" s="1"/>
  <c r="O14" i="3" a="1"/>
  <c r="O14" i="3" s="1"/>
  <c r="Q15" i="3" a="1"/>
  <c r="Q15" i="3" s="1"/>
  <c r="AC14" i="3" a="1"/>
  <c r="AC14" i="3" s="1"/>
  <c r="AC13" i="3" a="1"/>
  <c r="AC13" i="3" s="1"/>
  <c r="K13" i="3" a="1"/>
  <c r="K13" i="3" s="1"/>
  <c r="G13" i="3" a="1"/>
  <c r="G13" i="3" s="1"/>
  <c r="T16" i="3" a="1"/>
  <c r="T16" i="3" s="1"/>
  <c r="V16" i="3" a="1"/>
  <c r="V16" i="3" s="1"/>
  <c r="E15" i="3" a="1"/>
  <c r="E15" i="3" s="1"/>
  <c r="R15" i="3" a="1"/>
  <c r="R15" i="3" s="1"/>
  <c r="AA15" i="3" a="1"/>
  <c r="AA15" i="3" s="1"/>
  <c r="Y14" i="3" a="1"/>
  <c r="Y14" i="3" s="1"/>
  <c r="I15" i="3" a="1"/>
  <c r="I15" i="3" s="1"/>
  <c r="C13" i="3" a="1"/>
  <c r="C13" i="3" s="1"/>
  <c r="M13" i="3" a="1"/>
  <c r="M13" i="3" s="1"/>
  <c r="M17" i="3" a="1"/>
  <c r="M17" i="3" s="1"/>
  <c r="Z17" i="3" a="1"/>
  <c r="Z17" i="3" s="1"/>
  <c r="S16" i="3" a="1"/>
  <c r="S16" i="3" s="1"/>
  <c r="R16" i="3" a="1"/>
  <c r="R16" i="3" s="1"/>
  <c r="G16" i="3" a="1"/>
  <c r="G16" i="3" s="1"/>
  <c r="P15" i="3" a="1"/>
  <c r="P15" i="3" s="1"/>
  <c r="M14" i="3" a="1"/>
  <c r="M14" i="3" s="1"/>
  <c r="E14" i="3" a="1"/>
  <c r="E14" i="3" s="1"/>
  <c r="P14" i="3" a="1"/>
  <c r="P14" i="3" s="1"/>
  <c r="L13" i="3" a="1"/>
  <c r="L13" i="3" s="1"/>
  <c r="R13" i="3" a="1"/>
  <c r="R13" i="3" s="1"/>
  <c r="O13" i="3" a="1"/>
  <c r="O13" i="3" s="1"/>
  <c r="AC17" i="3" a="1"/>
  <c r="AC17" i="3" s="1"/>
  <c r="U17" i="3" a="1"/>
  <c r="U17" i="3" s="1"/>
  <c r="AC16" i="3" a="1"/>
  <c r="AC16" i="3" s="1"/>
  <c r="U16" i="3" a="1"/>
  <c r="U16" i="3" s="1"/>
  <c r="U15" i="3" a="1"/>
  <c r="U15" i="3" s="1"/>
  <c r="S14" i="3" a="1"/>
  <c r="S14" i="3" s="1"/>
  <c r="Y15" i="3" a="1"/>
  <c r="Y15" i="3" s="1"/>
  <c r="AB14" i="3" a="1"/>
  <c r="AB14" i="3" s="1"/>
  <c r="L16" i="3" a="1"/>
  <c r="L16" i="3" s="1"/>
  <c r="N13" i="3" a="1"/>
  <c r="N13" i="3" s="1"/>
  <c r="I13" i="3" a="1"/>
  <c r="I13" i="3" s="1"/>
  <c r="AA17" i="3" a="1"/>
  <c r="AA17" i="3" s="1"/>
  <c r="Y17" i="3" a="1"/>
  <c r="Y17" i="3" s="1"/>
  <c r="I17" i="3" a="1"/>
  <c r="I17" i="3" s="1"/>
  <c r="T17" i="3" a="1"/>
  <c r="T17" i="3" s="1"/>
  <c r="F17" i="3" a="1"/>
  <c r="F17" i="3" s="1"/>
  <c r="J16" i="3" a="1"/>
  <c r="J16" i="3" s="1"/>
  <c r="L15" i="3" a="1"/>
  <c r="L15" i="3" s="1"/>
  <c r="AC15" i="3" a="1"/>
  <c r="AC15" i="3" s="1"/>
  <c r="J14" i="3" a="1"/>
  <c r="J14" i="3" s="1"/>
  <c r="O15" i="3" a="1"/>
  <c r="O15" i="3" s="1"/>
  <c r="X13" i="3" a="1"/>
  <c r="X13" i="3" s="1"/>
  <c r="H13" i="3" a="1"/>
  <c r="H13" i="3" s="1"/>
  <c r="AB13" i="3" a="1"/>
  <c r="AB13" i="3" s="1"/>
  <c r="V17" i="3" a="1"/>
  <c r="V17" i="3" s="1"/>
  <c r="P17" i="3" a="1"/>
  <c r="P17" i="3" s="1"/>
  <c r="G17" i="3" a="1"/>
  <c r="G17" i="3" s="1"/>
  <c r="C16" i="3" a="1"/>
  <c r="C16" i="3" s="1"/>
  <c r="C14" i="3" a="1"/>
  <c r="C14" i="3" s="1"/>
  <c r="I14" i="3" a="1"/>
  <c r="I14" i="3" s="1"/>
  <c r="S17" i="3" a="1"/>
  <c r="S17" i="3" s="1"/>
  <c r="C15" i="3" a="1"/>
  <c r="C15" i="3" s="1"/>
  <c r="D15" i="3" a="1"/>
  <c r="D15" i="3" s="1"/>
  <c r="H17" i="3" a="1"/>
  <c r="H17" i="3" s="1"/>
  <c r="T15" i="3" a="1"/>
  <c r="T15" i="3" s="1"/>
  <c r="AA26" i="2" a="1"/>
  <c r="AA26" i="2" s="1"/>
  <c r="J27" i="2" a="1"/>
  <c r="J27" i="2" s="1"/>
  <c r="AA27" i="2" a="1"/>
  <c r="AA27" i="2" s="1"/>
  <c r="K26" i="2" a="1"/>
  <c r="K26" i="2" s="1"/>
  <c r="D27" i="2" a="1"/>
  <c r="D27" i="2" s="1"/>
  <c r="G26" i="2" a="1"/>
  <c r="G26" i="2" s="1"/>
  <c r="N26" i="2" a="1"/>
  <c r="N26" i="2" s="1"/>
  <c r="E27" i="2" a="1"/>
  <c r="E27" i="2" s="1"/>
  <c r="C26" i="2" a="1"/>
  <c r="C26" i="2" s="1"/>
  <c r="I27" i="2" a="1"/>
  <c r="I27" i="2" s="1"/>
  <c r="X26" i="2" a="1"/>
  <c r="X26" i="2" s="1"/>
  <c r="Y26" i="2" a="1"/>
  <c r="Y26" i="2" s="1"/>
  <c r="V26" i="2" a="1"/>
  <c r="V26" i="2" s="1"/>
  <c r="U26" i="2" a="1"/>
  <c r="U26" i="2" s="1"/>
  <c r="AB25" i="2" a="1"/>
  <c r="AB25" i="2" s="1"/>
  <c r="R26" i="2" a="1"/>
  <c r="R26" i="2" s="1"/>
  <c r="U27" i="2" a="1"/>
  <c r="U27" i="2" s="1"/>
  <c r="Y27" i="2" a="1"/>
  <c r="Y27" i="2" s="1"/>
  <c r="G27" i="2" a="1"/>
  <c r="G27" i="2" s="1"/>
  <c r="P27" i="2" a="1"/>
  <c r="P27" i="2" s="1"/>
  <c r="M26" i="2" a="1"/>
  <c r="M26" i="2" s="1"/>
  <c r="O27" i="2" a="1"/>
  <c r="O27" i="2" s="1"/>
  <c r="R27" i="2" a="1"/>
  <c r="R27" i="2" s="1"/>
  <c r="K27" i="2" a="1"/>
  <c r="K27" i="2" s="1"/>
  <c r="W27" i="2" a="1"/>
  <c r="W27" i="2" s="1"/>
  <c r="Q27" i="2" a="1"/>
  <c r="Q27" i="2" s="1"/>
  <c r="Z25" i="2" a="1"/>
  <c r="Z25" i="2" s="1"/>
  <c r="W26" i="2" a="1"/>
  <c r="W26" i="2" s="1"/>
  <c r="T27" i="2" a="1"/>
  <c r="T27" i="2" s="1"/>
  <c r="X27" i="2" a="1"/>
  <c r="X27" i="2" s="1"/>
  <c r="H27" i="2" a="1"/>
  <c r="H27" i="2" s="1"/>
  <c r="I26" i="2" a="1"/>
  <c r="I26" i="2" s="1"/>
  <c r="F27" i="2" a="1"/>
  <c r="F27" i="2" s="1"/>
  <c r="F25" i="2" a="1"/>
  <c r="F25" i="2" s="1"/>
  <c r="V27" i="2" a="1"/>
  <c r="V27" i="2" s="1"/>
  <c r="C27" i="2" a="1"/>
  <c r="C27" i="2" s="1"/>
  <c r="L27" i="2" a="1"/>
  <c r="L27" i="2" s="1"/>
  <c r="Z27" i="2" a="1"/>
  <c r="Z27" i="2" s="1"/>
  <c r="AB26" i="2" a="1"/>
  <c r="AB26" i="2" s="1"/>
  <c r="I24" i="2" a="1"/>
  <c r="I24" i="2" s="1"/>
  <c r="U24" i="2" a="1"/>
  <c r="U24" i="2" s="1"/>
  <c r="V23" i="2" a="1"/>
  <c r="V23" i="2" s="1"/>
  <c r="D24" i="2" a="1"/>
  <c r="D24" i="2" s="1"/>
  <c r="Q25" i="2" a="1"/>
  <c r="Q25" i="2" s="1"/>
  <c r="K23" i="2" a="1"/>
  <c r="K23" i="2" s="1"/>
  <c r="AC24" i="2" a="1"/>
  <c r="AC24" i="2" s="1"/>
  <c r="P26" i="2" a="1"/>
  <c r="P26" i="2" s="1"/>
  <c r="J26" i="2" a="1"/>
  <c r="J26" i="2" s="1"/>
  <c r="P25" i="2" a="1"/>
  <c r="P25" i="2" s="1"/>
  <c r="V24" i="2" a="1"/>
  <c r="V24" i="2" s="1"/>
  <c r="S23" i="2" a="1"/>
  <c r="S23" i="2" s="1"/>
  <c r="C25" i="2" a="1"/>
  <c r="C25" i="2" s="1"/>
  <c r="K25" i="2" a="1"/>
  <c r="K25" i="2" s="1"/>
  <c r="T25" i="2" a="1"/>
  <c r="T25" i="2" s="1"/>
  <c r="H23" i="2" a="1"/>
  <c r="H23" i="2" s="1"/>
  <c r="J23" i="2" a="1"/>
  <c r="J23" i="2" s="1"/>
  <c r="S27" i="2" a="1"/>
  <c r="S27" i="2" s="1"/>
  <c r="AA25" i="2" a="1"/>
  <c r="AA25" i="2" s="1"/>
  <c r="N25" i="2" a="1"/>
  <c r="N25" i="2" s="1"/>
  <c r="S24" i="2" a="1"/>
  <c r="S24" i="2" s="1"/>
  <c r="K24" i="2" a="1"/>
  <c r="K24" i="2" s="1"/>
  <c r="O25" i="2" a="1"/>
  <c r="O25" i="2" s="1"/>
  <c r="N23" i="2" a="1"/>
  <c r="N23" i="2" s="1"/>
  <c r="D23" i="2" a="1"/>
  <c r="D23" i="2" s="1"/>
  <c r="O24" i="2" a="1"/>
  <c r="O24" i="2" s="1"/>
  <c r="M24" i="2" a="1"/>
  <c r="M24" i="2" s="1"/>
  <c r="Q24" i="2" a="1"/>
  <c r="Q24" i="2" s="1"/>
  <c r="H24" i="2" a="1"/>
  <c r="H24" i="2" s="1"/>
  <c r="AC23" i="2" a="1"/>
  <c r="AC23" i="2" s="1"/>
  <c r="M25" i="2" a="1"/>
  <c r="M25" i="2" s="1"/>
  <c r="G25" i="2" a="1"/>
  <c r="G25" i="2" s="1"/>
  <c r="I25" i="2" a="1"/>
  <c r="I25" i="2" s="1"/>
  <c r="F23" i="2" a="1"/>
  <c r="F23" i="2" s="1"/>
  <c r="T26" i="2" a="1"/>
  <c r="T26" i="2" s="1"/>
  <c r="Y25" i="2" a="1"/>
  <c r="Y25" i="2" s="1"/>
  <c r="Z23" i="2" a="1"/>
  <c r="Z23" i="2" s="1"/>
  <c r="J24" i="2" a="1"/>
  <c r="J24" i="2" s="1"/>
  <c r="T24" i="2" a="1"/>
  <c r="T24" i="2" s="1"/>
  <c r="Z24" i="2" a="1"/>
  <c r="Z24" i="2" s="1"/>
  <c r="D25" i="2" a="1"/>
  <c r="D25" i="2" s="1"/>
  <c r="E26" i="2" a="1"/>
  <c r="E26" i="2" s="1"/>
  <c r="L25" i="2" a="1"/>
  <c r="L25" i="2" s="1"/>
  <c r="Z26" i="2" a="1"/>
  <c r="Z26" i="2" s="1"/>
  <c r="E25" i="2" a="1"/>
  <c r="E25" i="2" s="1"/>
  <c r="F24" i="2" a="1"/>
  <c r="F24" i="2" s="1"/>
  <c r="W23" i="2" a="1"/>
  <c r="W23" i="2" s="1"/>
  <c r="Y23" i="2" a="1"/>
  <c r="Y23" i="2" s="1"/>
  <c r="P24" i="2" a="1"/>
  <c r="P24" i="2" s="1"/>
  <c r="G23" i="2" a="1"/>
  <c r="G23" i="2" s="1"/>
  <c r="N27" i="2" a="1"/>
  <c r="N27" i="2" s="1"/>
  <c r="L26" i="2" a="1"/>
  <c r="L26" i="2" s="1"/>
  <c r="G24" i="2" a="1"/>
  <c r="G24" i="2" s="1"/>
  <c r="R24" i="2" a="1"/>
  <c r="R24" i="2" s="1"/>
  <c r="AA24" i="2" a="1"/>
  <c r="AA24" i="2" s="1"/>
  <c r="AA23" i="2" a="1"/>
  <c r="AA23" i="2" s="1"/>
  <c r="J25" i="2" a="1"/>
  <c r="J25" i="2" s="1"/>
  <c r="S25" i="2" a="1"/>
  <c r="S25" i="2" s="1"/>
  <c r="I23" i="2" a="1"/>
  <c r="I23" i="2" s="1"/>
  <c r="C23" i="2" a="1"/>
  <c r="C23" i="2" s="1"/>
  <c r="AC27" i="2" a="1"/>
  <c r="AC27" i="2" s="1"/>
  <c r="S26" i="2" a="1"/>
  <c r="S26" i="2" s="1"/>
  <c r="AC26" i="2" a="1"/>
  <c r="AC26" i="2" s="1"/>
  <c r="AB23" i="2" a="1"/>
  <c r="AB23" i="2" s="1"/>
  <c r="N24" i="2" a="1"/>
  <c r="N24" i="2" s="1"/>
  <c r="X23" i="2" a="1"/>
  <c r="X23" i="2" s="1"/>
  <c r="E24" i="2" a="1"/>
  <c r="E24" i="2" s="1"/>
  <c r="T23" i="2" a="1"/>
  <c r="T23" i="2" s="1"/>
  <c r="R25" i="2" a="1"/>
  <c r="R25" i="2" s="1"/>
  <c r="E23" i="2" a="1"/>
  <c r="E23" i="2" s="1"/>
  <c r="O26" i="2" a="1"/>
  <c r="O26" i="2" s="1"/>
  <c r="Q26" i="2" a="1"/>
  <c r="Q26" i="2" s="1"/>
  <c r="F26" i="2" a="1"/>
  <c r="F26" i="2" s="1"/>
  <c r="X24" i="2" a="1"/>
  <c r="X24" i="2" s="1"/>
  <c r="L24" i="2" a="1"/>
  <c r="L24" i="2" s="1"/>
  <c r="X25" i="2" a="1"/>
  <c r="X25" i="2" s="1"/>
  <c r="P23" i="2" a="1"/>
  <c r="P23" i="2" s="1"/>
  <c r="R23" i="2" a="1"/>
  <c r="R23" i="2" s="1"/>
  <c r="Q23" i="2" a="1"/>
  <c r="Q23" i="2" s="1"/>
  <c r="C24" i="2" a="1"/>
  <c r="C24" i="2" s="1"/>
  <c r="H26" i="2" a="1"/>
  <c r="H26" i="2" s="1"/>
  <c r="D26" i="2" a="1"/>
  <c r="D26" i="2" s="1"/>
  <c r="W24" i="2" a="1"/>
  <c r="W24" i="2" s="1"/>
  <c r="Y24" i="2" a="1"/>
  <c r="Y24" i="2" s="1"/>
  <c r="W25" i="2" a="1"/>
  <c r="W25" i="2" s="1"/>
  <c r="V25" i="2" a="1"/>
  <c r="V25" i="2" s="1"/>
  <c r="M27" i="2" a="1"/>
  <c r="M27" i="2" s="1"/>
  <c r="AB27" i="2" a="1"/>
  <c r="AB27" i="2" s="1"/>
  <c r="AB24" i="2" a="1"/>
  <c r="AB24" i="2" s="1"/>
  <c r="O23" i="2" a="1"/>
  <c r="O23" i="2" s="1"/>
  <c r="H25" i="2" a="1"/>
  <c r="H25" i="2" s="1"/>
  <c r="U23" i="2" a="1"/>
  <c r="U23" i="2" s="1"/>
  <c r="U25" i="2" a="1"/>
  <c r="U25" i="2" s="1"/>
  <c r="L23" i="2" a="1"/>
  <c r="L23" i="2" s="1"/>
  <c r="AC25" i="2" a="1"/>
  <c r="AC25" i="2" s="1"/>
  <c r="M23" i="2" a="1"/>
  <c r="M23" i="2" s="1"/>
  <c r="AC32" i="2" a="1"/>
  <c r="AC32" i="2" s="1"/>
  <c r="D31" i="2" a="1"/>
  <c r="D31" i="2" s="1"/>
  <c r="R32" i="2" a="1"/>
  <c r="R32" i="2" s="1"/>
  <c r="C32" i="2" a="1"/>
  <c r="C32" i="2" s="1"/>
  <c r="J31" i="2" a="1"/>
  <c r="J31" i="2" s="1"/>
  <c r="V30" i="2" a="1"/>
  <c r="V30" i="2" s="1"/>
  <c r="W28" i="2" a="1"/>
  <c r="W28" i="2" s="1"/>
  <c r="K30" i="2" a="1"/>
  <c r="K30" i="2" s="1"/>
  <c r="I30" i="2" a="1"/>
  <c r="I30" i="2" s="1"/>
  <c r="X29" i="2" a="1"/>
  <c r="X29" i="2" s="1"/>
  <c r="R29" i="2" a="1"/>
  <c r="R29" i="2" s="1"/>
  <c r="Z32" i="2" a="1"/>
  <c r="Z32" i="2" s="1"/>
  <c r="J32" i="2" a="1"/>
  <c r="J32" i="2" s="1"/>
  <c r="M32" i="2" a="1"/>
  <c r="M32" i="2" s="1"/>
  <c r="W31" i="2" a="1"/>
  <c r="W31" i="2" s="1"/>
  <c r="S30" i="2" a="1"/>
  <c r="S30" i="2" s="1"/>
  <c r="P31" i="2" a="1"/>
  <c r="P31" i="2" s="1"/>
  <c r="N28" i="2" a="1"/>
  <c r="N28" i="2" s="1"/>
  <c r="U29" i="2" a="1"/>
  <c r="U29" i="2" s="1"/>
  <c r="H30" i="2" a="1"/>
  <c r="H30" i="2" s="1"/>
  <c r="G29" i="2" a="1"/>
  <c r="G29" i="2" s="1"/>
  <c r="F29" i="2" a="1"/>
  <c r="F29" i="2" s="1"/>
  <c r="Q32" i="2" a="1"/>
  <c r="Q32" i="2" s="1"/>
  <c r="T32" i="2" a="1"/>
  <c r="T32" i="2" s="1"/>
  <c r="F32" i="2" a="1"/>
  <c r="F32" i="2" s="1"/>
  <c r="I31" i="2" a="1"/>
  <c r="I31" i="2" s="1"/>
  <c r="D32" i="2" a="1"/>
  <c r="D32" i="2" s="1"/>
  <c r="AA30" i="2" a="1"/>
  <c r="AA30" i="2" s="1"/>
  <c r="U28" i="2" a="1"/>
  <c r="U28" i="2" s="1"/>
  <c r="E29" i="2" a="1"/>
  <c r="E29" i="2" s="1"/>
  <c r="T29" i="2" a="1"/>
  <c r="T29" i="2" s="1"/>
  <c r="V28" i="2" a="1"/>
  <c r="V28" i="2" s="1"/>
  <c r="Q28" i="2" a="1"/>
  <c r="Q28" i="2" s="1"/>
  <c r="L31" i="2" a="1"/>
  <c r="L31" i="2" s="1"/>
  <c r="Y32" i="2" a="1"/>
  <c r="Y32" i="2" s="1"/>
  <c r="H31" i="2" a="1"/>
  <c r="H31" i="2" s="1"/>
  <c r="O31" i="2" a="1"/>
  <c r="O31" i="2" s="1"/>
  <c r="N31" i="2" a="1"/>
  <c r="N31" i="2" s="1"/>
  <c r="AB32" i="2" a="1"/>
  <c r="AB32" i="2" s="1"/>
  <c r="P28" i="2" a="1"/>
  <c r="P28" i="2" s="1"/>
  <c r="H28" i="2" a="1"/>
  <c r="H28" i="2" s="1"/>
  <c r="L29" i="2" a="1"/>
  <c r="L29" i="2" s="1"/>
  <c r="Z29" i="2" a="1"/>
  <c r="Z29" i="2" s="1"/>
  <c r="O28" i="2" a="1"/>
  <c r="O28" i="2" s="1"/>
  <c r="K32" i="2" a="1"/>
  <c r="K32" i="2" s="1"/>
  <c r="X32" i="2" a="1"/>
  <c r="X32" i="2" s="1"/>
  <c r="Z31" i="2" a="1"/>
  <c r="Z31" i="2" s="1"/>
  <c r="E32" i="2" a="1"/>
  <c r="E32" i="2" s="1"/>
  <c r="AC31" i="2" a="1"/>
  <c r="AC31" i="2" s="1"/>
  <c r="AA32" i="2" a="1"/>
  <c r="AA32" i="2" s="1"/>
  <c r="L28" i="2" a="1"/>
  <c r="L28" i="2" s="1"/>
  <c r="Q30" i="2" a="1"/>
  <c r="Q30" i="2" s="1"/>
  <c r="G30" i="2" a="1"/>
  <c r="G30" i="2" s="1"/>
  <c r="O29" i="2" a="1"/>
  <c r="O29" i="2" s="1"/>
  <c r="J29" i="2" a="1"/>
  <c r="J29" i="2" s="1"/>
  <c r="G28" i="2" a="1"/>
  <c r="G28" i="2" s="1"/>
  <c r="AC30" i="2" a="1"/>
  <c r="AC30" i="2" s="1"/>
  <c r="T30" i="2" a="1"/>
  <c r="T30" i="2" s="1"/>
  <c r="AB31" i="2" a="1"/>
  <c r="AB31" i="2" s="1"/>
  <c r="E31" i="2" a="1"/>
  <c r="E31" i="2" s="1"/>
  <c r="V31" i="2" a="1"/>
  <c r="V31" i="2" s="1"/>
  <c r="M29" i="2" a="1"/>
  <c r="M29" i="2" s="1"/>
  <c r="M28" i="2" a="1"/>
  <c r="M28" i="2" s="1"/>
  <c r="P30" i="2" a="1"/>
  <c r="P30" i="2" s="1"/>
  <c r="F30" i="2" a="1"/>
  <c r="F30" i="2" s="1"/>
  <c r="X28" i="2" a="1"/>
  <c r="X28" i="2" s="1"/>
  <c r="V29" i="2" a="1"/>
  <c r="V29" i="2" s="1"/>
  <c r="F28" i="2" a="1"/>
  <c r="F28" i="2" s="1"/>
  <c r="X31" i="2" a="1"/>
  <c r="X31" i="2" s="1"/>
  <c r="P32" i="2" a="1"/>
  <c r="P32" i="2" s="1"/>
  <c r="L32" i="2" a="1"/>
  <c r="L32" i="2" s="1"/>
  <c r="R30" i="2" a="1"/>
  <c r="R30" i="2" s="1"/>
  <c r="G31" i="2" a="1"/>
  <c r="G31" i="2" s="1"/>
  <c r="K29" i="2" a="1"/>
  <c r="K29" i="2" s="1"/>
  <c r="J28" i="2" a="1"/>
  <c r="J28" i="2" s="1"/>
  <c r="O30" i="2" a="1"/>
  <c r="O30" i="2" s="1"/>
  <c r="E30" i="2" a="1"/>
  <c r="E30" i="2" s="1"/>
  <c r="AB29" i="2" a="1"/>
  <c r="AB29" i="2" s="1"/>
  <c r="I28" i="2" a="1"/>
  <c r="I28" i="2" s="1"/>
  <c r="M31" i="2" a="1"/>
  <c r="M31" i="2" s="1"/>
  <c r="O32" i="2" a="1"/>
  <c r="O32" i="2" s="1"/>
  <c r="K31" i="2" a="1"/>
  <c r="K31" i="2" s="1"/>
  <c r="AA31" i="2" a="1"/>
  <c r="AA31" i="2" s="1"/>
  <c r="U30" i="2" a="1"/>
  <c r="U30" i="2" s="1"/>
  <c r="Z28" i="2" a="1"/>
  <c r="Z28" i="2" s="1"/>
  <c r="K28" i="2" a="1"/>
  <c r="K28" i="2" s="1"/>
  <c r="N30" i="2" a="1"/>
  <c r="N30" i="2" s="1"/>
  <c r="D30" i="2" a="1"/>
  <c r="D30" i="2" s="1"/>
  <c r="AA29" i="2" a="1"/>
  <c r="AA29" i="2" s="1"/>
  <c r="S29" i="2" a="1"/>
  <c r="S29" i="2" s="1"/>
  <c r="S31" i="2" a="1"/>
  <c r="S31" i="2" s="1"/>
  <c r="W32" i="2" a="1"/>
  <c r="W32" i="2" s="1"/>
  <c r="H32" i="2" a="1"/>
  <c r="H32" i="2" s="1"/>
  <c r="R31" i="2" a="1"/>
  <c r="R31" i="2" s="1"/>
  <c r="I32" i="2" a="1"/>
  <c r="I32" i="2" s="1"/>
  <c r="H29" i="2" a="1"/>
  <c r="H29" i="2" s="1"/>
  <c r="AC28" i="2" a="1"/>
  <c r="AC28" i="2" s="1"/>
  <c r="M30" i="2" a="1"/>
  <c r="M30" i="2" s="1"/>
  <c r="C30" i="2" a="1"/>
  <c r="C30" i="2" s="1"/>
  <c r="Y29" i="2" a="1"/>
  <c r="Y29" i="2" s="1"/>
  <c r="P29" i="2" a="1"/>
  <c r="P29" i="2" s="1"/>
  <c r="E28" i="2" a="1"/>
  <c r="E28" i="2" s="1"/>
  <c r="Y30" i="2" a="1"/>
  <c r="Y30" i="2" s="1"/>
  <c r="U32" i="2" a="1"/>
  <c r="U32" i="2" s="1"/>
  <c r="G32" i="2" a="1"/>
  <c r="G32" i="2" s="1"/>
  <c r="Q31" i="2" a="1"/>
  <c r="Q31" i="2" s="1"/>
  <c r="T31" i="2" a="1"/>
  <c r="T31" i="2" s="1"/>
  <c r="C29" i="2" a="1"/>
  <c r="C29" i="2" s="1"/>
  <c r="T28" i="2" a="1"/>
  <c r="T28" i="2" s="1"/>
  <c r="L30" i="2" a="1"/>
  <c r="L30" i="2" s="1"/>
  <c r="N29" i="2" a="1"/>
  <c r="N29" i="2" s="1"/>
  <c r="W29" i="2" a="1"/>
  <c r="W29" i="2" s="1"/>
  <c r="D28" i="2" a="1"/>
  <c r="D28" i="2" s="1"/>
  <c r="W30" i="2" a="1"/>
  <c r="W30" i="2" s="1"/>
  <c r="N32" i="2" a="1"/>
  <c r="N32" i="2" s="1"/>
  <c r="C31" i="2" a="1"/>
  <c r="C31" i="2" s="1"/>
  <c r="F31" i="2" a="1"/>
  <c r="F31" i="2" s="1"/>
  <c r="AB30" i="2" a="1"/>
  <c r="AB30" i="2" s="1"/>
  <c r="AA28" i="2" a="1"/>
  <c r="AA28" i="2" s="1"/>
  <c r="S28" i="2" a="1"/>
  <c r="S28" i="2" s="1"/>
  <c r="Y28" i="2" a="1"/>
  <c r="Y28" i="2" s="1"/>
  <c r="AC29" i="2" a="1"/>
  <c r="AC29" i="2" s="1"/>
  <c r="I29" i="2" a="1"/>
  <c r="I29" i="2" s="1"/>
  <c r="C28" i="2" a="1"/>
  <c r="C28" i="2" s="1"/>
  <c r="X30" i="2" a="1"/>
  <c r="X30" i="2" s="1"/>
  <c r="V32" i="2" a="1"/>
  <c r="V32" i="2" s="1"/>
  <c r="Y31" i="2" a="1"/>
  <c r="Y31" i="2" s="1"/>
  <c r="AB28" i="2" a="1"/>
  <c r="AB28" i="2" s="1"/>
  <c r="R28" i="2" a="1"/>
  <c r="R28" i="2" s="1"/>
  <c r="S32" i="2" a="1"/>
  <c r="S32" i="2" s="1"/>
  <c r="J30" i="2" a="1"/>
  <c r="J30" i="2" s="1"/>
  <c r="D29" i="2" a="1"/>
  <c r="D29" i="2" s="1"/>
  <c r="Q29" i="2" a="1"/>
  <c r="Q29" i="2" s="1"/>
  <c r="Z30" i="2" a="1"/>
  <c r="Z30" i="2" s="1"/>
  <c r="U31" i="2" a="1"/>
  <c r="U31" i="2" s="1"/>
  <c r="AA17" i="2" a="1"/>
  <c r="AA17" i="2" s="1"/>
  <c r="M17" i="2" a="1"/>
  <c r="M17" i="2" s="1"/>
  <c r="AA16" i="2" a="1"/>
  <c r="AA16" i="2" s="1"/>
  <c r="K14" i="2" a="1"/>
  <c r="K14" i="2" s="1"/>
  <c r="X14" i="2" a="1"/>
  <c r="X14" i="2" s="1"/>
  <c r="W15" i="2" a="1"/>
  <c r="W15" i="2" s="1"/>
  <c r="AA15" i="2" a="1"/>
  <c r="AA15" i="2" s="1"/>
  <c r="F15" i="2" a="1"/>
  <c r="F15" i="2" s="1"/>
  <c r="AB13" i="2" a="1"/>
  <c r="AB13" i="2" s="1"/>
  <c r="Q14" i="2" a="1"/>
  <c r="Q14" i="2" s="1"/>
  <c r="AC16" i="2" a="1"/>
  <c r="AC16" i="2" s="1"/>
  <c r="W16" i="2" a="1"/>
  <c r="W16" i="2" s="1"/>
  <c r="G17" i="2" a="1"/>
  <c r="G17" i="2" s="1"/>
  <c r="I14" i="2" a="1"/>
  <c r="I14" i="2" s="1"/>
  <c r="H16" i="2" a="1"/>
  <c r="H16" i="2" s="1"/>
  <c r="I16" i="2" a="1"/>
  <c r="I16" i="2" s="1"/>
  <c r="L14" i="2" a="1"/>
  <c r="L14" i="2" s="1"/>
  <c r="F14" i="2" a="1"/>
  <c r="F14" i="2" s="1"/>
  <c r="R13" i="2" a="1"/>
  <c r="R13" i="2" s="1"/>
  <c r="E17" i="2" a="1"/>
  <c r="E17" i="2" s="1"/>
  <c r="Z16" i="2" a="1"/>
  <c r="Z16" i="2" s="1"/>
  <c r="V14" i="2" a="1"/>
  <c r="V14" i="2" s="1"/>
  <c r="D16" i="2" a="1"/>
  <c r="D16" i="2" s="1"/>
  <c r="L15" i="2" a="1"/>
  <c r="L15" i="2" s="1"/>
  <c r="AA14" i="2" a="1"/>
  <c r="AA14" i="2" s="1"/>
  <c r="G13" i="2" a="1"/>
  <c r="G13" i="2" s="1"/>
  <c r="AA13" i="2" a="1"/>
  <c r="AA13" i="2" s="1"/>
  <c r="E13" i="2" a="1"/>
  <c r="E13" i="2" s="1"/>
  <c r="P13" i="2" a="1"/>
  <c r="P13" i="2" s="1"/>
  <c r="R14" i="2" a="1"/>
  <c r="R14" i="2" s="1"/>
  <c r="Q16" i="2" a="1"/>
  <c r="Q16" i="2" s="1"/>
  <c r="Y16" i="2" a="1"/>
  <c r="Y16" i="2" s="1"/>
  <c r="X17" i="2" a="1"/>
  <c r="X17" i="2" s="1"/>
  <c r="P17" i="2" a="1"/>
  <c r="P17" i="2" s="1"/>
  <c r="N17" i="2" a="1"/>
  <c r="N17" i="2" s="1"/>
  <c r="N15" i="2" a="1"/>
  <c r="N15" i="2" s="1"/>
  <c r="M14" i="2" a="1"/>
  <c r="M14" i="2" s="1"/>
  <c r="J16" i="2" a="1"/>
  <c r="J16" i="2" s="1"/>
  <c r="U15" i="2" a="1"/>
  <c r="U15" i="2" s="1"/>
  <c r="Z14" i="2" a="1"/>
  <c r="Z14" i="2" s="1"/>
  <c r="F13" i="2" a="1"/>
  <c r="F13" i="2" s="1"/>
  <c r="Z13" i="2" a="1"/>
  <c r="Z13" i="2" s="1"/>
  <c r="O13" i="2" a="1"/>
  <c r="O13" i="2" s="1"/>
  <c r="I13" i="2" a="1"/>
  <c r="I13" i="2" s="1"/>
  <c r="P15" i="2" a="1"/>
  <c r="P15" i="2" s="1"/>
  <c r="U16" i="2" a="1"/>
  <c r="U16" i="2" s="1"/>
  <c r="AB16" i="2" a="1"/>
  <c r="AB16" i="2" s="1"/>
  <c r="K17" i="2" a="1"/>
  <c r="K17" i="2" s="1"/>
  <c r="Y17" i="2" a="1"/>
  <c r="Y17" i="2" s="1"/>
  <c r="S14" i="2" a="1"/>
  <c r="S14" i="2" s="1"/>
  <c r="AC15" i="2" a="1"/>
  <c r="AC15" i="2" s="1"/>
  <c r="G16" i="2" a="1"/>
  <c r="G16" i="2" s="1"/>
  <c r="O14" i="2" a="1"/>
  <c r="O14" i="2" s="1"/>
  <c r="X15" i="2" a="1"/>
  <c r="X15" i="2" s="1"/>
  <c r="D13" i="2" a="1"/>
  <c r="D13" i="2" s="1"/>
  <c r="Y13" i="2" a="1"/>
  <c r="Y13" i="2" s="1"/>
  <c r="N13" i="2" a="1"/>
  <c r="N13" i="2" s="1"/>
  <c r="H13" i="2" a="1"/>
  <c r="H13" i="2" s="1"/>
  <c r="K16" i="2" a="1"/>
  <c r="K16" i="2" s="1"/>
  <c r="P16" i="2" a="1"/>
  <c r="P16" i="2" s="1"/>
  <c r="O17" i="2" a="1"/>
  <c r="O17" i="2" s="1"/>
  <c r="D17" i="2" a="1"/>
  <c r="D17" i="2" s="1"/>
  <c r="L16" i="2" a="1"/>
  <c r="L16" i="2" s="1"/>
  <c r="M15" i="2" a="1"/>
  <c r="M15" i="2" s="1"/>
  <c r="C16" i="2" a="1"/>
  <c r="C16" i="2" s="1"/>
  <c r="AC13" i="2" a="1"/>
  <c r="AC13" i="2" s="1"/>
  <c r="S15" i="2" a="1"/>
  <c r="S15" i="2" s="1"/>
  <c r="V15" i="2" a="1"/>
  <c r="V15" i="2" s="1"/>
  <c r="W13" i="2" a="1"/>
  <c r="W13" i="2" s="1"/>
  <c r="T17" i="2" a="1"/>
  <c r="T17" i="2" s="1"/>
  <c r="C17" i="2" a="1"/>
  <c r="C17" i="2" s="1"/>
  <c r="AB14" i="2" a="1"/>
  <c r="AB14" i="2" s="1"/>
  <c r="Z15" i="2" a="1"/>
  <c r="Z15" i="2" s="1"/>
  <c r="T15" i="2" a="1"/>
  <c r="T15" i="2" s="1"/>
  <c r="U14" i="2" a="1"/>
  <c r="U14" i="2" s="1"/>
  <c r="G14" i="2" a="1"/>
  <c r="G14" i="2" s="1"/>
  <c r="Q15" i="2" a="1"/>
  <c r="Q15" i="2" s="1"/>
  <c r="X13" i="2" a="1"/>
  <c r="X13" i="2" s="1"/>
  <c r="G15" i="2" a="1"/>
  <c r="G15" i="2" s="1"/>
  <c r="R17" i="2" a="1"/>
  <c r="R17" i="2" s="1"/>
  <c r="AC17" i="2" a="1"/>
  <c r="AC17" i="2" s="1"/>
  <c r="V17" i="2" a="1"/>
  <c r="V17" i="2" s="1"/>
  <c r="L17" i="2" a="1"/>
  <c r="L17" i="2" s="1"/>
  <c r="Z17" i="2" a="1"/>
  <c r="Z17" i="2" s="1"/>
  <c r="E15" i="2" a="1"/>
  <c r="E15" i="2" s="1"/>
  <c r="E16" i="2" a="1"/>
  <c r="E16" i="2" s="1"/>
  <c r="F16" i="2" a="1"/>
  <c r="F16" i="2" s="1"/>
  <c r="O15" i="2" a="1"/>
  <c r="O15" i="2" s="1"/>
  <c r="W14" i="2" a="1"/>
  <c r="W14" i="2" s="1"/>
  <c r="V13" i="2" a="1"/>
  <c r="V13" i="2" s="1"/>
  <c r="J13" i="2" a="1"/>
  <c r="J13" i="2" s="1"/>
  <c r="M13" i="2" a="1"/>
  <c r="M13" i="2" s="1"/>
  <c r="O16" i="2" a="1"/>
  <c r="O16" i="2" s="1"/>
  <c r="J17" i="2" a="1"/>
  <c r="J17" i="2" s="1"/>
  <c r="U17" i="2" a="1"/>
  <c r="U17" i="2" s="1"/>
  <c r="F17" i="2" a="1"/>
  <c r="F17" i="2" s="1"/>
  <c r="S16" i="2" a="1"/>
  <c r="S16" i="2" s="1"/>
  <c r="D15" i="2" a="1"/>
  <c r="D15" i="2" s="1"/>
  <c r="AB15" i="2" a="1"/>
  <c r="AB15" i="2" s="1"/>
  <c r="I15" i="2" a="1"/>
  <c r="I15" i="2" s="1"/>
  <c r="J14" i="2" a="1"/>
  <c r="J14" i="2" s="1"/>
  <c r="K15" i="2" a="1"/>
  <c r="K15" i="2" s="1"/>
  <c r="H15" i="2" a="1"/>
  <c r="H15" i="2" s="1"/>
  <c r="U13" i="2" a="1"/>
  <c r="U13" i="2" s="1"/>
  <c r="L13" i="2" a="1"/>
  <c r="L13" i="2" s="1"/>
  <c r="X16" i="2" a="1"/>
  <c r="X16" i="2" s="1"/>
  <c r="S13" i="2" a="1"/>
  <c r="S13" i="2" s="1"/>
  <c r="W17" i="2" a="1"/>
  <c r="W17" i="2" s="1"/>
  <c r="N16" i="2" a="1"/>
  <c r="N16" i="2" s="1"/>
  <c r="M16" i="2" a="1"/>
  <c r="M16" i="2" s="1"/>
  <c r="T16" i="2" a="1"/>
  <c r="T16" i="2" s="1"/>
  <c r="R16" i="2" a="1"/>
  <c r="R16" i="2" s="1"/>
  <c r="Y14" i="2" a="1"/>
  <c r="Y14" i="2" s="1"/>
  <c r="E14" i="2" a="1"/>
  <c r="E14" i="2" s="1"/>
  <c r="H14" i="2" a="1"/>
  <c r="H14" i="2" s="1"/>
  <c r="C15" i="2" a="1"/>
  <c r="C15" i="2" s="1"/>
  <c r="AC14" i="2" a="1"/>
  <c r="AC14" i="2" s="1"/>
  <c r="N14" i="2" a="1"/>
  <c r="N14" i="2" s="1"/>
  <c r="T13" i="2" a="1"/>
  <c r="T13" i="2" s="1"/>
  <c r="Q17" i="2" a="1"/>
  <c r="Q17" i="2" s="1"/>
  <c r="C13" i="2" a="1"/>
  <c r="C13" i="2" s="1"/>
  <c r="AB17" i="2" a="1"/>
  <c r="AB17" i="2" s="1"/>
  <c r="I17" i="2" a="1"/>
  <c r="I17" i="2" s="1"/>
  <c r="H17" i="2" a="1"/>
  <c r="H17" i="2" s="1"/>
  <c r="V16" i="2" a="1"/>
  <c r="V16" i="2" s="1"/>
  <c r="S17" i="2" a="1"/>
  <c r="S17" i="2" s="1"/>
  <c r="D14" i="2" a="1"/>
  <c r="D14" i="2" s="1"/>
  <c r="Y15" i="2" a="1"/>
  <c r="Y15" i="2" s="1"/>
  <c r="R15" i="2" a="1"/>
  <c r="R15" i="2" s="1"/>
  <c r="C14" i="2" a="1"/>
  <c r="C14" i="2" s="1"/>
  <c r="T14" i="2" a="1"/>
  <c r="T14" i="2" s="1"/>
  <c r="J15" i="2" a="1"/>
  <c r="J15" i="2" s="1"/>
  <c r="Q13" i="2" a="1"/>
  <c r="Q13" i="2" s="1"/>
  <c r="K13" i="2" a="1"/>
  <c r="K13" i="2" s="1"/>
  <c r="P14" i="2" a="1"/>
  <c r="P14" i="2" s="1"/>
  <c r="P22" i="2" a="1"/>
  <c r="P22" i="2" s="1"/>
  <c r="I22" i="2" a="1"/>
  <c r="I22" i="2" s="1"/>
  <c r="Q22" i="2" a="1"/>
  <c r="Q22" i="2" s="1"/>
  <c r="U22" i="2" a="1"/>
  <c r="U22" i="2" s="1"/>
  <c r="E22" i="2" a="1"/>
  <c r="E22" i="2" s="1"/>
  <c r="AC19" i="2" a="1"/>
  <c r="AC19" i="2" s="1"/>
  <c r="N20" i="2" a="1"/>
  <c r="N20" i="2" s="1"/>
  <c r="T19" i="2" a="1"/>
  <c r="T19" i="2" s="1"/>
  <c r="Y18" i="2" a="1"/>
  <c r="Y18" i="2" s="1"/>
  <c r="Q19" i="2" a="1"/>
  <c r="Q19" i="2" s="1"/>
  <c r="P19" i="2" a="1"/>
  <c r="P19" i="2" s="1"/>
  <c r="M18" i="2" a="1"/>
  <c r="M18" i="2" s="1"/>
  <c r="P18" i="2" a="1"/>
  <c r="P18" i="2" s="1"/>
  <c r="K18" i="2" a="1"/>
  <c r="K18" i="2" s="1"/>
  <c r="J22" i="2" a="1"/>
  <c r="J22" i="2" s="1"/>
  <c r="F22" i="2" a="1"/>
  <c r="F22" i="2" s="1"/>
  <c r="N21" i="2" a="1"/>
  <c r="N21" i="2" s="1"/>
  <c r="AC21" i="2" a="1"/>
  <c r="AC21" i="2" s="1"/>
  <c r="F21" i="2" a="1"/>
  <c r="F21" i="2" s="1"/>
  <c r="S19" i="2" a="1"/>
  <c r="S19" i="2" s="1"/>
  <c r="W19" i="2" a="1"/>
  <c r="W19" i="2" s="1"/>
  <c r="N19" i="2" a="1"/>
  <c r="N19" i="2" s="1"/>
  <c r="X19" i="2" a="1"/>
  <c r="X19" i="2" s="1"/>
  <c r="Z20" i="2" a="1"/>
  <c r="Z20" i="2" s="1"/>
  <c r="U18" i="2" a="1"/>
  <c r="U18" i="2" s="1"/>
  <c r="O18" i="2" a="1"/>
  <c r="O18" i="2" s="1"/>
  <c r="AA22" i="2" a="1"/>
  <c r="AA22" i="2" s="1"/>
  <c r="N22" i="2" a="1"/>
  <c r="N22" i="2" s="1"/>
  <c r="K21" i="2" a="1"/>
  <c r="K21" i="2" s="1"/>
  <c r="V22" i="2" a="1"/>
  <c r="V22" i="2" s="1"/>
  <c r="J19" i="2" a="1"/>
  <c r="J19" i="2" s="1"/>
  <c r="H20" i="2" a="1"/>
  <c r="H20" i="2" s="1"/>
  <c r="V19" i="2" a="1"/>
  <c r="V19" i="2" s="1"/>
  <c r="F19" i="2" a="1"/>
  <c r="F19" i="2" s="1"/>
  <c r="X20" i="2" a="1"/>
  <c r="X20" i="2" s="1"/>
  <c r="Y20" i="2" a="1"/>
  <c r="Y20" i="2" s="1"/>
  <c r="C18" i="2" a="1"/>
  <c r="C18" i="2" s="1"/>
  <c r="N18" i="2" a="1"/>
  <c r="N18" i="2" s="1"/>
  <c r="U20" i="2" a="1"/>
  <c r="U20" i="2" s="1"/>
  <c r="S21" i="2" a="1"/>
  <c r="S21" i="2" s="1"/>
  <c r="Z21" i="2" a="1"/>
  <c r="Z21" i="2" s="1"/>
  <c r="X21" i="2" a="1"/>
  <c r="X21" i="2" s="1"/>
  <c r="AA21" i="2" a="1"/>
  <c r="AA21" i="2" s="1"/>
  <c r="X18" i="2" a="1"/>
  <c r="X18" i="2" s="1"/>
  <c r="M19" i="2" a="1"/>
  <c r="M19" i="2" s="1"/>
  <c r="F20" i="2" a="1"/>
  <c r="F20" i="2" s="1"/>
  <c r="I19" i="2" a="1"/>
  <c r="I19" i="2" s="1"/>
  <c r="D21" i="2" a="1"/>
  <c r="D21" i="2" s="1"/>
  <c r="T18" i="2" a="1"/>
  <c r="T18" i="2" s="1"/>
  <c r="L18" i="2" a="1"/>
  <c r="L18" i="2" s="1"/>
  <c r="L21" i="2" a="1"/>
  <c r="L21" i="2" s="1"/>
  <c r="V20" i="2" a="1"/>
  <c r="V20" i="2" s="1"/>
  <c r="Q21" i="2" a="1"/>
  <c r="Q21" i="2" s="1"/>
  <c r="D22" i="2" a="1"/>
  <c r="D22" i="2" s="1"/>
  <c r="Z22" i="2" a="1"/>
  <c r="Z22" i="2" s="1"/>
  <c r="G21" i="2" a="1"/>
  <c r="G21" i="2" s="1"/>
  <c r="U21" i="2" a="1"/>
  <c r="U21" i="2" s="1"/>
  <c r="T22" i="2" a="1"/>
  <c r="T22" i="2" s="1"/>
  <c r="O19" i="2" a="1"/>
  <c r="O19" i="2" s="1"/>
  <c r="Z18" i="2" a="1"/>
  <c r="Z18" i="2" s="1"/>
  <c r="D20" i="2" a="1"/>
  <c r="D20" i="2" s="1"/>
  <c r="W18" i="2" a="1"/>
  <c r="W18" i="2" s="1"/>
  <c r="S18" i="2" a="1"/>
  <c r="S18" i="2" s="1"/>
  <c r="G18" i="2" a="1"/>
  <c r="G18" i="2" s="1"/>
  <c r="AA18" i="2" a="1"/>
  <c r="AA18" i="2" s="1"/>
  <c r="M21" i="2" a="1"/>
  <c r="M21" i="2" s="1"/>
  <c r="AC22" i="2" a="1"/>
  <c r="AC22" i="2" s="1"/>
  <c r="X22" i="2" a="1"/>
  <c r="X22" i="2" s="1"/>
  <c r="R21" i="2" a="1"/>
  <c r="R21" i="2" s="1"/>
  <c r="I21" i="2" a="1"/>
  <c r="I21" i="2" s="1"/>
  <c r="W20" i="2" a="1"/>
  <c r="W20" i="2" s="1"/>
  <c r="H19" i="2" a="1"/>
  <c r="H19" i="2" s="1"/>
  <c r="AB19" i="2" a="1"/>
  <c r="AB19" i="2" s="1"/>
  <c r="L19" i="2" a="1"/>
  <c r="L19" i="2" s="1"/>
  <c r="Q20" i="2" a="1"/>
  <c r="Q20" i="2" s="1"/>
  <c r="C21" i="2" a="1"/>
  <c r="C21" i="2" s="1"/>
  <c r="I18" i="2" a="1"/>
  <c r="I18" i="2" s="1"/>
  <c r="J18" i="2" a="1"/>
  <c r="J18" i="2" s="1"/>
  <c r="AB21" i="2" a="1"/>
  <c r="AB21" i="2" s="1"/>
  <c r="E21" i="2" a="1"/>
  <c r="E21" i="2" s="1"/>
  <c r="W21" i="2" a="1"/>
  <c r="W21" i="2" s="1"/>
  <c r="J20" i="2" a="1"/>
  <c r="J20" i="2" s="1"/>
  <c r="R19" i="2" a="1"/>
  <c r="R19" i="2" s="1"/>
  <c r="Y19" i="2" a="1"/>
  <c r="Y19" i="2" s="1"/>
  <c r="E20" i="2" a="1"/>
  <c r="E20" i="2" s="1"/>
  <c r="F18" i="2" a="1"/>
  <c r="F18" i="2" s="1"/>
  <c r="E18" i="2" a="1"/>
  <c r="E18" i="2" s="1"/>
  <c r="H18" i="2" a="1"/>
  <c r="H18" i="2" s="1"/>
  <c r="R18" i="2" a="1"/>
  <c r="R18" i="2" s="1"/>
  <c r="O22" i="2" a="1"/>
  <c r="O22" i="2" s="1"/>
  <c r="AA20" i="2" a="1"/>
  <c r="AA20" i="2" s="1"/>
  <c r="J21" i="2" a="1"/>
  <c r="J21" i="2" s="1"/>
  <c r="K22" i="2" a="1"/>
  <c r="K22" i="2" s="1"/>
  <c r="Y22" i="2" a="1"/>
  <c r="Y22" i="2" s="1"/>
  <c r="I20" i="2" a="1"/>
  <c r="I20" i="2" s="1"/>
  <c r="AC18" i="2" a="1"/>
  <c r="AC18" i="2" s="1"/>
  <c r="M20" i="2" a="1"/>
  <c r="M20" i="2" s="1"/>
  <c r="K19" i="2" a="1"/>
  <c r="K19" i="2" s="1"/>
  <c r="V18" i="2" a="1"/>
  <c r="V18" i="2" s="1"/>
  <c r="Q18" i="2" a="1"/>
  <c r="Q18" i="2" s="1"/>
  <c r="W22" i="2" a="1"/>
  <c r="W22" i="2" s="1"/>
  <c r="S22" i="2" a="1"/>
  <c r="S22" i="2" s="1"/>
  <c r="P21" i="2" a="1"/>
  <c r="P21" i="2" s="1"/>
  <c r="AB22" i="2" a="1"/>
  <c r="AB22" i="2" s="1"/>
  <c r="Y21" i="2" a="1"/>
  <c r="Y21" i="2" s="1"/>
  <c r="M22" i="2" a="1"/>
  <c r="M22" i="2" s="1"/>
  <c r="T20" i="2" a="1"/>
  <c r="T20" i="2" s="1"/>
  <c r="U19" i="2" a="1"/>
  <c r="U19" i="2" s="1"/>
  <c r="L20" i="2" a="1"/>
  <c r="L20" i="2" s="1"/>
  <c r="E19" i="2" a="1"/>
  <c r="E19" i="2" s="1"/>
  <c r="G19" i="2" a="1"/>
  <c r="G19" i="2" s="1"/>
  <c r="P20" i="2" a="1"/>
  <c r="P20" i="2" s="1"/>
  <c r="AC20" i="2" a="1"/>
  <c r="AC20" i="2" s="1"/>
  <c r="O20" i="2" a="1"/>
  <c r="O20" i="2" s="1"/>
  <c r="H22" i="2" a="1"/>
  <c r="H22" i="2" s="1"/>
  <c r="H21" i="2" a="1"/>
  <c r="H21" i="2" s="1"/>
  <c r="L22" i="2" a="1"/>
  <c r="L22" i="2" s="1"/>
  <c r="G22" i="2" a="1"/>
  <c r="G22" i="2" s="1"/>
  <c r="V21" i="2" a="1"/>
  <c r="V21" i="2" s="1"/>
  <c r="R22" i="2" a="1"/>
  <c r="R22" i="2" s="1"/>
  <c r="R20" i="2" a="1"/>
  <c r="R20" i="2" s="1"/>
  <c r="AA19" i="2" a="1"/>
  <c r="AA19" i="2" s="1"/>
  <c r="C19" i="2" a="1"/>
  <c r="C19" i="2" s="1"/>
  <c r="S20" i="2" a="1"/>
  <c r="S20" i="2" s="1"/>
  <c r="AB20" i="2" a="1"/>
  <c r="AB20" i="2" s="1"/>
  <c r="C22" i="2" a="1"/>
  <c r="C22" i="2" s="1"/>
  <c r="O21" i="2" a="1"/>
  <c r="O21" i="2" s="1"/>
  <c r="T21" i="2" a="1"/>
  <c r="T21" i="2" s="1"/>
  <c r="K20" i="2" a="1"/>
  <c r="K20" i="2" s="1"/>
  <c r="AB18" i="2" a="1"/>
  <c r="AB18" i="2" s="1"/>
  <c r="G20" i="2" a="1"/>
  <c r="G20" i="2" s="1"/>
  <c r="Z19" i="2" a="1"/>
  <c r="Z19" i="2" s="1"/>
  <c r="C20" i="2" a="1"/>
  <c r="C20" i="2" s="1"/>
  <c r="D18" i="2" a="1"/>
  <c r="D18" i="2" s="1"/>
  <c r="D19" i="2" a="1"/>
  <c r="D19" i="2" s="1"/>
  <c r="J26" i="3" a="1"/>
  <c r="J26" i="3" s="1"/>
  <c r="C25" i="3" a="1"/>
  <c r="C25" i="3" s="1"/>
  <c r="O24" i="3" a="1"/>
  <c r="O24" i="3" s="1"/>
  <c r="W25" i="3" a="1"/>
  <c r="W25" i="3" s="1"/>
  <c r="L25" i="3" a="1"/>
  <c r="L25" i="3" s="1"/>
  <c r="O23" i="3" a="1"/>
  <c r="O23" i="3" s="1"/>
  <c r="P27" i="3" a="1"/>
  <c r="P27" i="3" s="1"/>
  <c r="M27" i="3" a="1"/>
  <c r="M27" i="3" s="1"/>
  <c r="L27" i="3" a="1"/>
  <c r="L27" i="3" s="1"/>
  <c r="AB26" i="3" a="1"/>
  <c r="AB26" i="3" s="1"/>
  <c r="Q26" i="3" a="1"/>
  <c r="Q26" i="3" s="1"/>
  <c r="K26" i="3" a="1"/>
  <c r="K26" i="3" s="1"/>
  <c r="E25" i="3" a="1"/>
  <c r="E25" i="3" s="1"/>
  <c r="W24" i="3" a="1"/>
  <c r="W24" i="3" s="1"/>
  <c r="V25" i="3" a="1"/>
  <c r="V25" i="3" s="1"/>
  <c r="Q25" i="3" a="1"/>
  <c r="Q25" i="3" s="1"/>
  <c r="I23" i="3" a="1"/>
  <c r="I23" i="3" s="1"/>
  <c r="H24" i="3" a="1"/>
  <c r="H24" i="3" s="1"/>
  <c r="X23" i="3" a="1"/>
  <c r="X23" i="3" s="1"/>
  <c r="O27" i="3" a="1"/>
  <c r="O27" i="3" s="1"/>
  <c r="T27" i="3" a="1"/>
  <c r="T27" i="3" s="1"/>
  <c r="AA26" i="3" a="1"/>
  <c r="AA26" i="3" s="1"/>
  <c r="G27" i="3" a="1"/>
  <c r="G27" i="3" s="1"/>
  <c r="I26" i="3" a="1"/>
  <c r="I26" i="3" s="1"/>
  <c r="Z24" i="3" a="1"/>
  <c r="Z24" i="3" s="1"/>
  <c r="R24" i="3" a="1"/>
  <c r="R24" i="3" s="1"/>
  <c r="I25" i="3" a="1"/>
  <c r="I25" i="3" s="1"/>
  <c r="O25" i="3" a="1"/>
  <c r="O25" i="3" s="1"/>
  <c r="M23" i="3" a="1"/>
  <c r="M23" i="3" s="1"/>
  <c r="AA23" i="3" a="1"/>
  <c r="AA23" i="3" s="1"/>
  <c r="AC27" i="3" a="1"/>
  <c r="AC27" i="3" s="1"/>
  <c r="N27" i="3" a="1"/>
  <c r="N27" i="3" s="1"/>
  <c r="U26" i="3" a="1"/>
  <c r="U26" i="3" s="1"/>
  <c r="E27" i="3" a="1"/>
  <c r="E27" i="3" s="1"/>
  <c r="H26" i="3" a="1"/>
  <c r="H26" i="3" s="1"/>
  <c r="Y24" i="3" a="1"/>
  <c r="Y24" i="3" s="1"/>
  <c r="U25" i="3" a="1"/>
  <c r="U25" i="3" s="1"/>
  <c r="M25" i="3" a="1"/>
  <c r="M25" i="3" s="1"/>
  <c r="J24" i="3" a="1"/>
  <c r="J24" i="3" s="1"/>
  <c r="G24" i="3" a="1"/>
  <c r="G24" i="3" s="1"/>
  <c r="U27" i="3" a="1"/>
  <c r="U27" i="3" s="1"/>
  <c r="S26" i="3" a="1"/>
  <c r="S26" i="3" s="1"/>
  <c r="F27" i="3" a="1"/>
  <c r="F27" i="3" s="1"/>
  <c r="G26" i="3" a="1"/>
  <c r="G26" i="3" s="1"/>
  <c r="N24" i="3" a="1"/>
  <c r="N24" i="3" s="1"/>
  <c r="AA25" i="3" a="1"/>
  <c r="AA25" i="3" s="1"/>
  <c r="AA24" i="3" a="1"/>
  <c r="AA24" i="3" s="1"/>
  <c r="H25" i="3" a="1"/>
  <c r="H25" i="3" s="1"/>
  <c r="F23" i="3" a="1"/>
  <c r="F23" i="3" s="1"/>
  <c r="E24" i="3" a="1"/>
  <c r="E24" i="3" s="1"/>
  <c r="W23" i="3" a="1"/>
  <c r="W23" i="3" s="1"/>
  <c r="C24" i="3" a="1"/>
  <c r="C24" i="3" s="1"/>
  <c r="V26" i="3" a="1"/>
  <c r="V26" i="3" s="1"/>
  <c r="D27" i="3" a="1"/>
  <c r="D27" i="3" s="1"/>
  <c r="F26" i="3" a="1"/>
  <c r="F26" i="3" s="1"/>
  <c r="M24" i="3" a="1"/>
  <c r="M24" i="3" s="1"/>
  <c r="P25" i="3" a="1"/>
  <c r="P25" i="3" s="1"/>
  <c r="T25" i="3" a="1"/>
  <c r="T25" i="3" s="1"/>
  <c r="AC24" i="3" a="1"/>
  <c r="AC24" i="3" s="1"/>
  <c r="Y23" i="3" a="1"/>
  <c r="Y23" i="3" s="1"/>
  <c r="J23" i="3" a="1"/>
  <c r="J23" i="3" s="1"/>
  <c r="AB23" i="3" a="1"/>
  <c r="AB23" i="3" s="1"/>
  <c r="W27" i="3" a="1"/>
  <c r="W27" i="3" s="1"/>
  <c r="AC26" i="3" a="1"/>
  <c r="AC26" i="3" s="1"/>
  <c r="O26" i="3" a="1"/>
  <c r="O26" i="3" s="1"/>
  <c r="E26" i="3" a="1"/>
  <c r="E26" i="3" s="1"/>
  <c r="K24" i="3" a="1"/>
  <c r="K24" i="3" s="1"/>
  <c r="AB24" i="3" a="1"/>
  <c r="AB24" i="3" s="1"/>
  <c r="S25" i="3" a="1"/>
  <c r="S25" i="3" s="1"/>
  <c r="F25" i="3" a="1"/>
  <c r="F25" i="3" s="1"/>
  <c r="D24" i="3" a="1"/>
  <c r="D24" i="3" s="1"/>
  <c r="R23" i="3" a="1"/>
  <c r="R23" i="3" s="1"/>
  <c r="V27" i="3" a="1"/>
  <c r="V27" i="3" s="1"/>
  <c r="K27" i="3" a="1"/>
  <c r="K27" i="3" s="1"/>
  <c r="R26" i="3" a="1"/>
  <c r="R26" i="3" s="1"/>
  <c r="Y26" i="3" a="1"/>
  <c r="Y26" i="3" s="1"/>
  <c r="D26" i="3" a="1"/>
  <c r="D26" i="3" s="1"/>
  <c r="K25" i="3" a="1"/>
  <c r="K25" i="3" s="1"/>
  <c r="Z25" i="3" a="1"/>
  <c r="Z25" i="3" s="1"/>
  <c r="L24" i="3" a="1"/>
  <c r="L24" i="3" s="1"/>
  <c r="U24" i="3" a="1"/>
  <c r="U24" i="3" s="1"/>
  <c r="AC23" i="3" a="1"/>
  <c r="AC23" i="3" s="1"/>
  <c r="C23" i="3" a="1"/>
  <c r="C23" i="3" s="1"/>
  <c r="H23" i="3" a="1"/>
  <c r="H23" i="3" s="1"/>
  <c r="P23" i="3" a="1"/>
  <c r="P23" i="3" s="1"/>
  <c r="Y27" i="3" a="1"/>
  <c r="Y27" i="3" s="1"/>
  <c r="Q27" i="3" a="1"/>
  <c r="Q27" i="3" s="1"/>
  <c r="P26" i="3" a="1"/>
  <c r="P26" i="3" s="1"/>
  <c r="W26" i="3" a="1"/>
  <c r="W26" i="3" s="1"/>
  <c r="C26" i="3" a="1"/>
  <c r="C26" i="3" s="1"/>
  <c r="S24" i="3" a="1"/>
  <c r="S24" i="3" s="1"/>
  <c r="Y25" i="3" a="1"/>
  <c r="Y25" i="3" s="1"/>
  <c r="R25" i="3" a="1"/>
  <c r="R25" i="3" s="1"/>
  <c r="U23" i="3" a="1"/>
  <c r="U23" i="3" s="1"/>
  <c r="T23" i="3" a="1"/>
  <c r="T23" i="3" s="1"/>
  <c r="E23" i="3" a="1"/>
  <c r="E23" i="3" s="1"/>
  <c r="R27" i="3" a="1"/>
  <c r="R27" i="3" s="1"/>
  <c r="J27" i="3" a="1"/>
  <c r="J27" i="3" s="1"/>
  <c r="C27" i="3" a="1"/>
  <c r="C27" i="3" s="1"/>
  <c r="N26" i="3" a="1"/>
  <c r="N26" i="3" s="1"/>
  <c r="AC25" i="3" a="1"/>
  <c r="AC25" i="3" s="1"/>
  <c r="X24" i="3" a="1"/>
  <c r="X24" i="3" s="1"/>
  <c r="X25" i="3" a="1"/>
  <c r="X25" i="3" s="1"/>
  <c r="N25" i="3" a="1"/>
  <c r="N25" i="3" s="1"/>
  <c r="Z23" i="3" a="1"/>
  <c r="Z23" i="3" s="1"/>
  <c r="K23" i="3" a="1"/>
  <c r="K23" i="3" s="1"/>
  <c r="L23" i="3" a="1"/>
  <c r="L23" i="3" s="1"/>
  <c r="S27" i="3" a="1"/>
  <c r="S27" i="3" s="1"/>
  <c r="AA27" i="3" a="1"/>
  <c r="AA27" i="3" s="1"/>
  <c r="I27" i="3" a="1"/>
  <c r="I27" i="3" s="1"/>
  <c r="Z26" i="3" a="1"/>
  <c r="Z26" i="3" s="1"/>
  <c r="L26" i="3" a="1"/>
  <c r="L26" i="3" s="1"/>
  <c r="D25" i="3" a="1"/>
  <c r="D25" i="3" s="1"/>
  <c r="Q24" i="3" a="1"/>
  <c r="Q24" i="3" s="1"/>
  <c r="T24" i="3" a="1"/>
  <c r="T24" i="3" s="1"/>
  <c r="P24" i="3" a="1"/>
  <c r="P24" i="3" s="1"/>
  <c r="Q23" i="3" a="1"/>
  <c r="Q23" i="3" s="1"/>
  <c r="N23" i="3" a="1"/>
  <c r="N23" i="3" s="1"/>
  <c r="I24" i="3" a="1"/>
  <c r="I24" i="3" s="1"/>
  <c r="G23" i="3" a="1"/>
  <c r="G23" i="3" s="1"/>
  <c r="X27" i="3" a="1"/>
  <c r="X27" i="3" s="1"/>
  <c r="AB27" i="3" a="1"/>
  <c r="AB27" i="3" s="1"/>
  <c r="T26" i="3" a="1"/>
  <c r="T26" i="3" s="1"/>
  <c r="X26" i="3" a="1"/>
  <c r="X26" i="3" s="1"/>
  <c r="J25" i="3" a="1"/>
  <c r="J25" i="3" s="1"/>
  <c r="V23" i="3" a="1"/>
  <c r="V23" i="3" s="1"/>
  <c r="G25" i="3" a="1"/>
  <c r="G25" i="3" s="1"/>
  <c r="S23" i="3" a="1"/>
  <c r="S23" i="3" s="1"/>
  <c r="Z27" i="3" a="1"/>
  <c r="Z27" i="3" s="1"/>
  <c r="F24" i="3" a="1"/>
  <c r="F24" i="3" s="1"/>
  <c r="D23" i="3" a="1"/>
  <c r="D23" i="3" s="1"/>
  <c r="H27" i="3" a="1"/>
  <c r="H27" i="3" s="1"/>
  <c r="M26" i="3" a="1"/>
  <c r="M26" i="3" s="1"/>
  <c r="AB25" i="3" a="1"/>
  <c r="AB25" i="3" s="1"/>
  <c r="V24" i="3" a="1"/>
  <c r="V24" i="3" s="1"/>
  <c r="V31" i="3" a="1"/>
  <c r="V31" i="3" s="1"/>
  <c r="Z31" i="3" a="1"/>
  <c r="Z31" i="3" s="1"/>
  <c r="M32" i="3" a="1"/>
  <c r="M32" i="3" s="1"/>
  <c r="R30" i="3" a="1"/>
  <c r="R30" i="3" s="1"/>
  <c r="J31" i="3" a="1"/>
  <c r="J31" i="3" s="1"/>
  <c r="C30" i="3" a="1"/>
  <c r="C30" i="3" s="1"/>
  <c r="I29" i="3" a="1"/>
  <c r="I29" i="3" s="1"/>
  <c r="S29" i="3" a="1"/>
  <c r="S29" i="3" s="1"/>
  <c r="Q28" i="3" a="1"/>
  <c r="Q28" i="3" s="1"/>
  <c r="AB31" i="3" a="1"/>
  <c r="AB31" i="3" s="1"/>
  <c r="X32" i="3" a="1"/>
  <c r="X32" i="3" s="1"/>
  <c r="C32" i="3" a="1"/>
  <c r="C32" i="3" s="1"/>
  <c r="X31" i="3" a="1"/>
  <c r="X31" i="3" s="1"/>
  <c r="Q30" i="3" a="1"/>
  <c r="Q30" i="3" s="1"/>
  <c r="C31" i="3" a="1"/>
  <c r="C31" i="3" s="1"/>
  <c r="X30" i="3" a="1"/>
  <c r="X30" i="3" s="1"/>
  <c r="T30" i="3" a="1"/>
  <c r="T30" i="3" s="1"/>
  <c r="E31" i="3" a="1"/>
  <c r="E31" i="3" s="1"/>
  <c r="H28" i="3" a="1"/>
  <c r="H28" i="3" s="1"/>
  <c r="U28" i="3" a="1"/>
  <c r="U28" i="3" s="1"/>
  <c r="W32" i="3" a="1"/>
  <c r="W32" i="3" s="1"/>
  <c r="V32" i="3" a="1"/>
  <c r="V32" i="3" s="1"/>
  <c r="D32" i="3" a="1"/>
  <c r="D32" i="3" s="1"/>
  <c r="P32" i="3" a="1"/>
  <c r="P32" i="3" s="1"/>
  <c r="J30" i="3" a="1"/>
  <c r="J30" i="3" s="1"/>
  <c r="I30" i="3" a="1"/>
  <c r="I30" i="3" s="1"/>
  <c r="O30" i="3" a="1"/>
  <c r="O30" i="3" s="1"/>
  <c r="I31" i="3" a="1"/>
  <c r="I31" i="3" s="1"/>
  <c r="U29" i="3" a="1"/>
  <c r="U29" i="3" s="1"/>
  <c r="I28" i="3" a="1"/>
  <c r="I28" i="3" s="1"/>
  <c r="W28" i="3" a="1"/>
  <c r="W28" i="3" s="1"/>
  <c r="R32" i="3" a="1"/>
  <c r="R32" i="3" s="1"/>
  <c r="I32" i="3" a="1"/>
  <c r="I32" i="3" s="1"/>
  <c r="AA31" i="3" a="1"/>
  <c r="AA31" i="3" s="1"/>
  <c r="Q32" i="3" a="1"/>
  <c r="Q32" i="3" s="1"/>
  <c r="F30" i="3" a="1"/>
  <c r="F30" i="3" s="1"/>
  <c r="AA30" i="3" a="1"/>
  <c r="AA30" i="3" s="1"/>
  <c r="O29" i="3" a="1"/>
  <c r="O29" i="3" s="1"/>
  <c r="P31" i="3" a="1"/>
  <c r="P31" i="3" s="1"/>
  <c r="H31" i="3" a="1"/>
  <c r="H31" i="3" s="1"/>
  <c r="H29" i="3" a="1"/>
  <c r="H29" i="3" s="1"/>
  <c r="AC28" i="3" a="1"/>
  <c r="AC28" i="3" s="1"/>
  <c r="V28" i="3" a="1"/>
  <c r="V28" i="3" s="1"/>
  <c r="AC31" i="3" a="1"/>
  <c r="AC31" i="3" s="1"/>
  <c r="S31" i="3" a="1"/>
  <c r="S31" i="3" s="1"/>
  <c r="G32" i="3" a="1"/>
  <c r="G32" i="3" s="1"/>
  <c r="Z30" i="3" a="1"/>
  <c r="Z30" i="3" s="1"/>
  <c r="K30" i="3" a="1"/>
  <c r="K30" i="3" s="1"/>
  <c r="N30" i="3" a="1"/>
  <c r="N30" i="3" s="1"/>
  <c r="Y29" i="3" a="1"/>
  <c r="Y29" i="3" s="1"/>
  <c r="Z29" i="3" a="1"/>
  <c r="Z29" i="3" s="1"/>
  <c r="V30" i="3" a="1"/>
  <c r="V30" i="3" s="1"/>
  <c r="T28" i="3" a="1"/>
  <c r="T28" i="3" s="1"/>
  <c r="D28" i="3" a="1"/>
  <c r="D28" i="3" s="1"/>
  <c r="C29" i="3" a="1"/>
  <c r="C29" i="3" s="1"/>
  <c r="S28" i="3" a="1"/>
  <c r="S28" i="3" s="1"/>
  <c r="AC32" i="3" a="1"/>
  <c r="AC32" i="3" s="1"/>
  <c r="O32" i="3" a="1"/>
  <c r="O32" i="3" s="1"/>
  <c r="F32" i="3" a="1"/>
  <c r="F32" i="3" s="1"/>
  <c r="D31" i="3" a="1"/>
  <c r="D31" i="3" s="1"/>
  <c r="V29" i="3" a="1"/>
  <c r="V29" i="3" s="1"/>
  <c r="E30" i="3" a="1"/>
  <c r="E30" i="3" s="1"/>
  <c r="G30" i="3" a="1"/>
  <c r="G30" i="3" s="1"/>
  <c r="N31" i="3" a="1"/>
  <c r="N31" i="3" s="1"/>
  <c r="F31" i="3" a="1"/>
  <c r="F31" i="3" s="1"/>
  <c r="R28" i="3" a="1"/>
  <c r="R28" i="3" s="1"/>
  <c r="G29" i="3" a="1"/>
  <c r="G29" i="3" s="1"/>
  <c r="E28" i="3" a="1"/>
  <c r="E28" i="3" s="1"/>
  <c r="U32" i="3" a="1"/>
  <c r="U32" i="3" s="1"/>
  <c r="N32" i="3" a="1"/>
  <c r="N32" i="3" s="1"/>
  <c r="S32" i="3" a="1"/>
  <c r="S32" i="3" s="1"/>
  <c r="L29" i="3" a="1"/>
  <c r="L29" i="3" s="1"/>
  <c r="Q31" i="3" a="1"/>
  <c r="Q31" i="3" s="1"/>
  <c r="T29" i="3" a="1"/>
  <c r="T29" i="3" s="1"/>
  <c r="K29" i="3" a="1"/>
  <c r="K29" i="3" s="1"/>
  <c r="P29" i="3" a="1"/>
  <c r="P29" i="3" s="1"/>
  <c r="AC30" i="3" a="1"/>
  <c r="AC30" i="3" s="1"/>
  <c r="F29" i="3" a="1"/>
  <c r="F29" i="3" s="1"/>
  <c r="P28" i="3" a="1"/>
  <c r="P28" i="3" s="1"/>
  <c r="J32" i="3" a="1"/>
  <c r="J32" i="3" s="1"/>
  <c r="AB32" i="3" a="1"/>
  <c r="AB32" i="3" s="1"/>
  <c r="H32" i="3" a="1"/>
  <c r="H32" i="3" s="1"/>
  <c r="P30" i="3" a="1"/>
  <c r="P30" i="3" s="1"/>
  <c r="O31" i="3" a="1"/>
  <c r="O31" i="3" s="1"/>
  <c r="S30" i="3" a="1"/>
  <c r="S30" i="3" s="1"/>
  <c r="J29" i="3" a="1"/>
  <c r="J29" i="3" s="1"/>
  <c r="N29" i="3" a="1"/>
  <c r="N29" i="3" s="1"/>
  <c r="N28" i="3" a="1"/>
  <c r="N28" i="3" s="1"/>
  <c r="E29" i="3" a="1"/>
  <c r="E29" i="3" s="1"/>
  <c r="AB28" i="3" a="1"/>
  <c r="AB28" i="3" s="1"/>
  <c r="T31" i="3" a="1"/>
  <c r="T31" i="3" s="1"/>
  <c r="K32" i="3" a="1"/>
  <c r="K32" i="3" s="1"/>
  <c r="R31" i="3" a="1"/>
  <c r="R31" i="3" s="1"/>
  <c r="M30" i="3" a="1"/>
  <c r="M30" i="3" s="1"/>
  <c r="AB30" i="3" a="1"/>
  <c r="AB30" i="3" s="1"/>
  <c r="D30" i="3" a="1"/>
  <c r="D30" i="3" s="1"/>
  <c r="R29" i="3" a="1"/>
  <c r="R29" i="3" s="1"/>
  <c r="H30" i="3" a="1"/>
  <c r="H30" i="3" s="1"/>
  <c r="L28" i="3" a="1"/>
  <c r="L28" i="3" s="1"/>
  <c r="D29" i="3" a="1"/>
  <c r="D29" i="3" s="1"/>
  <c r="Z28" i="3" a="1"/>
  <c r="Z28" i="3" s="1"/>
  <c r="O28" i="3" a="1"/>
  <c r="O28" i="3" s="1"/>
  <c r="Y31" i="3" a="1"/>
  <c r="Y31" i="3" s="1"/>
  <c r="E32" i="3" a="1"/>
  <c r="E32" i="3" s="1"/>
  <c r="T32" i="3" a="1"/>
  <c r="T32" i="3" s="1"/>
  <c r="AB29" i="3" a="1"/>
  <c r="AB29" i="3" s="1"/>
  <c r="M31" i="3" a="1"/>
  <c r="M31" i="3" s="1"/>
  <c r="AC29" i="3" a="1"/>
  <c r="AC29" i="3" s="1"/>
  <c r="W29" i="3" a="1"/>
  <c r="W29" i="3" s="1"/>
  <c r="U30" i="3" a="1"/>
  <c r="U30" i="3" s="1"/>
  <c r="X28" i="3" a="1"/>
  <c r="X28" i="3" s="1"/>
  <c r="AA28" i="3" a="1"/>
  <c r="AA28" i="3" s="1"/>
  <c r="K28" i="3" a="1"/>
  <c r="K28" i="3" s="1"/>
  <c r="L32" i="3" a="1"/>
  <c r="L32" i="3" s="1"/>
  <c r="AA32" i="3" a="1"/>
  <c r="AA32" i="3" s="1"/>
  <c r="Y32" i="3" a="1"/>
  <c r="Y32" i="3" s="1"/>
  <c r="W30" i="3" a="1"/>
  <c r="W30" i="3" s="1"/>
  <c r="K31" i="3" a="1"/>
  <c r="K31" i="3" s="1"/>
  <c r="Y30" i="3" a="1"/>
  <c r="Y30" i="3" s="1"/>
  <c r="M29" i="3" a="1"/>
  <c r="M29" i="3" s="1"/>
  <c r="L30" i="3" a="1"/>
  <c r="L30" i="3" s="1"/>
  <c r="G28" i="3" a="1"/>
  <c r="G28" i="3" s="1"/>
  <c r="F28" i="3" a="1"/>
  <c r="F28" i="3" s="1"/>
  <c r="Q29" i="3" a="1"/>
  <c r="Q29" i="3" s="1"/>
  <c r="G31" i="3" a="1"/>
  <c r="G31" i="3" s="1"/>
  <c r="M28" i="3" a="1"/>
  <c r="M28" i="3" s="1"/>
  <c r="J28" i="3" a="1"/>
  <c r="J28" i="3" s="1"/>
  <c r="Y28" i="3" a="1"/>
  <c r="Y28" i="3" s="1"/>
  <c r="W31" i="3" a="1"/>
  <c r="W31" i="3" s="1"/>
  <c r="C28" i="3" a="1"/>
  <c r="C28" i="3" s="1"/>
  <c r="U31" i="3" a="1"/>
  <c r="U31" i="3" s="1"/>
  <c r="Z32" i="3" a="1"/>
  <c r="Z32" i="3" s="1"/>
  <c r="X29" i="3" a="1"/>
  <c r="X29" i="3" s="1"/>
  <c r="L31" i="3" a="1"/>
  <c r="L31" i="3" s="1"/>
  <c r="AA29" i="3" a="1"/>
  <c r="AA29" i="3" s="1"/>
  <c r="R22" i="3" a="1"/>
  <c r="R22" i="3" s="1"/>
  <c r="Q22" i="3" a="1"/>
  <c r="Q22" i="3" s="1"/>
  <c r="AC21" i="3" a="1"/>
  <c r="AC21" i="3" s="1"/>
  <c r="W22" i="3" a="1"/>
  <c r="W22" i="3" s="1"/>
  <c r="S22" i="3" a="1"/>
  <c r="S22" i="3" s="1"/>
  <c r="Z20" i="3" a="1"/>
  <c r="Z20" i="3" s="1"/>
  <c r="L20" i="3" a="1"/>
  <c r="L20" i="3" s="1"/>
  <c r="S19" i="3" a="1"/>
  <c r="S19" i="3" s="1"/>
  <c r="W21" i="3" a="1"/>
  <c r="W21" i="3" s="1"/>
  <c r="Q21" i="3" a="1"/>
  <c r="Q21" i="3" s="1"/>
  <c r="W18" i="3" a="1"/>
  <c r="W18" i="3" s="1"/>
  <c r="I19" i="3" a="1"/>
  <c r="I19" i="3" s="1"/>
  <c r="M18" i="3" a="1"/>
  <c r="M18" i="3" s="1"/>
  <c r="P18" i="3" a="1"/>
  <c r="P18" i="3" s="1"/>
  <c r="F22" i="3" a="1"/>
  <c r="F22" i="3" s="1"/>
  <c r="N22" i="3" a="1"/>
  <c r="N22" i="3" s="1"/>
  <c r="N21" i="3" a="1"/>
  <c r="N21" i="3" s="1"/>
  <c r="J21" i="3" a="1"/>
  <c r="J21" i="3" s="1"/>
  <c r="M21" i="3" a="1"/>
  <c r="M21" i="3" s="1"/>
  <c r="P21" i="3" a="1"/>
  <c r="P21" i="3" s="1"/>
  <c r="Q18" i="3" a="1"/>
  <c r="Q18" i="3" s="1"/>
  <c r="H19" i="3" a="1"/>
  <c r="H19" i="3" s="1"/>
  <c r="L18" i="3" a="1"/>
  <c r="L18" i="3" s="1"/>
  <c r="AC22" i="3" a="1"/>
  <c r="AC22" i="3" s="1"/>
  <c r="Y22" i="3" a="1"/>
  <c r="Y22" i="3" s="1"/>
  <c r="O22" i="3" a="1"/>
  <c r="O22" i="3" s="1"/>
  <c r="L21" i="3" a="1"/>
  <c r="L21" i="3" s="1"/>
  <c r="X20" i="3" a="1"/>
  <c r="X20" i="3" s="1"/>
  <c r="U19" i="3" a="1"/>
  <c r="U19" i="3" s="1"/>
  <c r="O20" i="3" a="1"/>
  <c r="O20" i="3" s="1"/>
  <c r="E21" i="3" a="1"/>
  <c r="E21" i="3" s="1"/>
  <c r="C20" i="3" a="1"/>
  <c r="C20" i="3" s="1"/>
  <c r="S18" i="3" a="1"/>
  <c r="S18" i="3" s="1"/>
  <c r="F19" i="3" a="1"/>
  <c r="F19" i="3" s="1"/>
  <c r="D18" i="3" a="1"/>
  <c r="D18" i="3" s="1"/>
  <c r="V22" i="3" a="1"/>
  <c r="V22" i="3" s="1"/>
  <c r="J22" i="3" a="1"/>
  <c r="J22" i="3" s="1"/>
  <c r="AB21" i="3" a="1"/>
  <c r="AB21" i="3" s="1"/>
  <c r="F21" i="3" a="1"/>
  <c r="F21" i="3" s="1"/>
  <c r="D21" i="3" a="1"/>
  <c r="D21" i="3" s="1"/>
  <c r="E20" i="3" a="1"/>
  <c r="E20" i="3" s="1"/>
  <c r="AA19" i="3" a="1"/>
  <c r="AA19" i="3" s="1"/>
  <c r="AC19" i="3" a="1"/>
  <c r="AC19" i="3" s="1"/>
  <c r="R20" i="3" a="1"/>
  <c r="R20" i="3" s="1"/>
  <c r="H18" i="3" a="1"/>
  <c r="H18" i="3" s="1"/>
  <c r="J19" i="3" a="1"/>
  <c r="J19" i="3" s="1"/>
  <c r="G19" i="3" a="1"/>
  <c r="G19" i="3" s="1"/>
  <c r="U22" i="3" a="1"/>
  <c r="U22" i="3" s="1"/>
  <c r="G20" i="3" a="1"/>
  <c r="G20" i="3" s="1"/>
  <c r="V20" i="3" a="1"/>
  <c r="V20" i="3" s="1"/>
  <c r="I21" i="3" a="1"/>
  <c r="I21" i="3" s="1"/>
  <c r="Y20" i="3" a="1"/>
  <c r="Y20" i="3" s="1"/>
  <c r="X21" i="3" a="1"/>
  <c r="X21" i="3" s="1"/>
  <c r="X19" i="3" a="1"/>
  <c r="X19" i="3" s="1"/>
  <c r="D19" i="3" a="1"/>
  <c r="D19" i="3" s="1"/>
  <c r="Z18" i="3" a="1"/>
  <c r="Z18" i="3" s="1"/>
  <c r="AA18" i="3" a="1"/>
  <c r="AA18" i="3" s="1"/>
  <c r="Q19" i="3" a="1"/>
  <c r="Q19" i="3" s="1"/>
  <c r="Z22" i="3" a="1"/>
  <c r="Z22" i="3" s="1"/>
  <c r="H22" i="3" a="1"/>
  <c r="H22" i="3" s="1"/>
  <c r="R19" i="3" a="1"/>
  <c r="R19" i="3" s="1"/>
  <c r="AA20" i="3" a="1"/>
  <c r="AA20" i="3" s="1"/>
  <c r="AB20" i="3" a="1"/>
  <c r="AB20" i="3" s="1"/>
  <c r="G21" i="3" a="1"/>
  <c r="G21" i="3" s="1"/>
  <c r="V21" i="3" a="1"/>
  <c r="V21" i="3" s="1"/>
  <c r="AC20" i="3" a="1"/>
  <c r="AC20" i="3" s="1"/>
  <c r="AC18" i="3" a="1"/>
  <c r="AC18" i="3" s="1"/>
  <c r="J18" i="3" a="1"/>
  <c r="J18" i="3" s="1"/>
  <c r="O18" i="3" a="1"/>
  <c r="O18" i="3" s="1"/>
  <c r="M19" i="3" a="1"/>
  <c r="M19" i="3" s="1"/>
  <c r="T22" i="3" a="1"/>
  <c r="T22" i="3" s="1"/>
  <c r="D22" i="3" a="1"/>
  <c r="D22" i="3" s="1"/>
  <c r="AB22" i="3" a="1"/>
  <c r="AB22" i="3" s="1"/>
  <c r="D20" i="3" a="1"/>
  <c r="D20" i="3" s="1"/>
  <c r="T20" i="3" a="1"/>
  <c r="T20" i="3" s="1"/>
  <c r="M20" i="3" a="1"/>
  <c r="M20" i="3" s="1"/>
  <c r="H21" i="3" a="1"/>
  <c r="H21" i="3" s="1"/>
  <c r="W20" i="3" a="1"/>
  <c r="W20" i="3" s="1"/>
  <c r="T18" i="3" a="1"/>
  <c r="T18" i="3" s="1"/>
  <c r="Y18" i="3" a="1"/>
  <c r="Y18" i="3" s="1"/>
  <c r="G18" i="3" a="1"/>
  <c r="G18" i="3" s="1"/>
  <c r="C18" i="3" a="1"/>
  <c r="C18" i="3" s="1"/>
  <c r="E18" i="3" a="1"/>
  <c r="E18" i="3" s="1"/>
  <c r="C22" i="3" a="1"/>
  <c r="C22" i="3" s="1"/>
  <c r="U20" i="3" a="1"/>
  <c r="U20" i="3" s="1"/>
  <c r="J20" i="3" a="1"/>
  <c r="J20" i="3" s="1"/>
  <c r="C21" i="3" a="1"/>
  <c r="C21" i="3" s="1"/>
  <c r="F20" i="3" a="1"/>
  <c r="F20" i="3" s="1"/>
  <c r="K20" i="3" a="1"/>
  <c r="K20" i="3" s="1"/>
  <c r="Z19" i="3" a="1"/>
  <c r="Z19" i="3" s="1"/>
  <c r="O19" i="3" a="1"/>
  <c r="O19" i="3" s="1"/>
  <c r="U18" i="3" a="1"/>
  <c r="U18" i="3" s="1"/>
  <c r="X18" i="3" a="1"/>
  <c r="X18" i="3" s="1"/>
  <c r="E22" i="3" a="1"/>
  <c r="E22" i="3" s="1"/>
  <c r="L22" i="3" a="1"/>
  <c r="L22" i="3" s="1"/>
  <c r="AA22" i="3" a="1"/>
  <c r="AA22" i="3" s="1"/>
  <c r="V19" i="3" a="1"/>
  <c r="V19" i="3" s="1"/>
  <c r="AB19" i="3" a="1"/>
  <c r="AB19" i="3" s="1"/>
  <c r="N20" i="3" a="1"/>
  <c r="N20" i="3" s="1"/>
  <c r="I20" i="3" a="1"/>
  <c r="I20" i="3" s="1"/>
  <c r="U21" i="3" a="1"/>
  <c r="U21" i="3" s="1"/>
  <c r="T19" i="3" a="1"/>
  <c r="T19" i="3" s="1"/>
  <c r="N19" i="3" a="1"/>
  <c r="N19" i="3" s="1"/>
  <c r="N18" i="3" a="1"/>
  <c r="N18" i="3" s="1"/>
  <c r="K18" i="3" a="1"/>
  <c r="K18" i="3" s="1"/>
  <c r="X22" i="3" a="1"/>
  <c r="X22" i="3" s="1"/>
  <c r="I22" i="3" a="1"/>
  <c r="I22" i="3" s="1"/>
  <c r="P22" i="3" a="1"/>
  <c r="P22" i="3" s="1"/>
  <c r="K21" i="3" a="1"/>
  <c r="K21" i="3" s="1"/>
  <c r="H20" i="3" a="1"/>
  <c r="H20" i="3" s="1"/>
  <c r="Q20" i="3" a="1"/>
  <c r="Q20" i="3" s="1"/>
  <c r="AA21" i="3" a="1"/>
  <c r="AA21" i="3" s="1"/>
  <c r="T21" i="3" a="1"/>
  <c r="T21" i="3" s="1"/>
  <c r="E19" i="3" a="1"/>
  <c r="E19" i="3" s="1"/>
  <c r="I18" i="3" a="1"/>
  <c r="I18" i="3" s="1"/>
  <c r="G22" i="3" a="1"/>
  <c r="G22" i="3" s="1"/>
  <c r="K22" i="3" a="1"/>
  <c r="K22" i="3" s="1"/>
  <c r="P20" i="3" a="1"/>
  <c r="P20" i="3" s="1"/>
  <c r="W19" i="3" a="1"/>
  <c r="W19" i="3" s="1"/>
  <c r="Z21" i="3" a="1"/>
  <c r="Z21" i="3" s="1"/>
  <c r="Y21" i="3" a="1"/>
  <c r="Y21" i="3" s="1"/>
  <c r="S20" i="3" a="1"/>
  <c r="S20" i="3" s="1"/>
  <c r="P19" i="3" a="1"/>
  <c r="P19" i="3" s="1"/>
  <c r="K19" i="3" a="1"/>
  <c r="K19" i="3" s="1"/>
  <c r="V18" i="3" a="1"/>
  <c r="V18" i="3" s="1"/>
  <c r="AB18" i="3" a="1"/>
  <c r="AB18" i="3" s="1"/>
  <c r="R18" i="3" a="1"/>
  <c r="R18" i="3" s="1"/>
  <c r="L19" i="3" a="1"/>
  <c r="L19" i="3" s="1"/>
  <c r="F18" i="3" a="1"/>
  <c r="F18" i="3" s="1"/>
  <c r="M22" i="3" a="1"/>
  <c r="M22" i="3" s="1"/>
  <c r="C19" i="3" a="1"/>
  <c r="C19" i="3" s="1"/>
  <c r="S21" i="3" a="1"/>
  <c r="S21" i="3" s="1"/>
  <c r="Y19" i="3" a="1"/>
  <c r="Y19" i="3" s="1"/>
  <c r="O21" i="3" a="1"/>
  <c r="O21" i="3" s="1"/>
  <c r="R21" i="3" a="1"/>
  <c r="R21" i="3" s="1"/>
  <c r="D7" i="1"/>
  <c r="D2" i="1" s="1"/>
  <c r="D5" i="1"/>
  <c r="D3" i="1"/>
  <c r="D6" i="1"/>
  <c r="D4" i="1"/>
  <c r="F7" i="4"/>
  <c r="F2" i="4" s="1"/>
  <c r="F5" i="4"/>
  <c r="F4" i="4"/>
  <c r="F3" i="4"/>
  <c r="F6" i="4"/>
  <c r="G7" i="1"/>
  <c r="G2" i="1" s="1"/>
  <c r="G4" i="1"/>
  <c r="G3" i="1"/>
  <c r="G6" i="1"/>
  <c r="G5" i="1"/>
  <c r="D7" i="4"/>
  <c r="D2" i="4" s="1"/>
  <c r="D5" i="4"/>
  <c r="D3" i="4"/>
  <c r="D6" i="4"/>
  <c r="D4" i="4"/>
  <c r="G7" i="4"/>
  <c r="G2" i="4" s="1"/>
  <c r="G5" i="4"/>
  <c r="G3" i="4"/>
  <c r="G6" i="4"/>
  <c r="G4" i="4"/>
  <c r="E7" i="1"/>
  <c r="E2" i="1" s="1"/>
  <c r="E5" i="1"/>
  <c r="E4" i="1"/>
  <c r="E3" i="1"/>
  <c r="E6" i="1"/>
  <c r="C7" i="1"/>
  <c r="C6" i="1"/>
  <c r="C4" i="1"/>
  <c r="C3" i="1"/>
  <c r="C5" i="1"/>
  <c r="E7" i="4"/>
  <c r="E2" i="4" s="1"/>
  <c r="E5" i="4"/>
  <c r="E3" i="4"/>
  <c r="E6" i="4"/>
  <c r="E4" i="4"/>
  <c r="C7" i="4"/>
  <c r="C5" i="4"/>
  <c r="C3" i="4"/>
  <c r="C4" i="4"/>
  <c r="C6" i="4"/>
  <c r="F7" i="1"/>
  <c r="F2" i="1" s="1"/>
  <c r="F5" i="1"/>
  <c r="F3" i="1"/>
  <c r="F6" i="1"/>
  <c r="F4" i="1"/>
  <c r="V8" i="5" l="1" a="1"/>
  <c r="V8" i="5" s="1"/>
  <c r="M9" i="5" a="1"/>
  <c r="M9" i="5" s="1"/>
  <c r="W9" i="5" a="1"/>
  <c r="W9" i="5" s="1"/>
  <c r="X8" i="5" a="1"/>
  <c r="X8" i="5" s="1"/>
  <c r="O10" i="5" a="1"/>
  <c r="O10" i="5" s="1"/>
  <c r="T10" i="5" a="1"/>
  <c r="T10" i="5" s="1"/>
  <c r="D9" i="5" a="1"/>
  <c r="D9" i="5" s="1"/>
  <c r="D8" i="5" a="1"/>
  <c r="D8" i="5" s="1"/>
  <c r="V12" i="5" a="1"/>
  <c r="V12" i="5" s="1"/>
  <c r="Y9" i="5" a="1"/>
  <c r="Y9" i="5" s="1"/>
  <c r="Z9" i="5" a="1"/>
  <c r="Z9" i="5" s="1"/>
  <c r="J11" i="5" a="1"/>
  <c r="J11" i="5" s="1"/>
  <c r="J9" i="5" a="1"/>
  <c r="J9" i="5" s="1"/>
  <c r="P11" i="5" a="1"/>
  <c r="P11" i="5" s="1"/>
  <c r="AB10" i="5" a="1"/>
  <c r="AB10" i="5" s="1"/>
  <c r="AC9" i="5" a="1"/>
  <c r="AC9" i="5" s="1"/>
  <c r="V10" i="5" a="1"/>
  <c r="V10" i="5" s="1"/>
  <c r="Y8" i="5" a="1"/>
  <c r="Y8" i="5" s="1"/>
  <c r="W11" i="5" a="1"/>
  <c r="W11" i="5" s="1"/>
  <c r="N12" i="5" a="1"/>
  <c r="N12" i="5" s="1"/>
  <c r="K8" i="5" a="1"/>
  <c r="K8" i="5" s="1"/>
  <c r="K10" i="5" a="1"/>
  <c r="K10" i="5" s="1"/>
  <c r="X12" i="5" a="1"/>
  <c r="X12" i="5" s="1"/>
  <c r="O9" i="5" a="1"/>
  <c r="O9" i="5" s="1"/>
  <c r="AA11" i="5" a="1"/>
  <c r="AA11" i="5" s="1"/>
  <c r="M10" i="5" a="1"/>
  <c r="M10" i="5" s="1"/>
  <c r="Y12" i="5" a="1"/>
  <c r="Y12" i="5" s="1"/>
  <c r="N10" i="5" a="1"/>
  <c r="N10" i="5" s="1"/>
  <c r="K12" i="5" a="1"/>
  <c r="K12" i="5" s="1"/>
  <c r="AA10" i="5" a="1"/>
  <c r="AA10" i="5" s="1"/>
  <c r="AA12" i="5" a="1"/>
  <c r="AA12" i="5" s="1"/>
  <c r="T11" i="5" a="1"/>
  <c r="T11" i="5" s="1"/>
  <c r="M11" i="5" a="1"/>
  <c r="M11" i="5" s="1"/>
  <c r="W10" i="5" a="1"/>
  <c r="W10" i="5" s="1"/>
  <c r="D10" i="5" a="1"/>
  <c r="D10" i="5" s="1"/>
  <c r="P8" i="5" a="1"/>
  <c r="P8" i="5" s="1"/>
  <c r="AB9" i="5" a="1"/>
  <c r="AB9" i="5" s="1"/>
  <c r="AB12" i="5" a="1"/>
  <c r="AB12" i="5" s="1"/>
  <c r="H9" i="5" a="1"/>
  <c r="H9" i="5" s="1"/>
  <c r="W8" i="5" a="1"/>
  <c r="W8" i="5" s="1"/>
  <c r="O12" i="5" a="1"/>
  <c r="O12" i="5" s="1"/>
  <c r="W12" i="5" a="1"/>
  <c r="W12" i="5" s="1"/>
  <c r="N9" i="5" a="1"/>
  <c r="N9" i="5" s="1"/>
  <c r="X9" i="5" a="1"/>
  <c r="X9" i="5" s="1"/>
  <c r="O11" i="5" a="1"/>
  <c r="O11" i="5" s="1"/>
  <c r="D11" i="5" a="1"/>
  <c r="D11" i="5" s="1"/>
  <c r="P10" i="5" a="1"/>
  <c r="P10" i="5" s="1"/>
  <c r="AB8" i="5" a="1"/>
  <c r="AB8" i="5" s="1"/>
  <c r="V11" i="5" a="1"/>
  <c r="V11" i="5" s="1"/>
  <c r="V9" i="5" a="1"/>
  <c r="V9" i="5" s="1"/>
  <c r="N11" i="5" a="1"/>
  <c r="N11" i="5" s="1"/>
  <c r="Z10" i="5" a="1"/>
  <c r="Z10" i="5" s="1"/>
  <c r="X10" i="5" a="1"/>
  <c r="X10" i="5" s="1"/>
  <c r="X11" i="5" a="1"/>
  <c r="X11" i="5" s="1"/>
  <c r="AA9" i="5" a="1"/>
  <c r="AA9" i="5" s="1"/>
  <c r="AA8" i="5" a="1"/>
  <c r="AA8" i="5" s="1"/>
  <c r="T8" i="5" a="1"/>
  <c r="T8" i="5" s="1"/>
  <c r="J12" i="5" a="1"/>
  <c r="J12" i="5" s="1"/>
  <c r="AC8" i="5" a="1"/>
  <c r="AC8" i="5" s="1"/>
  <c r="Y10" i="5" a="1"/>
  <c r="Y10" i="5" s="1"/>
  <c r="Y11" i="5" a="1"/>
  <c r="Y11" i="5" s="1"/>
  <c r="H8" i="5" a="1"/>
  <c r="H8" i="5" s="1"/>
  <c r="Z8" i="5" a="1"/>
  <c r="Z8" i="5" s="1"/>
  <c r="K11" i="5" a="1"/>
  <c r="K11" i="5" s="1"/>
  <c r="K9" i="5" a="1"/>
  <c r="K9" i="5" s="1"/>
  <c r="T12" i="5" a="1"/>
  <c r="T12" i="5" s="1"/>
  <c r="AB11" i="5" a="1"/>
  <c r="AB11" i="5" s="1"/>
  <c r="M8" i="5" a="1"/>
  <c r="M8" i="5" s="1"/>
  <c r="H12" i="5" a="1"/>
  <c r="H12" i="5" s="1"/>
  <c r="O8" i="5" a="1"/>
  <c r="O8" i="5" s="1"/>
  <c r="L10" i="5" a="1"/>
  <c r="L10" i="5" s="1"/>
  <c r="L8" i="5" a="1"/>
  <c r="L8" i="5" s="1"/>
  <c r="P9" i="5" a="1"/>
  <c r="P9" i="5" s="1"/>
  <c r="AC12" i="5" a="1"/>
  <c r="AC12" i="5" s="1"/>
  <c r="M12" i="5" a="1"/>
  <c r="M12" i="5" s="1"/>
  <c r="H10" i="5" a="1"/>
  <c r="H10" i="5" s="1"/>
  <c r="N8" i="5" a="1"/>
  <c r="N8" i="5" s="1"/>
  <c r="Z12" i="5" a="1"/>
  <c r="Z12" i="5" s="1"/>
  <c r="L12" i="5" a="1"/>
  <c r="L12" i="5" s="1"/>
  <c r="D12" i="5" a="1"/>
  <c r="D12" i="5" s="1"/>
  <c r="AC10" i="5" a="1"/>
  <c r="AC10" i="5" s="1"/>
  <c r="L11" i="5" a="1"/>
  <c r="L11" i="5" s="1"/>
  <c r="R10" i="5" a="1"/>
  <c r="R10" i="5" s="1"/>
  <c r="S10" i="5" a="1"/>
  <c r="S10" i="5" s="1"/>
  <c r="L9" i="5" a="1"/>
  <c r="L9" i="5" s="1"/>
  <c r="F8" i="5" a="1"/>
  <c r="F8" i="5" s="1"/>
  <c r="Q9" i="5" a="1"/>
  <c r="Q9" i="5" s="1"/>
  <c r="H11" i="5" a="1"/>
  <c r="H11" i="5" s="1"/>
  <c r="J8" i="5" a="1"/>
  <c r="J8" i="5" s="1"/>
  <c r="E11" i="5" a="1"/>
  <c r="E11" i="5" s="1"/>
  <c r="F12" i="5" a="1"/>
  <c r="F12" i="5" s="1"/>
  <c r="G8" i="5" a="1"/>
  <c r="G8" i="5" s="1"/>
  <c r="U8" i="5" a="1"/>
  <c r="U8" i="5" s="1"/>
  <c r="J10" i="5" a="1"/>
  <c r="J10" i="5" s="1"/>
  <c r="E8" i="5" a="1"/>
  <c r="E8" i="5" s="1"/>
  <c r="F11" i="5" a="1"/>
  <c r="F11" i="5" s="1"/>
  <c r="R9" i="5" a="1"/>
  <c r="R9" i="5" s="1"/>
  <c r="AD12" i="5" a="1"/>
  <c r="AD12" i="5" s="1"/>
  <c r="G12" i="5" a="1"/>
  <c r="G12" i="5" s="1"/>
  <c r="S9" i="5" a="1"/>
  <c r="S9" i="5" s="1"/>
  <c r="E12" i="5" a="1"/>
  <c r="E12" i="5" s="1"/>
  <c r="R11" i="5" a="1"/>
  <c r="R11" i="5" s="1"/>
  <c r="I11" i="5" a="1"/>
  <c r="I11" i="5" s="1"/>
  <c r="I9" i="5" a="1"/>
  <c r="I9" i="5" s="1"/>
  <c r="U12" i="5" a="1"/>
  <c r="U12" i="5" s="1"/>
  <c r="F10" i="5" a="1"/>
  <c r="F10" i="5" s="1"/>
  <c r="AD10" i="5" a="1"/>
  <c r="AD10" i="5" s="1"/>
  <c r="Q11" i="5" a="1"/>
  <c r="Q11" i="5" s="1"/>
  <c r="G10" i="5" a="1"/>
  <c r="G10" i="5" s="1"/>
  <c r="S11" i="5" a="1"/>
  <c r="S11" i="5" s="1"/>
  <c r="Z11" i="5" a="1"/>
  <c r="Z11" i="5" s="1"/>
  <c r="Q12" i="5" a="1"/>
  <c r="Q12" i="5" s="1"/>
  <c r="P12" i="5" a="1"/>
  <c r="P12" i="5" s="1"/>
  <c r="AD8" i="5" a="1"/>
  <c r="AD8" i="5" s="1"/>
  <c r="G9" i="5" a="1"/>
  <c r="G9" i="5" s="1"/>
  <c r="R8" i="5" a="1"/>
  <c r="R8" i="5" s="1"/>
  <c r="AD9" i="5" a="1"/>
  <c r="AD9" i="5" s="1"/>
  <c r="Q8" i="5" a="1"/>
  <c r="Q8" i="5" s="1"/>
  <c r="U9" i="5" a="1"/>
  <c r="U9" i="5" s="1"/>
  <c r="AC11" i="5" a="1"/>
  <c r="AC11" i="5" s="1"/>
  <c r="E10" i="5" a="1"/>
  <c r="E10" i="5" s="1"/>
  <c r="R12" i="5" a="1"/>
  <c r="R12" i="5" s="1"/>
  <c r="S8" i="5" a="1"/>
  <c r="S8" i="5" s="1"/>
  <c r="U10" i="5" a="1"/>
  <c r="U10" i="5" s="1"/>
  <c r="G11" i="5" a="1"/>
  <c r="G11" i="5" s="1"/>
  <c r="T9" i="5" a="1"/>
  <c r="T9" i="5" s="1"/>
  <c r="F9" i="5" a="1"/>
  <c r="F9" i="5" s="1"/>
  <c r="AD11" i="5" a="1"/>
  <c r="AD11" i="5" s="1"/>
  <c r="S12" i="5" a="1"/>
  <c r="S12" i="5" s="1"/>
  <c r="I8" i="5" a="1"/>
  <c r="I8" i="5" s="1"/>
  <c r="U11" i="5" a="1"/>
  <c r="U11" i="5" s="1"/>
  <c r="E9" i="5" a="1"/>
  <c r="E9" i="5" s="1"/>
  <c r="Q10" i="5" a="1"/>
  <c r="Q10" i="5" s="1"/>
  <c r="I12" i="5" a="1"/>
  <c r="I12" i="5" s="1"/>
  <c r="I10" i="5" a="1"/>
  <c r="I10" i="5" s="1"/>
  <c r="U10" i="6" a="1"/>
  <c r="U10" i="6" s="1"/>
  <c r="W10" i="6" a="1"/>
  <c r="W10" i="6" s="1"/>
  <c r="W12" i="6" a="1"/>
  <c r="W12" i="6" s="1"/>
  <c r="L8" i="6" a="1"/>
  <c r="L8" i="6" s="1"/>
  <c r="J9" i="6" a="1"/>
  <c r="J9" i="6" s="1"/>
  <c r="V11" i="6" a="1"/>
  <c r="V11" i="6" s="1"/>
  <c r="K11" i="6" a="1"/>
  <c r="K11" i="6" s="1"/>
  <c r="G11" i="6" a="1"/>
  <c r="G11" i="6" s="1"/>
  <c r="L12" i="6" a="1"/>
  <c r="L12" i="6" s="1"/>
  <c r="M9" i="6" a="1"/>
  <c r="M9" i="6" s="1"/>
  <c r="M10" i="6" a="1"/>
  <c r="M10" i="6" s="1"/>
  <c r="J12" i="6" a="1"/>
  <c r="J12" i="6" s="1"/>
  <c r="T8" i="6" a="1"/>
  <c r="T8" i="6" s="1"/>
  <c r="W9" i="6" a="1"/>
  <c r="W9" i="6" s="1"/>
  <c r="X9" i="6" a="1"/>
  <c r="X9" i="6" s="1"/>
  <c r="H10" i="6" a="1"/>
  <c r="H10" i="6" s="1"/>
  <c r="H9" i="6" a="1"/>
  <c r="H9" i="6" s="1"/>
  <c r="Y8" i="6" a="1"/>
  <c r="Y8" i="6" s="1"/>
  <c r="U8" i="6" a="1"/>
  <c r="U8" i="6" s="1"/>
  <c r="S11" i="6" a="1"/>
  <c r="S11" i="6" s="1"/>
  <c r="S9" i="6" a="1"/>
  <c r="S9" i="6" s="1"/>
  <c r="T12" i="6" a="1"/>
  <c r="T12" i="6" s="1"/>
  <c r="G9" i="6" a="1"/>
  <c r="G9" i="6" s="1"/>
  <c r="H12" i="6" a="1"/>
  <c r="H12" i="6" s="1"/>
  <c r="Y12" i="6" a="1"/>
  <c r="Y12" i="6" s="1"/>
  <c r="U12" i="6" a="1"/>
  <c r="U12" i="6" s="1"/>
  <c r="J8" i="6" a="1"/>
  <c r="J8" i="6" s="1"/>
  <c r="I12" i="6" a="1"/>
  <c r="I12" i="6" s="1"/>
  <c r="K12" i="6" a="1"/>
  <c r="K12" i="6" s="1"/>
  <c r="G10" i="6" a="1"/>
  <c r="G10" i="6" s="1"/>
  <c r="L9" i="6" a="1"/>
  <c r="L9" i="6" s="1"/>
  <c r="X8" i="6" a="1"/>
  <c r="X8" i="6" s="1"/>
  <c r="U9" i="6" a="1"/>
  <c r="U9" i="6" s="1"/>
  <c r="V9" i="6" a="1"/>
  <c r="V9" i="6" s="1"/>
  <c r="V12" i="6" a="1"/>
  <c r="V12" i="6" s="1"/>
  <c r="S10" i="6" a="1"/>
  <c r="S10" i="6" s="1"/>
  <c r="T11" i="6" a="1"/>
  <c r="T11" i="6" s="1"/>
  <c r="K10" i="6" a="1"/>
  <c r="K10" i="6" s="1"/>
  <c r="G12" i="6" a="1"/>
  <c r="G12" i="6" s="1"/>
  <c r="X12" i="6" a="1"/>
  <c r="X12" i="6" s="1"/>
  <c r="N12" i="6" a="1"/>
  <c r="N12" i="6" s="1"/>
  <c r="Z9" i="6" a="1"/>
  <c r="Z9" i="6" s="1"/>
  <c r="U11" i="6" a="1"/>
  <c r="U11" i="6" s="1"/>
  <c r="V8" i="6" a="1"/>
  <c r="V8" i="6" s="1"/>
  <c r="T9" i="6" a="1"/>
  <c r="T9" i="6" s="1"/>
  <c r="I8" i="6" a="1"/>
  <c r="I8" i="6" s="1"/>
  <c r="W11" i="6" a="1"/>
  <c r="W11" i="6" s="1"/>
  <c r="M8" i="6" a="1"/>
  <c r="M8" i="6" s="1"/>
  <c r="K9" i="6" a="1"/>
  <c r="K9" i="6" s="1"/>
  <c r="G8" i="6" a="1"/>
  <c r="G8" i="6" s="1"/>
  <c r="H11" i="6" a="1"/>
  <c r="H11" i="6" s="1"/>
  <c r="M12" i="6" a="1"/>
  <c r="M12" i="6" s="1"/>
  <c r="S8" i="6" a="1"/>
  <c r="S8" i="6" s="1"/>
  <c r="I9" i="6" a="1"/>
  <c r="I9" i="6" s="1"/>
  <c r="X10" i="6" a="1"/>
  <c r="X10" i="6" s="1"/>
  <c r="Y9" i="6" a="1"/>
  <c r="Y9" i="6" s="1"/>
  <c r="J10" i="6" a="1"/>
  <c r="J10" i="6" s="1"/>
  <c r="S12" i="6" a="1"/>
  <c r="S12" i="6" s="1"/>
  <c r="T10" i="6" a="1"/>
  <c r="T10" i="6" s="1"/>
  <c r="I11" i="6" a="1"/>
  <c r="I11" i="6" s="1"/>
  <c r="W8" i="6" a="1"/>
  <c r="W8" i="6" s="1"/>
  <c r="L11" i="6" a="1"/>
  <c r="L11" i="6" s="1"/>
  <c r="M11" i="6" a="1"/>
  <c r="M11" i="6" s="1"/>
  <c r="V10" i="6" a="1"/>
  <c r="V10" i="6" s="1"/>
  <c r="I10" i="6" a="1"/>
  <c r="I10" i="6" s="1"/>
  <c r="Z12" i="6" a="1"/>
  <c r="Z12" i="6" s="1"/>
  <c r="D11" i="6" a="1"/>
  <c r="D11" i="6" s="1"/>
  <c r="D8" i="6" a="1"/>
  <c r="D8" i="6" s="1"/>
  <c r="P8" i="6" a="1"/>
  <c r="P8" i="6" s="1"/>
  <c r="AC12" i="6" a="1"/>
  <c r="AC12" i="6" s="1"/>
  <c r="AD8" i="6" a="1"/>
  <c r="AD8" i="6" s="1"/>
  <c r="AA9" i="6" a="1"/>
  <c r="AA9" i="6" s="1"/>
  <c r="P12" i="6" a="1"/>
  <c r="P12" i="6" s="1"/>
  <c r="AB11" i="6" a="1"/>
  <c r="AB11" i="6" s="1"/>
  <c r="E12" i="6" a="1"/>
  <c r="E12" i="6" s="1"/>
  <c r="AD12" i="6" a="1"/>
  <c r="AD12" i="6" s="1"/>
  <c r="L10" i="6" a="1"/>
  <c r="L10" i="6" s="1"/>
  <c r="Y10" i="6" a="1"/>
  <c r="Y10" i="6" s="1"/>
  <c r="AA10" i="6" a="1"/>
  <c r="AA10" i="6" s="1"/>
  <c r="D12" i="6" a="1"/>
  <c r="D12" i="6" s="1"/>
  <c r="AC11" i="6" a="1"/>
  <c r="AC11" i="6" s="1"/>
  <c r="Y11" i="6" a="1"/>
  <c r="Y11" i="6" s="1"/>
  <c r="O11" i="6" a="1"/>
  <c r="O11" i="6" s="1"/>
  <c r="O9" i="6" a="1"/>
  <c r="O9" i="6" s="1"/>
  <c r="O10" i="6" a="1"/>
  <c r="O10" i="6" s="1"/>
  <c r="N10" i="6" a="1"/>
  <c r="N10" i="6" s="1"/>
  <c r="Q8" i="6" a="1"/>
  <c r="Q8" i="6" s="1"/>
  <c r="E8" i="6" a="1"/>
  <c r="E8" i="6" s="1"/>
  <c r="F9" i="6" a="1"/>
  <c r="F9" i="6" s="1"/>
  <c r="AC8" i="6" a="1"/>
  <c r="AC8" i="6" s="1"/>
  <c r="X11" i="6" a="1"/>
  <c r="X11" i="6" s="1"/>
  <c r="AA8" i="6" a="1"/>
  <c r="AA8" i="6" s="1"/>
  <c r="P11" i="6" a="1"/>
  <c r="P11" i="6" s="1"/>
  <c r="P9" i="6" a="1"/>
  <c r="P9" i="6" s="1"/>
  <c r="AB9" i="6" a="1"/>
  <c r="AB9" i="6" s="1"/>
  <c r="Q12" i="6" a="1"/>
  <c r="Q12" i="6" s="1"/>
  <c r="Q10" i="6" a="1"/>
  <c r="Q10" i="6" s="1"/>
  <c r="R8" i="6" a="1"/>
  <c r="R8" i="6" s="1"/>
  <c r="N11" i="6" a="1"/>
  <c r="N11" i="6" s="1"/>
  <c r="AA12" i="6" a="1"/>
  <c r="AA12" i="6" s="1"/>
  <c r="R12" i="6" a="1"/>
  <c r="R12" i="6" s="1"/>
  <c r="F11" i="6" a="1"/>
  <c r="F11" i="6" s="1"/>
  <c r="AD11" i="6" a="1"/>
  <c r="AD11" i="6" s="1"/>
  <c r="H8" i="6" a="1"/>
  <c r="H8" i="6" s="1"/>
  <c r="P10" i="6" a="1"/>
  <c r="P10" i="6" s="1"/>
  <c r="Z8" i="6" a="1"/>
  <c r="Z8" i="6" s="1"/>
  <c r="R10" i="6" a="1"/>
  <c r="R10" i="6" s="1"/>
  <c r="D9" i="6" a="1"/>
  <c r="D9" i="6" s="1"/>
  <c r="AC9" i="6" a="1"/>
  <c r="AC9" i="6" s="1"/>
  <c r="E11" i="6" a="1"/>
  <c r="E11" i="6" s="1"/>
  <c r="E10" i="6" a="1"/>
  <c r="E10" i="6" s="1"/>
  <c r="F12" i="6" a="1"/>
  <c r="F12" i="6" s="1"/>
  <c r="O12" i="6" a="1"/>
  <c r="O12" i="6" s="1"/>
  <c r="K8" i="6" a="1"/>
  <c r="K8" i="6" s="1"/>
  <c r="Z10" i="6" a="1"/>
  <c r="Z10" i="6" s="1"/>
  <c r="AA11" i="6" a="1"/>
  <c r="AA11" i="6" s="1"/>
  <c r="D10" i="6" a="1"/>
  <c r="D10" i="6" s="1"/>
  <c r="AB8" i="6" a="1"/>
  <c r="AB8" i="6" s="1"/>
  <c r="AB10" i="6" a="1"/>
  <c r="AB10" i="6" s="1"/>
  <c r="Q11" i="6" a="1"/>
  <c r="Q11" i="6" s="1"/>
  <c r="Q9" i="6" a="1"/>
  <c r="Q9" i="6" s="1"/>
  <c r="AC10" i="6" a="1"/>
  <c r="AC10" i="6" s="1"/>
  <c r="E9" i="6" a="1"/>
  <c r="E9" i="6" s="1"/>
  <c r="AD9" i="6" a="1"/>
  <c r="AD9" i="6" s="1"/>
  <c r="J11" i="6" a="1"/>
  <c r="J11" i="6" s="1"/>
  <c r="N8" i="6" a="1"/>
  <c r="N8" i="6" s="1"/>
  <c r="Z11" i="6" a="1"/>
  <c r="Z11" i="6" s="1"/>
  <c r="O8" i="6" a="1"/>
  <c r="O8" i="6" s="1"/>
  <c r="AB12" i="6" a="1"/>
  <c r="AB12" i="6" s="1"/>
  <c r="F10" i="6" a="1"/>
  <c r="F10" i="6" s="1"/>
  <c r="R11" i="6" a="1"/>
  <c r="R11" i="6" s="1"/>
  <c r="R9" i="6" a="1"/>
  <c r="R9" i="6" s="1"/>
  <c r="AD10" i="6" a="1"/>
  <c r="AD10" i="6" s="1"/>
  <c r="N9" i="6" a="1"/>
  <c r="N9" i="6" s="1"/>
  <c r="F8" i="6" a="1"/>
  <c r="F8" i="6" s="1"/>
  <c r="AC12" i="2" a="1"/>
  <c r="AC12" i="2" s="1"/>
  <c r="O12" i="2" a="1"/>
  <c r="O12" i="2" s="1"/>
  <c r="G12" i="2" a="1"/>
  <c r="G12" i="2" s="1"/>
  <c r="T12" i="2" a="1"/>
  <c r="T12" i="2" s="1"/>
  <c r="D11" i="2" a="1"/>
  <c r="D11" i="2" s="1"/>
  <c r="G11" i="2" a="1"/>
  <c r="G11" i="2" s="1"/>
  <c r="E11" i="2" a="1"/>
  <c r="E11" i="2" s="1"/>
  <c r="W10" i="2" a="1"/>
  <c r="W10" i="2" s="1"/>
  <c r="R11" i="2" a="1"/>
  <c r="R11" i="2" s="1"/>
  <c r="R8" i="2" a="1"/>
  <c r="R8" i="2" s="1"/>
  <c r="M8" i="2" a="1"/>
  <c r="M8" i="2" s="1"/>
  <c r="W8" i="2" a="1"/>
  <c r="W8" i="2" s="1"/>
  <c r="G9" i="2" a="1"/>
  <c r="G9" i="2" s="1"/>
  <c r="H8" i="2" a="1"/>
  <c r="H8" i="2" s="1"/>
  <c r="Z8" i="2" a="1"/>
  <c r="Z8" i="2" s="1"/>
  <c r="E10" i="2" a="1"/>
  <c r="E10" i="2" s="1"/>
  <c r="M12" i="2" a="1"/>
  <c r="M12" i="2" s="1"/>
  <c r="S11" i="2" a="1"/>
  <c r="S11" i="2" s="1"/>
  <c r="Z11" i="2" a="1"/>
  <c r="Z11" i="2" s="1"/>
  <c r="AC11" i="2" a="1"/>
  <c r="AC11" i="2" s="1"/>
  <c r="AB12" i="2" a="1"/>
  <c r="AB12" i="2" s="1"/>
  <c r="U10" i="2" a="1"/>
  <c r="U10" i="2" s="1"/>
  <c r="W9" i="2" a="1"/>
  <c r="W9" i="2" s="1"/>
  <c r="Q10" i="2" a="1"/>
  <c r="Q10" i="2" s="1"/>
  <c r="T10" i="2" a="1"/>
  <c r="T10" i="2" s="1"/>
  <c r="Q11" i="2" a="1"/>
  <c r="Q11" i="2" s="1"/>
  <c r="Q8" i="2" a="1"/>
  <c r="Q8" i="2" s="1"/>
  <c r="T8" i="2" a="1"/>
  <c r="T8" i="2" s="1"/>
  <c r="F9" i="2" a="1"/>
  <c r="F9" i="2" s="1"/>
  <c r="W12" i="2" a="1"/>
  <c r="W12" i="2" s="1"/>
  <c r="Z12" i="2" a="1"/>
  <c r="Z12" i="2" s="1"/>
  <c r="I9" i="2" a="1"/>
  <c r="I9" i="2" s="1"/>
  <c r="F11" i="2" a="1"/>
  <c r="F11" i="2" s="1"/>
  <c r="X9" i="2" a="1"/>
  <c r="X9" i="2" s="1"/>
  <c r="P9" i="2" a="1"/>
  <c r="P9" i="2" s="1"/>
  <c r="I11" i="2" a="1"/>
  <c r="I11" i="2" s="1"/>
  <c r="E9" i="2" a="1"/>
  <c r="E9" i="2" s="1"/>
  <c r="F10" i="2" a="1"/>
  <c r="F10" i="2" s="1"/>
  <c r="L12" i="2" a="1"/>
  <c r="L12" i="2" s="1"/>
  <c r="U12" i="2" a="1"/>
  <c r="U12" i="2" s="1"/>
  <c r="Z9" i="2" a="1"/>
  <c r="Z9" i="2" s="1"/>
  <c r="Z10" i="2" a="1"/>
  <c r="Z10" i="2" s="1"/>
  <c r="C11" i="2" a="1"/>
  <c r="C11" i="2" s="1"/>
  <c r="N10" i="2" a="1"/>
  <c r="N10" i="2" s="1"/>
  <c r="AA9" i="2" a="1"/>
  <c r="AA9" i="2" s="1"/>
  <c r="O8" i="2" a="1"/>
  <c r="O8" i="2" s="1"/>
  <c r="K8" i="2" a="1"/>
  <c r="K8" i="2" s="1"/>
  <c r="I8" i="2" a="1"/>
  <c r="I8" i="2" s="1"/>
  <c r="AB8" i="2" a="1"/>
  <c r="AB8" i="2" s="1"/>
  <c r="R10" i="2" a="1"/>
  <c r="R10" i="2" s="1"/>
  <c r="G8" i="2" a="1"/>
  <c r="G8" i="2" s="1"/>
  <c r="AA11" i="2" a="1"/>
  <c r="AA11" i="2" s="1"/>
  <c r="V12" i="2" a="1"/>
  <c r="V12" i="2" s="1"/>
  <c r="J11" i="2" a="1"/>
  <c r="J11" i="2" s="1"/>
  <c r="S10" i="2" a="1"/>
  <c r="S10" i="2" s="1"/>
  <c r="AA10" i="2" a="1"/>
  <c r="AA10" i="2" s="1"/>
  <c r="H10" i="2" a="1"/>
  <c r="H10" i="2" s="1"/>
  <c r="Y9" i="2" a="1"/>
  <c r="Y9" i="2" s="1"/>
  <c r="D9" i="2" a="1"/>
  <c r="D9" i="2" s="1"/>
  <c r="E8" i="2" a="1"/>
  <c r="E8" i="2" s="1"/>
  <c r="C8" i="2" a="1"/>
  <c r="C8" i="2" s="1"/>
  <c r="V8" i="2" a="1"/>
  <c r="V8" i="2" s="1"/>
  <c r="E12" i="2" a="1"/>
  <c r="E12" i="2" s="1"/>
  <c r="Y12" i="2" a="1"/>
  <c r="Y12" i="2" s="1"/>
  <c r="X11" i="2" a="1"/>
  <c r="X11" i="2" s="1"/>
  <c r="X12" i="2" a="1"/>
  <c r="X12" i="2" s="1"/>
  <c r="J12" i="2" a="1"/>
  <c r="J12" i="2" s="1"/>
  <c r="AC10" i="2" a="1"/>
  <c r="AC10" i="2" s="1"/>
  <c r="J9" i="2" a="1"/>
  <c r="J9" i="2" s="1"/>
  <c r="M9" i="2" a="1"/>
  <c r="M9" i="2" s="1"/>
  <c r="Q9" i="2" a="1"/>
  <c r="Q9" i="2" s="1"/>
  <c r="O9" i="2" a="1"/>
  <c r="O9" i="2" s="1"/>
  <c r="P11" i="2" a="1"/>
  <c r="P11" i="2" s="1"/>
  <c r="X8" i="2" a="1"/>
  <c r="X8" i="2" s="1"/>
  <c r="F8" i="2" a="1"/>
  <c r="F8" i="2" s="1"/>
  <c r="U8" i="2" a="1"/>
  <c r="U8" i="2" s="1"/>
  <c r="T11" i="2" a="1"/>
  <c r="T11" i="2" s="1"/>
  <c r="AA12" i="2" a="1"/>
  <c r="AA12" i="2" s="1"/>
  <c r="Q12" i="2" a="1"/>
  <c r="Q12" i="2" s="1"/>
  <c r="Y11" i="2" a="1"/>
  <c r="Y11" i="2" s="1"/>
  <c r="M11" i="2" a="1"/>
  <c r="M11" i="2" s="1"/>
  <c r="C10" i="2" a="1"/>
  <c r="C10" i="2" s="1"/>
  <c r="L10" i="2" a="1"/>
  <c r="L10" i="2" s="1"/>
  <c r="L9" i="2" a="1"/>
  <c r="L9" i="2" s="1"/>
  <c r="AB10" i="2" a="1"/>
  <c r="AB10" i="2" s="1"/>
  <c r="O11" i="2" a="1"/>
  <c r="O11" i="2" s="1"/>
  <c r="C9" i="2" a="1"/>
  <c r="C9" i="2" s="1"/>
  <c r="J8" i="2" a="1"/>
  <c r="J8" i="2" s="1"/>
  <c r="V10" i="2" a="1"/>
  <c r="V10" i="2" s="1"/>
  <c r="Y8" i="2" a="1"/>
  <c r="Y8" i="2" s="1"/>
  <c r="P12" i="2" a="1"/>
  <c r="P12" i="2" s="1"/>
  <c r="R12" i="2" a="1"/>
  <c r="R12" i="2" s="1"/>
  <c r="L11" i="2" a="1"/>
  <c r="L11" i="2" s="1"/>
  <c r="S9" i="2" a="1"/>
  <c r="S9" i="2" s="1"/>
  <c r="T9" i="2" a="1"/>
  <c r="T9" i="2" s="1"/>
  <c r="AB9" i="2" a="1"/>
  <c r="AB9" i="2" s="1"/>
  <c r="X10" i="2" a="1"/>
  <c r="X10" i="2" s="1"/>
  <c r="N11" i="2" a="1"/>
  <c r="N11" i="2" s="1"/>
  <c r="H9" i="2" a="1"/>
  <c r="H9" i="2" s="1"/>
  <c r="R9" i="2" a="1"/>
  <c r="R9" i="2" s="1"/>
  <c r="V11" i="2" a="1"/>
  <c r="V11" i="2" s="1"/>
  <c r="N9" i="2" a="1"/>
  <c r="N9" i="2" s="1"/>
  <c r="N12" i="2" a="1"/>
  <c r="N12" i="2" s="1"/>
  <c r="K12" i="2" a="1"/>
  <c r="K12" i="2" s="1"/>
  <c r="S12" i="2" a="1"/>
  <c r="S12" i="2" s="1"/>
  <c r="M10" i="2" a="1"/>
  <c r="M10" i="2" s="1"/>
  <c r="I10" i="2" a="1"/>
  <c r="I10" i="2" s="1"/>
  <c r="U9" i="2" a="1"/>
  <c r="U9" i="2" s="1"/>
  <c r="AC9" i="2" a="1"/>
  <c r="AC9" i="2" s="1"/>
  <c r="K10" i="2" a="1"/>
  <c r="K10" i="2" s="1"/>
  <c r="D10" i="2" a="1"/>
  <c r="D10" i="2" s="1"/>
  <c r="N8" i="2" a="1"/>
  <c r="N8" i="2" s="1"/>
  <c r="S8" i="2" a="1"/>
  <c r="S8" i="2" s="1"/>
  <c r="K11" i="2" a="1"/>
  <c r="K11" i="2" s="1"/>
  <c r="AC8" i="2" a="1"/>
  <c r="AC8" i="2" s="1"/>
  <c r="I12" i="2" a="1"/>
  <c r="I12" i="2" s="1"/>
  <c r="AB11" i="2" a="1"/>
  <c r="AB11" i="2" s="1"/>
  <c r="H12" i="2" a="1"/>
  <c r="H12" i="2" s="1"/>
  <c r="D12" i="2" a="1"/>
  <c r="D12" i="2" s="1"/>
  <c r="K9" i="2" a="1"/>
  <c r="K9" i="2" s="1"/>
  <c r="V9" i="2" a="1"/>
  <c r="V9" i="2" s="1"/>
  <c r="G10" i="2" a="1"/>
  <c r="G10" i="2" s="1"/>
  <c r="F12" i="2" a="1"/>
  <c r="F12" i="2" s="1"/>
  <c r="W11" i="2" a="1"/>
  <c r="W11" i="2" s="1"/>
  <c r="U11" i="2" a="1"/>
  <c r="U11" i="2" s="1"/>
  <c r="H11" i="2" a="1"/>
  <c r="H11" i="2" s="1"/>
  <c r="P10" i="2" a="1"/>
  <c r="P10" i="2" s="1"/>
  <c r="O10" i="2" a="1"/>
  <c r="O10" i="2" s="1"/>
  <c r="Y10" i="2" a="1"/>
  <c r="Y10" i="2" s="1"/>
  <c r="J10" i="2" a="1"/>
  <c r="J10" i="2" s="1"/>
  <c r="AA8" i="2" a="1"/>
  <c r="AA8" i="2" s="1"/>
  <c r="P8" i="2" a="1"/>
  <c r="P8" i="2" s="1"/>
  <c r="L8" i="2" a="1"/>
  <c r="L8" i="2" s="1"/>
  <c r="D8" i="2" a="1"/>
  <c r="D8" i="2" s="1"/>
  <c r="C12" i="2" a="1"/>
  <c r="C12" i="2" s="1"/>
  <c r="M12" i="3" a="1"/>
  <c r="M12" i="3" s="1"/>
  <c r="S12" i="3" a="1"/>
  <c r="S12" i="3" s="1"/>
  <c r="N10" i="3" a="1"/>
  <c r="N10" i="3" s="1"/>
  <c r="G11" i="3" a="1"/>
  <c r="G11" i="3" s="1"/>
  <c r="F10" i="3" a="1"/>
  <c r="F10" i="3" s="1"/>
  <c r="D10" i="3" a="1"/>
  <c r="D10" i="3" s="1"/>
  <c r="M11" i="3" a="1"/>
  <c r="M11" i="3" s="1"/>
  <c r="H11" i="3" a="1"/>
  <c r="H11" i="3" s="1"/>
  <c r="X8" i="3" a="1"/>
  <c r="X8" i="3" s="1"/>
  <c r="Q8" i="3" a="1"/>
  <c r="Q8" i="3" s="1"/>
  <c r="I9" i="3" a="1"/>
  <c r="I9" i="3" s="1"/>
  <c r="E12" i="3" a="1"/>
  <c r="E12" i="3" s="1"/>
  <c r="X12" i="3" a="1"/>
  <c r="X12" i="3" s="1"/>
  <c r="AC9" i="3" a="1"/>
  <c r="AC9" i="3" s="1"/>
  <c r="V10" i="3" a="1"/>
  <c r="V10" i="3" s="1"/>
  <c r="Y10" i="3" a="1"/>
  <c r="Y10" i="3" s="1"/>
  <c r="AB9" i="3" a="1"/>
  <c r="AB9" i="3" s="1"/>
  <c r="L11" i="3" a="1"/>
  <c r="L11" i="3" s="1"/>
  <c r="U10" i="3" a="1"/>
  <c r="U10" i="3" s="1"/>
  <c r="V8" i="3" a="1"/>
  <c r="V8" i="3" s="1"/>
  <c r="T8" i="3" a="1"/>
  <c r="T8" i="3" s="1"/>
  <c r="I8" i="3" a="1"/>
  <c r="I8" i="3" s="1"/>
  <c r="F12" i="3" a="1"/>
  <c r="F12" i="3" s="1"/>
  <c r="V12" i="3" a="1"/>
  <c r="V12" i="3" s="1"/>
  <c r="AB12" i="3" a="1"/>
  <c r="AB12" i="3" s="1"/>
  <c r="X9" i="3" a="1"/>
  <c r="X9" i="3" s="1"/>
  <c r="T10" i="3" a="1"/>
  <c r="T10" i="3" s="1"/>
  <c r="R9" i="3" a="1"/>
  <c r="R9" i="3" s="1"/>
  <c r="I10" i="3" a="1"/>
  <c r="I10" i="3" s="1"/>
  <c r="W10" i="3" a="1"/>
  <c r="W10" i="3" s="1"/>
  <c r="F11" i="3" a="1"/>
  <c r="F11" i="3" s="1"/>
  <c r="S8" i="3" a="1"/>
  <c r="S8" i="3" s="1"/>
  <c r="G8" i="3" a="1"/>
  <c r="G8" i="3" s="1"/>
  <c r="P12" i="3" a="1"/>
  <c r="P12" i="3" s="1"/>
  <c r="Z11" i="3" a="1"/>
  <c r="Z11" i="3" s="1"/>
  <c r="G12" i="3" a="1"/>
  <c r="G12" i="3" s="1"/>
  <c r="Y9" i="3" a="1"/>
  <c r="Y9" i="3" s="1"/>
  <c r="P10" i="3" a="1"/>
  <c r="P10" i="3" s="1"/>
  <c r="I11" i="3" a="1"/>
  <c r="I11" i="3" s="1"/>
  <c r="E10" i="3" a="1"/>
  <c r="E10" i="3" s="1"/>
  <c r="AA8" i="3" a="1"/>
  <c r="AA8" i="3" s="1"/>
  <c r="P8" i="3" a="1"/>
  <c r="P8" i="3" s="1"/>
  <c r="C8" i="3" a="1"/>
  <c r="C8" i="3" s="1"/>
  <c r="AA12" i="3" a="1"/>
  <c r="AA12" i="3" s="1"/>
  <c r="AB11" i="3" a="1"/>
  <c r="AB11" i="3" s="1"/>
  <c r="W11" i="3" a="1"/>
  <c r="W11" i="3" s="1"/>
  <c r="W12" i="3" a="1"/>
  <c r="W12" i="3" s="1"/>
  <c r="Q9" i="3" a="1"/>
  <c r="Q9" i="3" s="1"/>
  <c r="M10" i="3" a="1"/>
  <c r="M10" i="3" s="1"/>
  <c r="T9" i="3" a="1"/>
  <c r="T9" i="3" s="1"/>
  <c r="AB10" i="3" a="1"/>
  <c r="AB10" i="3" s="1"/>
  <c r="N9" i="3" a="1"/>
  <c r="N9" i="3" s="1"/>
  <c r="U8" i="3" a="1"/>
  <c r="U8" i="3" s="1"/>
  <c r="O8" i="3" a="1"/>
  <c r="O8" i="3" s="1"/>
  <c r="H9" i="3" a="1"/>
  <c r="H9" i="3" s="1"/>
  <c r="O12" i="3" a="1"/>
  <c r="O12" i="3" s="1"/>
  <c r="K12" i="3" a="1"/>
  <c r="K12" i="3" s="1"/>
  <c r="I12" i="3" a="1"/>
  <c r="I12" i="3" s="1"/>
  <c r="N12" i="3" a="1"/>
  <c r="N12" i="3" s="1"/>
  <c r="M9" i="3" a="1"/>
  <c r="M9" i="3" s="1"/>
  <c r="J10" i="3" a="1"/>
  <c r="J10" i="3" s="1"/>
  <c r="S11" i="3" a="1"/>
  <c r="S11" i="3" s="1"/>
  <c r="Q11" i="3" a="1"/>
  <c r="Q11" i="3" s="1"/>
  <c r="J9" i="3" a="1"/>
  <c r="J9" i="3" s="1"/>
  <c r="W8" i="3" a="1"/>
  <c r="W8" i="3" s="1"/>
  <c r="J8" i="3" a="1"/>
  <c r="J8" i="3" s="1"/>
  <c r="L8" i="3" a="1"/>
  <c r="L8" i="3" s="1"/>
  <c r="AA11" i="3" a="1"/>
  <c r="AA11" i="3" s="1"/>
  <c r="L12" i="3" a="1"/>
  <c r="L12" i="3" s="1"/>
  <c r="Z9" i="3" a="1"/>
  <c r="Z9" i="3" s="1"/>
  <c r="P9" i="3" a="1"/>
  <c r="P9" i="3" s="1"/>
  <c r="R11" i="3" a="1"/>
  <c r="R11" i="3" s="1"/>
  <c r="P11" i="3" a="1"/>
  <c r="P11" i="3" s="1"/>
  <c r="J11" i="3" a="1"/>
  <c r="J11" i="3" s="1"/>
  <c r="E8" i="3" a="1"/>
  <c r="E8" i="3" s="1"/>
  <c r="G9" i="3" a="1"/>
  <c r="G9" i="3" s="1"/>
  <c r="T11" i="3" a="1"/>
  <c r="T11" i="3" s="1"/>
  <c r="J12" i="3" a="1"/>
  <c r="J12" i="3" s="1"/>
  <c r="AC11" i="3" a="1"/>
  <c r="AC11" i="3" s="1"/>
  <c r="L9" i="3" a="1"/>
  <c r="L9" i="3" s="1"/>
  <c r="H10" i="3" a="1"/>
  <c r="H10" i="3" s="1"/>
  <c r="X10" i="3" a="1"/>
  <c r="X10" i="3" s="1"/>
  <c r="E11" i="3" a="1"/>
  <c r="E11" i="3" s="1"/>
  <c r="C11" i="3" a="1"/>
  <c r="C11" i="3" s="1"/>
  <c r="D8" i="3" a="1"/>
  <c r="D8" i="3" s="1"/>
  <c r="N8" i="3" a="1"/>
  <c r="N8" i="3" s="1"/>
  <c r="F9" i="3" a="1"/>
  <c r="F9" i="3" s="1"/>
  <c r="C9" i="3" a="1"/>
  <c r="C9" i="3" s="1"/>
  <c r="T12" i="3" a="1"/>
  <c r="T12" i="3" s="1"/>
  <c r="Y11" i="3" a="1"/>
  <c r="Y11" i="3" s="1"/>
  <c r="Z12" i="3" a="1"/>
  <c r="Z12" i="3" s="1"/>
  <c r="D11" i="3" a="1"/>
  <c r="D11" i="3" s="1"/>
  <c r="S10" i="3" a="1"/>
  <c r="S10" i="3" s="1"/>
  <c r="V9" i="3" a="1"/>
  <c r="V9" i="3" s="1"/>
  <c r="L10" i="3" a="1"/>
  <c r="L10" i="3" s="1"/>
  <c r="R10" i="3" a="1"/>
  <c r="R10" i="3" s="1"/>
  <c r="K8" i="3" a="1"/>
  <c r="K8" i="3" s="1"/>
  <c r="E9" i="3" a="1"/>
  <c r="E9" i="3" s="1"/>
  <c r="AC8" i="3" a="1"/>
  <c r="AC8" i="3" s="1"/>
  <c r="X11" i="3" a="1"/>
  <c r="X11" i="3" s="1"/>
  <c r="U12" i="3" a="1"/>
  <c r="U12" i="3" s="1"/>
  <c r="Y12" i="3" a="1"/>
  <c r="Y12" i="3" s="1"/>
  <c r="AC12" i="3" a="1"/>
  <c r="AC12" i="3" s="1"/>
  <c r="AC10" i="3" a="1"/>
  <c r="AC10" i="3" s="1"/>
  <c r="K10" i="3" a="1"/>
  <c r="K10" i="3" s="1"/>
  <c r="Z10" i="3" a="1"/>
  <c r="Z10" i="3" s="1"/>
  <c r="U9" i="3" a="1"/>
  <c r="U9" i="3" s="1"/>
  <c r="G10" i="3" a="1"/>
  <c r="G10" i="3" s="1"/>
  <c r="Z8" i="3" a="1"/>
  <c r="Z8" i="3" s="1"/>
  <c r="H8" i="3" a="1"/>
  <c r="H8" i="3" s="1"/>
  <c r="D9" i="3" a="1"/>
  <c r="D9" i="3" s="1"/>
  <c r="AB8" i="3" a="1"/>
  <c r="AB8" i="3" s="1"/>
  <c r="U11" i="3" a="1"/>
  <c r="U11" i="3" s="1"/>
  <c r="C12" i="3" a="1"/>
  <c r="C12" i="3" s="1"/>
  <c r="Q10" i="3" a="1"/>
  <c r="Q10" i="3" s="1"/>
  <c r="O9" i="3" a="1"/>
  <c r="O9" i="3" s="1"/>
  <c r="O10" i="3" a="1"/>
  <c r="O10" i="3" s="1"/>
  <c r="C10" i="3" a="1"/>
  <c r="C10" i="3" s="1"/>
  <c r="N11" i="3" a="1"/>
  <c r="N11" i="3" s="1"/>
  <c r="W9" i="3" a="1"/>
  <c r="W9" i="3" s="1"/>
  <c r="F8" i="3" a="1"/>
  <c r="F8" i="3" s="1"/>
  <c r="R8" i="3" a="1"/>
  <c r="R8" i="3" s="1"/>
  <c r="AA10" i="3" a="1"/>
  <c r="AA10" i="3" s="1"/>
  <c r="R12" i="3" a="1"/>
  <c r="R12" i="3" s="1"/>
  <c r="S9" i="3" a="1"/>
  <c r="S9" i="3" s="1"/>
  <c r="AA9" i="3" a="1"/>
  <c r="AA9" i="3" s="1"/>
  <c r="M8" i="3" a="1"/>
  <c r="M8" i="3" s="1"/>
  <c r="K11" i="3" a="1"/>
  <c r="K11" i="3" s="1"/>
  <c r="O11" i="3" a="1"/>
  <c r="O11" i="3" s="1"/>
  <c r="K9" i="3" a="1"/>
  <c r="K9" i="3" s="1"/>
  <c r="Y8" i="3" a="1"/>
  <c r="Y8" i="3" s="1"/>
  <c r="H12" i="3" a="1"/>
  <c r="H12" i="3" s="1"/>
  <c r="D12" i="3" a="1"/>
  <c r="D12" i="3" s="1"/>
  <c r="V11" i="3" a="1"/>
  <c r="V11" i="3" s="1"/>
  <c r="Q12" i="3" a="1"/>
  <c r="Q12" i="3" s="1"/>
  <c r="C2" i="1"/>
  <c r="C2" i="4"/>
  <c r="U3" i="6" l="1" a="1"/>
  <c r="U3" i="6" s="1"/>
  <c r="J4" i="6" a="1"/>
  <c r="J4" i="6" s="1"/>
  <c r="G4" i="6" a="1"/>
  <c r="G4" i="6" s="1"/>
  <c r="L3" i="6" a="1"/>
  <c r="L3" i="6" s="1"/>
  <c r="M4" i="6" a="1"/>
  <c r="M4" i="6" s="1"/>
  <c r="M5" i="6" a="1"/>
  <c r="M5" i="6" s="1"/>
  <c r="Y3" i="6" a="1"/>
  <c r="Y3" i="6" s="1"/>
  <c r="N7" i="6" a="1"/>
  <c r="N7" i="6" s="1"/>
  <c r="U6" i="6" a="1"/>
  <c r="U6" i="6" s="1"/>
  <c r="T6" i="6" a="1"/>
  <c r="T6" i="6" s="1"/>
  <c r="W4" i="6" a="1"/>
  <c r="W4" i="6" s="1"/>
  <c r="H5" i="6" a="1"/>
  <c r="H5" i="6" s="1"/>
  <c r="J6" i="6" a="1"/>
  <c r="J6" i="6" s="1"/>
  <c r="V5" i="6" a="1"/>
  <c r="V5" i="6" s="1"/>
  <c r="V7" i="6" a="1"/>
  <c r="V7" i="6" s="1"/>
  <c r="S4" i="6" a="1"/>
  <c r="S4" i="6" s="1"/>
  <c r="I7" i="6" a="1"/>
  <c r="I7" i="6" s="1"/>
  <c r="L7" i="6" a="1"/>
  <c r="L7" i="6" s="1"/>
  <c r="H3" i="6" a="1"/>
  <c r="H3" i="6" s="1"/>
  <c r="Y5" i="6" a="1"/>
  <c r="Y5" i="6" s="1"/>
  <c r="K7" i="6" a="1"/>
  <c r="K7" i="6" s="1"/>
  <c r="W3" i="6" a="1"/>
  <c r="W3" i="6" s="1"/>
  <c r="X6" i="6" a="1"/>
  <c r="X6" i="6" s="1"/>
  <c r="M6" i="6" a="1"/>
  <c r="M6" i="6" s="1"/>
  <c r="N3" i="6" a="1"/>
  <c r="N3" i="6" s="1"/>
  <c r="S7" i="6" a="1"/>
  <c r="S7" i="6" s="1"/>
  <c r="I5" i="6" a="1"/>
  <c r="I5" i="6" s="1"/>
  <c r="G7" i="6" a="1"/>
  <c r="G7" i="6" s="1"/>
  <c r="L5" i="6" a="1"/>
  <c r="L5" i="6" s="1"/>
  <c r="U4" i="6" a="1"/>
  <c r="U4" i="6" s="1"/>
  <c r="V4" i="6" a="1"/>
  <c r="V4" i="6" s="1"/>
  <c r="S5" i="6" a="1"/>
  <c r="S5" i="6" s="1"/>
  <c r="K5" i="6" a="1"/>
  <c r="K5" i="6" s="1"/>
  <c r="G3" i="6" a="1"/>
  <c r="G3" i="6" s="1"/>
  <c r="J7" i="6" a="1"/>
  <c r="J7" i="6" s="1"/>
  <c r="S3" i="6" a="1"/>
  <c r="S3" i="6" s="1"/>
  <c r="G5" i="6" a="1"/>
  <c r="G5" i="6" s="1"/>
  <c r="X5" i="6" a="1"/>
  <c r="X5" i="6" s="1"/>
  <c r="M7" i="6" a="1"/>
  <c r="M7" i="6" s="1"/>
  <c r="Y4" i="6" a="1"/>
  <c r="Y4" i="6" s="1"/>
  <c r="Z6" i="6" a="1"/>
  <c r="Z6" i="6" s="1"/>
  <c r="T7" i="6" a="1"/>
  <c r="T7" i="6" s="1"/>
  <c r="I6" i="6" a="1"/>
  <c r="I6" i="6" s="1"/>
  <c r="K4" i="6" a="1"/>
  <c r="K4" i="6" s="1"/>
  <c r="K3" i="6" a="1"/>
  <c r="K3" i="6" s="1"/>
  <c r="L6" i="6" a="1"/>
  <c r="L6" i="6" s="1"/>
  <c r="X7" i="6" a="1"/>
  <c r="X7" i="6" s="1"/>
  <c r="H4" i="6" a="1"/>
  <c r="H4" i="6" s="1"/>
  <c r="Z3" i="6" a="1"/>
  <c r="Z3" i="6" s="1"/>
  <c r="U7" i="6" a="1"/>
  <c r="U7" i="6" s="1"/>
  <c r="S6" i="6" a="1"/>
  <c r="S6" i="6" s="1"/>
  <c r="T4" i="6" a="1"/>
  <c r="T4" i="6" s="1"/>
  <c r="W5" i="6" a="1"/>
  <c r="W5" i="6" s="1"/>
  <c r="W7" i="6" a="1"/>
  <c r="W7" i="6" s="1"/>
  <c r="G6" i="6" a="1"/>
  <c r="G6" i="6" s="1"/>
  <c r="Y6" i="6" a="1"/>
  <c r="Y6" i="6" s="1"/>
  <c r="U5" i="6" a="1"/>
  <c r="U5" i="6" s="1"/>
  <c r="J5" i="6" a="1"/>
  <c r="J5" i="6" s="1"/>
  <c r="V6" i="6" a="1"/>
  <c r="V6" i="6" s="1"/>
  <c r="T5" i="6" a="1"/>
  <c r="T5" i="6" s="1"/>
  <c r="K6" i="6" a="1"/>
  <c r="K6" i="6" s="1"/>
  <c r="Y7" i="6" a="1"/>
  <c r="Y7" i="6" s="1"/>
  <c r="N4" i="6" a="1"/>
  <c r="N4" i="6" s="1"/>
  <c r="N5" i="6" a="1"/>
  <c r="N5" i="6" s="1"/>
  <c r="Z5" i="6" a="1"/>
  <c r="Z5" i="6" s="1"/>
  <c r="J3" i="6" a="1"/>
  <c r="J3" i="6" s="1"/>
  <c r="T3" i="6" a="1"/>
  <c r="T3" i="6" s="1"/>
  <c r="X4" i="6" a="1"/>
  <c r="X4" i="6" s="1"/>
  <c r="H7" i="6" a="1"/>
  <c r="H7" i="6" s="1"/>
  <c r="AA7" i="6" a="1"/>
  <c r="AA7" i="6" s="1"/>
  <c r="AC6" i="6" a="1"/>
  <c r="AC6" i="6" s="1"/>
  <c r="E3" i="6" a="1"/>
  <c r="E3" i="6" s="1"/>
  <c r="F5" i="6" a="1"/>
  <c r="F5" i="6" s="1"/>
  <c r="V3" i="6" a="1"/>
  <c r="V3" i="6" s="1"/>
  <c r="I3" i="6" a="1"/>
  <c r="I3" i="6" s="1"/>
  <c r="L4" i="6" a="1"/>
  <c r="L4" i="6" s="1"/>
  <c r="O5" i="6" a="1"/>
  <c r="O5" i="6" s="1"/>
  <c r="Q3" i="6" a="1"/>
  <c r="Q3" i="6" s="1"/>
  <c r="AC5" i="6" a="1"/>
  <c r="AC5" i="6" s="1"/>
  <c r="F4" i="6" a="1"/>
  <c r="F4" i="6" s="1"/>
  <c r="AD6" i="6" a="1"/>
  <c r="AD6" i="6" s="1"/>
  <c r="I4" i="6" a="1"/>
  <c r="I4" i="6" s="1"/>
  <c r="Z4" i="6" a="1"/>
  <c r="Z4" i="6" s="1"/>
  <c r="O4" i="6" a="1"/>
  <c r="O4" i="6" s="1"/>
  <c r="AA3" i="6" a="1"/>
  <c r="AA3" i="6" s="1"/>
  <c r="D6" i="6" a="1"/>
  <c r="D6" i="6" s="1"/>
  <c r="AB4" i="6" a="1"/>
  <c r="AB4" i="6" s="1"/>
  <c r="R3" i="6" a="1"/>
  <c r="R3" i="6" s="1"/>
  <c r="AA5" i="6" a="1"/>
  <c r="AA5" i="6" s="1"/>
  <c r="P5" i="6" a="1"/>
  <c r="P5" i="6" s="1"/>
  <c r="O7" i="6" a="1"/>
  <c r="O7" i="6" s="1"/>
  <c r="P4" i="6" a="1"/>
  <c r="P4" i="6" s="1"/>
  <c r="P6" i="6" a="1"/>
  <c r="P6" i="6" s="1"/>
  <c r="AB7" i="6" a="1"/>
  <c r="AB7" i="6" s="1"/>
  <c r="E5" i="6" a="1"/>
  <c r="E5" i="6" s="1"/>
  <c r="R6" i="6" a="1"/>
  <c r="R6" i="6" s="1"/>
  <c r="H6" i="6" a="1"/>
  <c r="H6" i="6" s="1"/>
  <c r="N6" i="6" a="1"/>
  <c r="N6" i="6" s="1"/>
  <c r="D7" i="6" a="1"/>
  <c r="D7" i="6" s="1"/>
  <c r="AC4" i="6" a="1"/>
  <c r="AC4" i="6" s="1"/>
  <c r="F7" i="6" a="1"/>
  <c r="F7" i="6" s="1"/>
  <c r="D3" i="6" a="1"/>
  <c r="D3" i="6" s="1"/>
  <c r="X3" i="6" a="1"/>
  <c r="X3" i="6" s="1"/>
  <c r="M3" i="6" a="1"/>
  <c r="M3" i="6" s="1"/>
  <c r="D4" i="6" a="1"/>
  <c r="D4" i="6" s="1"/>
  <c r="P7" i="6" a="1"/>
  <c r="P7" i="6" s="1"/>
  <c r="AB3" i="6" a="1"/>
  <c r="AB3" i="6" s="1"/>
  <c r="AC7" i="6" a="1"/>
  <c r="AC7" i="6" s="1"/>
  <c r="E4" i="6" a="1"/>
  <c r="E4" i="6" s="1"/>
  <c r="AD7" i="6" a="1"/>
  <c r="AD7" i="6" s="1"/>
  <c r="AD4" i="6" a="1"/>
  <c r="AD4" i="6" s="1"/>
  <c r="E7" i="6" a="1"/>
  <c r="E7" i="6" s="1"/>
  <c r="Q6" i="6" a="1"/>
  <c r="Q6" i="6" s="1"/>
  <c r="O3" i="6" a="1"/>
  <c r="O3" i="6" s="1"/>
  <c r="AA6" i="6" a="1"/>
  <c r="AA6" i="6" s="1"/>
  <c r="AB5" i="6" a="1"/>
  <c r="AB5" i="6" s="1"/>
  <c r="F3" i="6" a="1"/>
  <c r="F3" i="6" s="1"/>
  <c r="R7" i="6" a="1"/>
  <c r="R7" i="6" s="1"/>
  <c r="E6" i="6" a="1"/>
  <c r="E6" i="6" s="1"/>
  <c r="O6" i="6" a="1"/>
  <c r="O6" i="6" s="1"/>
  <c r="Q4" i="6" a="1"/>
  <c r="Q4" i="6" s="1"/>
  <c r="Q5" i="6" a="1"/>
  <c r="Q5" i="6" s="1"/>
  <c r="Z7" i="6" a="1"/>
  <c r="Z7" i="6" s="1"/>
  <c r="P3" i="6" a="1"/>
  <c r="P3" i="6" s="1"/>
  <c r="AB6" i="6" a="1"/>
  <c r="AB6" i="6" s="1"/>
  <c r="AC3" i="6" a="1"/>
  <c r="AC3" i="6" s="1"/>
  <c r="R4" i="6" a="1"/>
  <c r="R4" i="6" s="1"/>
  <c r="AD3" i="6" a="1"/>
  <c r="AD3" i="6" s="1"/>
  <c r="D5" i="6" a="1"/>
  <c r="D5" i="6" s="1"/>
  <c r="AA4" i="6" a="1"/>
  <c r="AA4" i="6" s="1"/>
  <c r="Q7" i="6" a="1"/>
  <c r="Q7" i="6" s="1"/>
  <c r="F6" i="6" a="1"/>
  <c r="F6" i="6" s="1"/>
  <c r="AD5" i="6" a="1"/>
  <c r="AD5" i="6" s="1"/>
  <c r="W6" i="6" a="1"/>
  <c r="W6" i="6" s="1"/>
  <c r="R5" i="6" a="1"/>
  <c r="R5" i="6" s="1"/>
  <c r="V6" i="5" a="1"/>
  <c r="V6" i="5" s="1"/>
  <c r="V4" i="5" a="1"/>
  <c r="V4" i="5" s="1"/>
  <c r="M4" i="5" a="1"/>
  <c r="M4" i="5" s="1"/>
  <c r="H3" i="5" a="1"/>
  <c r="H3" i="5" s="1"/>
  <c r="W5" i="5" a="1"/>
  <c r="W5" i="5" s="1"/>
  <c r="Z4" i="5" a="1"/>
  <c r="Z4" i="5" s="1"/>
  <c r="K6" i="5" a="1"/>
  <c r="K6" i="5" s="1"/>
  <c r="O4" i="5" a="1"/>
  <c r="O4" i="5" s="1"/>
  <c r="T5" i="5" a="1"/>
  <c r="T5" i="5" s="1"/>
  <c r="J4" i="5" a="1"/>
  <c r="J4" i="5" s="1"/>
  <c r="AB3" i="5" a="1"/>
  <c r="AB3" i="5" s="1"/>
  <c r="V3" i="5" a="1"/>
  <c r="V3" i="5" s="1"/>
  <c r="H7" i="5" a="1"/>
  <c r="H7" i="5" s="1"/>
  <c r="W6" i="5" a="1"/>
  <c r="W6" i="5" s="1"/>
  <c r="W7" i="5" a="1"/>
  <c r="W7" i="5" s="1"/>
  <c r="Z5" i="5" a="1"/>
  <c r="Z5" i="5" s="1"/>
  <c r="K3" i="5" a="1"/>
  <c r="K3" i="5" s="1"/>
  <c r="K7" i="5" a="1"/>
  <c r="K7" i="5" s="1"/>
  <c r="X5" i="5" a="1"/>
  <c r="X5" i="5" s="1"/>
  <c r="O3" i="5" a="1"/>
  <c r="O3" i="5" s="1"/>
  <c r="AA7" i="5" a="1"/>
  <c r="AA7" i="5" s="1"/>
  <c r="T3" i="5" a="1"/>
  <c r="T3" i="5" s="1"/>
  <c r="AB4" i="5" a="1"/>
  <c r="AB4" i="5" s="1"/>
  <c r="H4" i="5" a="1"/>
  <c r="H4" i="5" s="1"/>
  <c r="W3" i="5" a="1"/>
  <c r="W3" i="5" s="1"/>
  <c r="N3" i="5" a="1"/>
  <c r="N3" i="5" s="1"/>
  <c r="Z3" i="5" a="1"/>
  <c r="Z3" i="5" s="1"/>
  <c r="K4" i="5" a="1"/>
  <c r="K4" i="5" s="1"/>
  <c r="T4" i="5" a="1"/>
  <c r="T4" i="5" s="1"/>
  <c r="P7" i="5" a="1"/>
  <c r="P7" i="5" s="1"/>
  <c r="AB5" i="5" a="1"/>
  <c r="AB5" i="5" s="1"/>
  <c r="V5" i="5" a="1"/>
  <c r="V5" i="5" s="1"/>
  <c r="H5" i="5" a="1"/>
  <c r="H5" i="5" s="1"/>
  <c r="W4" i="5" a="1"/>
  <c r="W4" i="5" s="1"/>
  <c r="P6" i="5" a="1"/>
  <c r="P6" i="5" s="1"/>
  <c r="AB6" i="5" a="1"/>
  <c r="AB6" i="5" s="1"/>
  <c r="H6" i="5" a="1"/>
  <c r="H6" i="5" s="1"/>
  <c r="Z7" i="5" a="1"/>
  <c r="Z7" i="5" s="1"/>
  <c r="X6" i="5" a="1"/>
  <c r="X6" i="5" s="1"/>
  <c r="AA5" i="5" a="1"/>
  <c r="AA5" i="5" s="1"/>
  <c r="D4" i="5" a="1"/>
  <c r="D4" i="5" s="1"/>
  <c r="M3" i="5" a="1"/>
  <c r="M3" i="5" s="1"/>
  <c r="Y4" i="5" a="1"/>
  <c r="Y4" i="5" s="1"/>
  <c r="N4" i="5" a="1"/>
  <c r="N4" i="5" s="1"/>
  <c r="X4" i="5" a="1"/>
  <c r="X4" i="5" s="1"/>
  <c r="X3" i="5" a="1"/>
  <c r="X3" i="5" s="1"/>
  <c r="AA3" i="5" a="1"/>
  <c r="AA3" i="5" s="1"/>
  <c r="V7" i="5" a="1"/>
  <c r="V7" i="5" s="1"/>
  <c r="M5" i="5" a="1"/>
  <c r="M5" i="5" s="1"/>
  <c r="Y5" i="5" a="1"/>
  <c r="Y5" i="5" s="1"/>
  <c r="Y3" i="5" a="1"/>
  <c r="Y3" i="5" s="1"/>
  <c r="N5" i="5" a="1"/>
  <c r="N5" i="5" s="1"/>
  <c r="X7" i="5" a="1"/>
  <c r="X7" i="5" s="1"/>
  <c r="O5" i="5" a="1"/>
  <c r="O5" i="5" s="1"/>
  <c r="AA4" i="5" a="1"/>
  <c r="AA4" i="5" s="1"/>
  <c r="J3" i="5" a="1"/>
  <c r="J3" i="5" s="1"/>
  <c r="L5" i="5" a="1"/>
  <c r="L5" i="5" s="1"/>
  <c r="D5" i="5" a="1"/>
  <c r="D5" i="5" s="1"/>
  <c r="P4" i="5" a="1"/>
  <c r="P4" i="5" s="1"/>
  <c r="AC7" i="5" a="1"/>
  <c r="AC7" i="5" s="1"/>
  <c r="M6" i="5" a="1"/>
  <c r="M6" i="5" s="1"/>
  <c r="Y6" i="5" a="1"/>
  <c r="Y6" i="5" s="1"/>
  <c r="Y7" i="5" a="1"/>
  <c r="Y7" i="5" s="1"/>
  <c r="N6" i="5" a="1"/>
  <c r="N6" i="5" s="1"/>
  <c r="O6" i="5" a="1"/>
  <c r="O6" i="5" s="1"/>
  <c r="L6" i="5" a="1"/>
  <c r="L6" i="5" s="1"/>
  <c r="P5" i="5" a="1"/>
  <c r="P5" i="5" s="1"/>
  <c r="AC4" i="5" a="1"/>
  <c r="AC4" i="5" s="1"/>
  <c r="M7" i="5" a="1"/>
  <c r="M7" i="5" s="1"/>
  <c r="O7" i="5" a="1"/>
  <c r="O7" i="5" s="1"/>
  <c r="J6" i="5" a="1"/>
  <c r="J6" i="5" s="1"/>
  <c r="L3" i="5" a="1"/>
  <c r="L3" i="5" s="1"/>
  <c r="L7" i="5" a="1"/>
  <c r="L7" i="5" s="1"/>
  <c r="D6" i="5" a="1"/>
  <c r="D6" i="5" s="1"/>
  <c r="AC6" i="5" a="1"/>
  <c r="AC6" i="5" s="1"/>
  <c r="N7" i="5" a="1"/>
  <c r="N7" i="5" s="1"/>
  <c r="Z6" i="5" a="1"/>
  <c r="Z6" i="5" s="1"/>
  <c r="AA6" i="5" a="1"/>
  <c r="AA6" i="5" s="1"/>
  <c r="D3" i="5" a="1"/>
  <c r="D3" i="5" s="1"/>
  <c r="AB7" i="5" a="1"/>
  <c r="AB7" i="5" s="1"/>
  <c r="J5" i="5" a="1"/>
  <c r="J5" i="5" s="1"/>
  <c r="F4" i="5" a="1"/>
  <c r="F4" i="5" s="1"/>
  <c r="F5" i="5" a="1"/>
  <c r="F5" i="5" s="1"/>
  <c r="I7" i="5" a="1"/>
  <c r="I7" i="5" s="1"/>
  <c r="U4" i="5" a="1"/>
  <c r="U4" i="5" s="1"/>
  <c r="J7" i="5" a="1"/>
  <c r="J7" i="5" s="1"/>
  <c r="U5" i="5" a="1"/>
  <c r="U5" i="5" s="1"/>
  <c r="E7" i="5" a="1"/>
  <c r="E7" i="5" s="1"/>
  <c r="AD6" i="5" a="1"/>
  <c r="AD6" i="5" s="1"/>
  <c r="K5" i="5" a="1"/>
  <c r="K5" i="5" s="1"/>
  <c r="E3" i="5" a="1"/>
  <c r="E3" i="5" s="1"/>
  <c r="R6" i="5" a="1"/>
  <c r="R6" i="5" s="1"/>
  <c r="Q3" i="5" a="1"/>
  <c r="Q3" i="5" s="1"/>
  <c r="S3" i="5" a="1"/>
  <c r="S3" i="5" s="1"/>
  <c r="AC3" i="5" a="1"/>
  <c r="AC3" i="5" s="1"/>
  <c r="E4" i="5" a="1"/>
  <c r="E4" i="5" s="1"/>
  <c r="R3" i="5" a="1"/>
  <c r="R3" i="5" s="1"/>
  <c r="AD5" i="5" a="1"/>
  <c r="AD5" i="5" s="1"/>
  <c r="Q4" i="5" a="1"/>
  <c r="Q4" i="5" s="1"/>
  <c r="S4" i="5" a="1"/>
  <c r="S4" i="5" s="1"/>
  <c r="U6" i="5" a="1"/>
  <c r="U6" i="5" s="1"/>
  <c r="E5" i="5" a="1"/>
  <c r="E5" i="5" s="1"/>
  <c r="R7" i="5" a="1"/>
  <c r="R7" i="5" s="1"/>
  <c r="Q6" i="5" a="1"/>
  <c r="Q6" i="5" s="1"/>
  <c r="S5" i="5" a="1"/>
  <c r="S5" i="5" s="1"/>
  <c r="U3" i="5" a="1"/>
  <c r="U3" i="5" s="1"/>
  <c r="E6" i="5" a="1"/>
  <c r="E6" i="5" s="1"/>
  <c r="R4" i="5" a="1"/>
  <c r="R4" i="5" s="1"/>
  <c r="AD7" i="5" a="1"/>
  <c r="AD7" i="5" s="1"/>
  <c r="Q7" i="5" a="1"/>
  <c r="Q7" i="5" s="1"/>
  <c r="S7" i="5" a="1"/>
  <c r="S7" i="5" s="1"/>
  <c r="U7" i="5" a="1"/>
  <c r="U7" i="5" s="1"/>
  <c r="F7" i="5" a="1"/>
  <c r="F7" i="5" s="1"/>
  <c r="D7" i="5" a="1"/>
  <c r="D7" i="5" s="1"/>
  <c r="AC5" i="5" a="1"/>
  <c r="AC5" i="5" s="1"/>
  <c r="Q5" i="5" a="1"/>
  <c r="Q5" i="5" s="1"/>
  <c r="S6" i="5" a="1"/>
  <c r="S6" i="5" s="1"/>
  <c r="G5" i="5" a="1"/>
  <c r="G5" i="5" s="1"/>
  <c r="I4" i="5" a="1"/>
  <c r="I4" i="5" s="1"/>
  <c r="T7" i="5" a="1"/>
  <c r="T7" i="5" s="1"/>
  <c r="P3" i="5" a="1"/>
  <c r="P3" i="5" s="1"/>
  <c r="R5" i="5" a="1"/>
  <c r="R5" i="5" s="1"/>
  <c r="G7" i="5" a="1"/>
  <c r="G7" i="5" s="1"/>
  <c r="F6" i="5" a="1"/>
  <c r="F6" i="5" s="1"/>
  <c r="AD3" i="5" a="1"/>
  <c r="AD3" i="5" s="1"/>
  <c r="G3" i="5" a="1"/>
  <c r="G3" i="5" s="1"/>
  <c r="I5" i="5" a="1"/>
  <c r="I5" i="5" s="1"/>
  <c r="T6" i="5" a="1"/>
  <c r="T6" i="5" s="1"/>
  <c r="L4" i="5" a="1"/>
  <c r="L4" i="5" s="1"/>
  <c r="F3" i="5" a="1"/>
  <c r="F3" i="5" s="1"/>
  <c r="AD4" i="5" a="1"/>
  <c r="AD4" i="5" s="1"/>
  <c r="G4" i="5" a="1"/>
  <c r="G4" i="5" s="1"/>
  <c r="G6" i="5" a="1"/>
  <c r="G6" i="5" s="1"/>
  <c r="I6" i="5" a="1"/>
  <c r="I6" i="5" s="1"/>
  <c r="I3" i="5" a="1"/>
  <c r="I3" i="5" s="1"/>
  <c r="L7" i="3" a="1"/>
  <c r="L7" i="3" s="1"/>
  <c r="G7" i="3" a="1"/>
  <c r="G7" i="3" s="1"/>
  <c r="E5" i="3" a="1"/>
  <c r="E5" i="3" s="1"/>
  <c r="R4" i="3" a="1"/>
  <c r="R4" i="3" s="1"/>
  <c r="L5" i="3" a="1"/>
  <c r="L5" i="3" s="1"/>
  <c r="Y4" i="3" a="1"/>
  <c r="Y4" i="3" s="1"/>
  <c r="R6" i="3" a="1"/>
  <c r="R6" i="3" s="1"/>
  <c r="V5" i="3" a="1"/>
  <c r="V5" i="3" s="1"/>
  <c r="L4" i="3" a="1"/>
  <c r="L4" i="3" s="1"/>
  <c r="K3" i="3" a="1"/>
  <c r="K3" i="3" s="1"/>
  <c r="C3" i="3" a="1"/>
  <c r="C3" i="3" s="1"/>
  <c r="AC6" i="3" a="1"/>
  <c r="AC6" i="3" s="1"/>
  <c r="K7" i="3" a="1"/>
  <c r="K7" i="3" s="1"/>
  <c r="Q6" i="3" a="1"/>
  <c r="Q6" i="3" s="1"/>
  <c r="AC5" i="3" a="1"/>
  <c r="AC5" i="3" s="1"/>
  <c r="M5" i="3" a="1"/>
  <c r="M5" i="3" s="1"/>
  <c r="P6" i="3" a="1"/>
  <c r="P6" i="3" s="1"/>
  <c r="N6" i="3" a="1"/>
  <c r="N6" i="3" s="1"/>
  <c r="K4" i="3" a="1"/>
  <c r="K4" i="3" s="1"/>
  <c r="Z3" i="3" a="1"/>
  <c r="Z3" i="3" s="1"/>
  <c r="P4" i="3" a="1"/>
  <c r="P4" i="3" s="1"/>
  <c r="U7" i="3" a="1"/>
  <c r="U7" i="3" s="1"/>
  <c r="AA6" i="3" a="1"/>
  <c r="AA6" i="3" s="1"/>
  <c r="Y7" i="3" a="1"/>
  <c r="Y7" i="3" s="1"/>
  <c r="N5" i="3" a="1"/>
  <c r="N5" i="3" s="1"/>
  <c r="J5" i="3" a="1"/>
  <c r="J5" i="3" s="1"/>
  <c r="Z4" i="3" a="1"/>
  <c r="Z4" i="3" s="1"/>
  <c r="D5" i="3" a="1"/>
  <c r="D5" i="3" s="1"/>
  <c r="G6" i="3" a="1"/>
  <c r="G6" i="3" s="1"/>
  <c r="W4" i="3" a="1"/>
  <c r="W4" i="3" s="1"/>
  <c r="I4" i="3" a="1"/>
  <c r="I4" i="3" s="1"/>
  <c r="Q3" i="3" a="1"/>
  <c r="Q3" i="3" s="1"/>
  <c r="M4" i="3" a="1"/>
  <c r="M4" i="3" s="1"/>
  <c r="S7" i="3" a="1"/>
  <c r="S7" i="3" s="1"/>
  <c r="T7" i="3" a="1"/>
  <c r="T7" i="3" s="1"/>
  <c r="AB7" i="3" a="1"/>
  <c r="AB7" i="3" s="1"/>
  <c r="M6" i="3" a="1"/>
  <c r="M6" i="3" s="1"/>
  <c r="D6" i="3" a="1"/>
  <c r="D6" i="3" s="1"/>
  <c r="F6" i="3" a="1"/>
  <c r="F6" i="3" s="1"/>
  <c r="C5" i="3" a="1"/>
  <c r="C5" i="3" s="1"/>
  <c r="Q5" i="3" a="1"/>
  <c r="Q5" i="3" s="1"/>
  <c r="T6" i="3" a="1"/>
  <c r="T6" i="3" s="1"/>
  <c r="F4" i="3" a="1"/>
  <c r="F4" i="3" s="1"/>
  <c r="E3" i="3" a="1"/>
  <c r="E3" i="3" s="1"/>
  <c r="S3" i="3" a="1"/>
  <c r="S3" i="3" s="1"/>
  <c r="AC7" i="3" a="1"/>
  <c r="AC7" i="3" s="1"/>
  <c r="AB6" i="3" a="1"/>
  <c r="AB6" i="3" s="1"/>
  <c r="U5" i="3" a="1"/>
  <c r="U5" i="3" s="1"/>
  <c r="S5" i="3" a="1"/>
  <c r="S5" i="3" s="1"/>
  <c r="X6" i="3" a="1"/>
  <c r="X6" i="3" s="1"/>
  <c r="Q4" i="3" a="1"/>
  <c r="Q4" i="3" s="1"/>
  <c r="AA4" i="3" a="1"/>
  <c r="AA4" i="3" s="1"/>
  <c r="G3" i="3" a="1"/>
  <c r="G3" i="3" s="1"/>
  <c r="C4" i="3" a="1"/>
  <c r="C4" i="3" s="1"/>
  <c r="E4" i="3" a="1"/>
  <c r="E4" i="3" s="1"/>
  <c r="V3" i="3" a="1"/>
  <c r="V3" i="3" s="1"/>
  <c r="P7" i="3" a="1"/>
  <c r="P7" i="3" s="1"/>
  <c r="AA7" i="3" a="1"/>
  <c r="AA7" i="3" s="1"/>
  <c r="X7" i="3" a="1"/>
  <c r="X7" i="3" s="1"/>
  <c r="G5" i="3" a="1"/>
  <c r="G5" i="3" s="1"/>
  <c r="Z6" i="3" a="1"/>
  <c r="Z6" i="3" s="1"/>
  <c r="W6" i="3" a="1"/>
  <c r="W6" i="3" s="1"/>
  <c r="L6" i="3" a="1"/>
  <c r="L6" i="3" s="1"/>
  <c r="H5" i="3" a="1"/>
  <c r="H5" i="3" s="1"/>
  <c r="F3" i="3" a="1"/>
  <c r="F3" i="3" s="1"/>
  <c r="T3" i="3" a="1"/>
  <c r="T3" i="3" s="1"/>
  <c r="D3" i="3" a="1"/>
  <c r="D3" i="3" s="1"/>
  <c r="J3" i="3" a="1"/>
  <c r="J3" i="3" s="1"/>
  <c r="E7" i="3" a="1"/>
  <c r="E7" i="3" s="1"/>
  <c r="M7" i="3" a="1"/>
  <c r="M7" i="3" s="1"/>
  <c r="R7" i="3" a="1"/>
  <c r="R7" i="3" s="1"/>
  <c r="K6" i="3" a="1"/>
  <c r="K6" i="3" s="1"/>
  <c r="AB5" i="3" a="1"/>
  <c r="AB5" i="3" s="1"/>
  <c r="S6" i="3" a="1"/>
  <c r="S6" i="3" s="1"/>
  <c r="AC4" i="3" a="1"/>
  <c r="AC4" i="3" s="1"/>
  <c r="S4" i="3" a="1"/>
  <c r="S4" i="3" s="1"/>
  <c r="H3" i="3" a="1"/>
  <c r="H3" i="3" s="1"/>
  <c r="N3" i="3" a="1"/>
  <c r="N3" i="3" s="1"/>
  <c r="N4" i="3" a="1"/>
  <c r="N4" i="3" s="1"/>
  <c r="X3" i="3" a="1"/>
  <c r="X3" i="3" s="1"/>
  <c r="V7" i="3" a="1"/>
  <c r="V7" i="3" s="1"/>
  <c r="J7" i="3" a="1"/>
  <c r="J7" i="3" s="1"/>
  <c r="E6" i="3" a="1"/>
  <c r="E6" i="3" s="1"/>
  <c r="Y6" i="3" a="1"/>
  <c r="Y6" i="3" s="1"/>
  <c r="H6" i="3" a="1"/>
  <c r="H6" i="3" s="1"/>
  <c r="K5" i="3" a="1"/>
  <c r="K5" i="3" s="1"/>
  <c r="U6" i="3" a="1"/>
  <c r="U6" i="3" s="1"/>
  <c r="P3" i="3" a="1"/>
  <c r="P3" i="3" s="1"/>
  <c r="I3" i="3" a="1"/>
  <c r="I3" i="3" s="1"/>
  <c r="J4" i="3" a="1"/>
  <c r="J4" i="3" s="1"/>
  <c r="U3" i="3" a="1"/>
  <c r="U3" i="3" s="1"/>
  <c r="I7" i="3" a="1"/>
  <c r="I7" i="3" s="1"/>
  <c r="N7" i="3" a="1"/>
  <c r="N7" i="3" s="1"/>
  <c r="H7" i="3" a="1"/>
  <c r="H7" i="3" s="1"/>
  <c r="I6" i="3" a="1"/>
  <c r="I6" i="3" s="1"/>
  <c r="O6" i="3" a="1"/>
  <c r="O6" i="3" s="1"/>
  <c r="Z5" i="3" a="1"/>
  <c r="Z5" i="3" s="1"/>
  <c r="AB4" i="3" a="1"/>
  <c r="AB4" i="3" s="1"/>
  <c r="H4" i="3" a="1"/>
  <c r="H4" i="3" s="1"/>
  <c r="R3" i="3" a="1"/>
  <c r="R3" i="3" s="1"/>
  <c r="D4" i="3" a="1"/>
  <c r="D4" i="3" s="1"/>
  <c r="O3" i="3" a="1"/>
  <c r="O3" i="3" s="1"/>
  <c r="Q7" i="3" a="1"/>
  <c r="Q7" i="3" s="1"/>
  <c r="D7" i="3" a="1"/>
  <c r="D7" i="3" s="1"/>
  <c r="Y5" i="3" a="1"/>
  <c r="Y5" i="3" s="1"/>
  <c r="W5" i="3" a="1"/>
  <c r="W5" i="3" s="1"/>
  <c r="R5" i="3" a="1"/>
  <c r="R5" i="3" s="1"/>
  <c r="F5" i="3" a="1"/>
  <c r="F5" i="3" s="1"/>
  <c r="X5" i="3" a="1"/>
  <c r="X5" i="3" s="1"/>
  <c r="G4" i="3" a="1"/>
  <c r="G4" i="3" s="1"/>
  <c r="L3" i="3" a="1"/>
  <c r="L3" i="3" s="1"/>
  <c r="O4" i="3" a="1"/>
  <c r="O4" i="3" s="1"/>
  <c r="W7" i="3" a="1"/>
  <c r="W7" i="3" s="1"/>
  <c r="O7" i="3" a="1"/>
  <c r="O7" i="3" s="1"/>
  <c r="C6" i="3" a="1"/>
  <c r="C6" i="3" s="1"/>
  <c r="V4" i="3" a="1"/>
  <c r="V4" i="3" s="1"/>
  <c r="T4" i="3" a="1"/>
  <c r="T4" i="3" s="1"/>
  <c r="O5" i="3" a="1"/>
  <c r="O5" i="3" s="1"/>
  <c r="T5" i="3" a="1"/>
  <c r="T5" i="3" s="1"/>
  <c r="J6" i="3" a="1"/>
  <c r="J6" i="3" s="1"/>
  <c r="AB3" i="3" a="1"/>
  <c r="AB3" i="3" s="1"/>
  <c r="W3" i="3" a="1"/>
  <c r="W3" i="3" s="1"/>
  <c r="M3" i="3" a="1"/>
  <c r="M3" i="3" s="1"/>
  <c r="I5" i="3" a="1"/>
  <c r="I5" i="3" s="1"/>
  <c r="U4" i="3" a="1"/>
  <c r="U4" i="3" s="1"/>
  <c r="P5" i="3" a="1"/>
  <c r="P5" i="3" s="1"/>
  <c r="V6" i="3" a="1"/>
  <c r="V6" i="3" s="1"/>
  <c r="AA5" i="3" a="1"/>
  <c r="AA5" i="3" s="1"/>
  <c r="AC3" i="3" a="1"/>
  <c r="AC3" i="3" s="1"/>
  <c r="AA3" i="3" a="1"/>
  <c r="AA3" i="3" s="1"/>
  <c r="Z7" i="3" a="1"/>
  <c r="Z7" i="3" s="1"/>
  <c r="Y3" i="3" a="1"/>
  <c r="Y3" i="3" s="1"/>
  <c r="F7" i="3" a="1"/>
  <c r="F7" i="3" s="1"/>
  <c r="C7" i="3" a="1"/>
  <c r="C7" i="3" s="1"/>
  <c r="X4" i="3" a="1"/>
  <c r="X4" i="3" s="1"/>
  <c r="H7" i="2" a="1"/>
  <c r="H7" i="2" s="1"/>
  <c r="S5" i="2" a="1"/>
  <c r="S5" i="2" s="1"/>
  <c r="V6" i="2" a="1"/>
  <c r="V6" i="2" s="1"/>
  <c r="J6" i="2" a="1"/>
  <c r="J6" i="2" s="1"/>
  <c r="T4" i="2" a="1"/>
  <c r="T4" i="2" s="1"/>
  <c r="V5" i="2" a="1"/>
  <c r="V5" i="2" s="1"/>
  <c r="Q3" i="2" a="1"/>
  <c r="Q3" i="2" s="1"/>
  <c r="C4" i="2" a="1"/>
  <c r="C4" i="2" s="1"/>
  <c r="C3" i="2" a="1"/>
  <c r="C3" i="2" s="1"/>
  <c r="I4" i="2" a="1"/>
  <c r="I4" i="2" s="1"/>
  <c r="AC6" i="2" a="1"/>
  <c r="AC6" i="2" s="1"/>
  <c r="AA3" i="2" a="1"/>
  <c r="AA3" i="2" s="1"/>
  <c r="AA6" i="2" a="1"/>
  <c r="AA6" i="2" s="1"/>
  <c r="U7" i="2" a="1"/>
  <c r="U7" i="2" s="1"/>
  <c r="X5" i="2" a="1"/>
  <c r="X5" i="2" s="1"/>
  <c r="R6" i="2" a="1"/>
  <c r="R6" i="2" s="1"/>
  <c r="O6" i="2" a="1"/>
  <c r="O6" i="2" s="1"/>
  <c r="F5" i="2" a="1"/>
  <c r="F5" i="2" s="1"/>
  <c r="Y5" i="2" a="1"/>
  <c r="Y5" i="2" s="1"/>
  <c r="K6" i="2" a="1"/>
  <c r="K6" i="2" s="1"/>
  <c r="V3" i="2" a="1"/>
  <c r="V3" i="2" s="1"/>
  <c r="G4" i="2" a="1"/>
  <c r="G4" i="2" s="1"/>
  <c r="K3" i="2" a="1"/>
  <c r="K3" i="2" s="1"/>
  <c r="Z6" i="2" a="1"/>
  <c r="Z6" i="2" s="1"/>
  <c r="G5" i="2" a="1"/>
  <c r="G5" i="2" s="1"/>
  <c r="Q7" i="2" a="1"/>
  <c r="Q7" i="2" s="1"/>
  <c r="R7" i="2" a="1"/>
  <c r="R7" i="2" s="1"/>
  <c r="S7" i="2" a="1"/>
  <c r="S7" i="2" s="1"/>
  <c r="X7" i="2" a="1"/>
  <c r="X7" i="2" s="1"/>
  <c r="T5" i="2" a="1"/>
  <c r="T5" i="2" s="1"/>
  <c r="Q6" i="2" a="1"/>
  <c r="Q6" i="2" s="1"/>
  <c r="L6" i="2" a="1"/>
  <c r="L6" i="2" s="1"/>
  <c r="V4" i="2" a="1"/>
  <c r="V4" i="2" s="1"/>
  <c r="J5" i="2" a="1"/>
  <c r="J5" i="2" s="1"/>
  <c r="I6" i="2" a="1"/>
  <c r="I6" i="2" s="1"/>
  <c r="N3" i="2" a="1"/>
  <c r="N3" i="2" s="1"/>
  <c r="G3" i="2" a="1"/>
  <c r="G3" i="2" s="1"/>
  <c r="R3" i="2" a="1"/>
  <c r="R3" i="2" s="1"/>
  <c r="L3" i="2" a="1"/>
  <c r="L3" i="2" s="1"/>
  <c r="AB5" i="2" a="1"/>
  <c r="AB5" i="2" s="1"/>
  <c r="AA5" i="2" a="1"/>
  <c r="AA5" i="2" s="1"/>
  <c r="AB7" i="2" a="1"/>
  <c r="AB7" i="2" s="1"/>
  <c r="M5" i="2" a="1"/>
  <c r="M5" i="2" s="1"/>
  <c r="AA4" i="2" a="1"/>
  <c r="AA4" i="2" s="1"/>
  <c r="W5" i="2" a="1"/>
  <c r="W5" i="2" s="1"/>
  <c r="Z4" i="2" a="1"/>
  <c r="Z4" i="2" s="1"/>
  <c r="Y4" i="2" a="1"/>
  <c r="Y4" i="2" s="1"/>
  <c r="G6" i="2" a="1"/>
  <c r="G6" i="2" s="1"/>
  <c r="AC3" i="2" a="1"/>
  <c r="AC3" i="2" s="1"/>
  <c r="E6" i="2" a="1"/>
  <c r="E6" i="2" s="1"/>
  <c r="D6" i="2" a="1"/>
  <c r="D6" i="2" s="1"/>
  <c r="W7" i="2" a="1"/>
  <c r="W7" i="2" s="1"/>
  <c r="K5" i="2" a="1"/>
  <c r="K5" i="2" s="1"/>
  <c r="AC5" i="2" a="1"/>
  <c r="AC5" i="2" s="1"/>
  <c r="N5" i="2" a="1"/>
  <c r="N5" i="2" s="1"/>
  <c r="H6" i="2" a="1"/>
  <c r="H6" i="2" s="1"/>
  <c r="T6" i="2" a="1"/>
  <c r="T6" i="2" s="1"/>
  <c r="C6" i="2" a="1"/>
  <c r="C6" i="2" s="1"/>
  <c r="P3" i="2" a="1"/>
  <c r="P3" i="2" s="1"/>
  <c r="E4" i="2" a="1"/>
  <c r="E4" i="2" s="1"/>
  <c r="U3" i="2" a="1"/>
  <c r="U3" i="2" s="1"/>
  <c r="J7" i="2" a="1"/>
  <c r="J7" i="2" s="1"/>
  <c r="X3" i="2" a="1"/>
  <c r="X3" i="2" s="1"/>
  <c r="N7" i="2" a="1"/>
  <c r="N7" i="2" s="1"/>
  <c r="T3" i="2" a="1"/>
  <c r="T3" i="2" s="1"/>
  <c r="G7" i="2" a="1"/>
  <c r="G7" i="2" s="1"/>
  <c r="Z7" i="2" a="1"/>
  <c r="Z7" i="2" s="1"/>
  <c r="U4" i="2" a="1"/>
  <c r="U4" i="2" s="1"/>
  <c r="R5" i="2" a="1"/>
  <c r="R5" i="2" s="1"/>
  <c r="H5" i="2" a="1"/>
  <c r="H5" i="2" s="1"/>
  <c r="F6" i="2" a="1"/>
  <c r="F6" i="2" s="1"/>
  <c r="S6" i="2" a="1"/>
  <c r="S6" i="2" s="1"/>
  <c r="H4" i="2" a="1"/>
  <c r="H4" i="2" s="1"/>
  <c r="O3" i="2" a="1"/>
  <c r="O3" i="2" s="1"/>
  <c r="E7" i="2" a="1"/>
  <c r="E7" i="2" s="1"/>
  <c r="AB6" i="2" a="1"/>
  <c r="AB6" i="2" s="1"/>
  <c r="V7" i="2" a="1"/>
  <c r="V7" i="2" s="1"/>
  <c r="I5" i="2" a="1"/>
  <c r="I5" i="2" s="1"/>
  <c r="Q5" i="2" a="1"/>
  <c r="Q5" i="2" s="1"/>
  <c r="Z5" i="2" a="1"/>
  <c r="Z5" i="2" s="1"/>
  <c r="Q4" i="2" a="1"/>
  <c r="Q4" i="2" s="1"/>
  <c r="E5" i="2" a="1"/>
  <c r="E5" i="2" s="1"/>
  <c r="F4" i="2" a="1"/>
  <c r="F4" i="2" s="1"/>
  <c r="K4" i="2" a="1"/>
  <c r="K4" i="2" s="1"/>
  <c r="W3" i="2" a="1"/>
  <c r="W3" i="2" s="1"/>
  <c r="O4" i="2" a="1"/>
  <c r="O4" i="2" s="1"/>
  <c r="I7" i="2" a="1"/>
  <c r="I7" i="2" s="1"/>
  <c r="S3" i="2" a="1"/>
  <c r="S3" i="2" s="1"/>
  <c r="P7" i="2" a="1"/>
  <c r="P7" i="2" s="1"/>
  <c r="C7" i="2" a="1"/>
  <c r="C7" i="2" s="1"/>
  <c r="O7" i="2" a="1"/>
  <c r="O7" i="2" s="1"/>
  <c r="D7" i="2" a="1"/>
  <c r="D7" i="2" s="1"/>
  <c r="X4" i="2" a="1"/>
  <c r="X4" i="2" s="1"/>
  <c r="C5" i="2" a="1"/>
  <c r="C5" i="2" s="1"/>
  <c r="AB4" i="2" a="1"/>
  <c r="AB4" i="2" s="1"/>
  <c r="O5" i="2" a="1"/>
  <c r="O5" i="2" s="1"/>
  <c r="P6" i="2" a="1"/>
  <c r="P6" i="2" s="1"/>
  <c r="D4" i="2" a="1"/>
  <c r="D4" i="2" s="1"/>
  <c r="Y3" i="2" a="1"/>
  <c r="Y3" i="2" s="1"/>
  <c r="M3" i="2" a="1"/>
  <c r="M3" i="2" s="1"/>
  <c r="N4" i="2" a="1"/>
  <c r="N4" i="2" s="1"/>
  <c r="P5" i="2" a="1"/>
  <c r="P5" i="2" s="1"/>
  <c r="U5" i="2" a="1"/>
  <c r="U5" i="2" s="1"/>
  <c r="AC7" i="2" a="1"/>
  <c r="AC7" i="2" s="1"/>
  <c r="L7" i="2" a="1"/>
  <c r="L7" i="2" s="1"/>
  <c r="Y7" i="2" a="1"/>
  <c r="Y7" i="2" s="1"/>
  <c r="P4" i="2" a="1"/>
  <c r="P4" i="2" s="1"/>
  <c r="Y6" i="2" a="1"/>
  <c r="Y6" i="2" s="1"/>
  <c r="U6" i="2" a="1"/>
  <c r="U6" i="2" s="1"/>
  <c r="S4" i="2" a="1"/>
  <c r="S4" i="2" s="1"/>
  <c r="N6" i="2" a="1"/>
  <c r="N6" i="2" s="1"/>
  <c r="Z3" i="2" a="1"/>
  <c r="Z3" i="2" s="1"/>
  <c r="J4" i="2" a="1"/>
  <c r="J4" i="2" s="1"/>
  <c r="H3" i="2" a="1"/>
  <c r="H3" i="2" s="1"/>
  <c r="M4" i="2" a="1"/>
  <c r="M4" i="2" s="1"/>
  <c r="T7" i="2" a="1"/>
  <c r="T7" i="2" s="1"/>
  <c r="L4" i="2" a="1"/>
  <c r="L4" i="2" s="1"/>
  <c r="D5" i="2" a="1"/>
  <c r="D5" i="2" s="1"/>
  <c r="X6" i="2" a="1"/>
  <c r="X6" i="2" s="1"/>
  <c r="R4" i="2" a="1"/>
  <c r="R4" i="2" s="1"/>
  <c r="AA7" i="2" a="1"/>
  <c r="AA7" i="2" s="1"/>
  <c r="K7" i="2" a="1"/>
  <c r="K7" i="2" s="1"/>
  <c r="M7" i="2" a="1"/>
  <c r="M7" i="2" s="1"/>
  <c r="AC4" i="2" a="1"/>
  <c r="AC4" i="2" s="1"/>
  <c r="W6" i="2" a="1"/>
  <c r="W6" i="2" s="1"/>
  <c r="L5" i="2" a="1"/>
  <c r="L5" i="2" s="1"/>
  <c r="W4" i="2" a="1"/>
  <c r="W4" i="2" s="1"/>
  <c r="M6" i="2" a="1"/>
  <c r="M6" i="2" s="1"/>
  <c r="I3" i="2" a="1"/>
  <c r="I3" i="2" s="1"/>
  <c r="D3" i="2" a="1"/>
  <c r="D3" i="2" s="1"/>
  <c r="J3" i="2" a="1"/>
  <c r="J3" i="2" s="1"/>
  <c r="F3" i="2" a="1"/>
  <c r="F3" i="2" s="1"/>
  <c r="AB3" i="2" a="1"/>
  <c r="AB3" i="2" s="1"/>
  <c r="F7" i="2" a="1"/>
  <c r="F7" i="2" s="1"/>
  <c r="E3" i="2" a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<sst xmlns="http://schemas.openxmlformats.org/spreadsheetml/2006/main" count="560" uniqueCount="37">
  <si>
    <t>DK</t>
  </si>
  <si>
    <t>FR</t>
  </si>
  <si>
    <t>DE</t>
  </si>
  <si>
    <t>IT</t>
  </si>
  <si>
    <t>LV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</si>
  <si>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</si>
  <si>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</si>
  <si>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</si>
  <si>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</si>
  <si>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</si>
  <si>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</si>
  <si>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</si>
  <si>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</si>
  <si>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</si>
  <si>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</si>
  <si>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</si>
  <si>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</si>
  <si>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</si>
  <si>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</si>
  <si>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</si>
  <si>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</si>
  <si>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</si>
  <si>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</si>
  <si>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</si>
  <si>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</si>
  <si>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Region - cluster</t>
  </si>
  <si>
    <t>Region</t>
  </si>
  <si>
    <t>kWh/km</t>
  </si>
  <si>
    <t>Diesel and gasoline car</t>
  </si>
  <si>
    <t>LPG car</t>
  </si>
  <si>
    <t>Methane car</t>
  </si>
  <si>
    <t>Hydrogen car</t>
  </si>
  <si>
    <t>Full electric car</t>
  </si>
  <si>
    <t>TJ/km o ton/km</t>
  </si>
  <si>
    <t>Carbon dioxide, fossil</t>
  </si>
  <si>
    <t>AT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</si>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</sst>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%"/>
    <numFmt numFmtId="166" formatCode="0.0000000"/>
    <numFmt numFmtId="167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  <xf numFmtId="9" fontId="0" fillId="0" borderId="0" xfId="1" applyFont="1"/>
    <xf numFmtId="0" fontId="4" fillId="0" borderId="1" xfId="0" applyFont="1" applyBorder="1" applyAlignment="1">
      <alignment horizontal="center" vertical="top"/>
    </xf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From%20Negawatt/240208_Car%20sizing/Car_sizing_T6.1_extract-16-02-2024_revNG.xlsx" TargetMode="External"/><Relationship Id="rId1" Type="http://schemas.openxmlformats.org/officeDocument/2006/relationships/externalLinkPath" Target="https://polimi365-my.sharepoint.com/personal/10427081_polimi_it/Documents/SUFFICIENCY/Full%20scale%20-%20for%20the%20code/From%20Negawatt/240208_Car%20sizing/Car_sizing_T6.1_extract-16-02-2024_rev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PROJECTS/2023_H2020_FULFILL/Model/Files%20for%20shocks/Conversion.xlsx" TargetMode="External"/><Relationship Id="rId1" Type="http://schemas.openxmlformats.org/officeDocument/2006/relationships/externalLinkPath" Target="/sites/DENG-SESAM/Documenti%20condivisi/PROJECTS/2023_H2020_FULFILL/Model/Files%20for%20shocks/Con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6.1 car sizing extract"/>
      <sheetName val="T6.1 car breakdown"/>
    </sheetNames>
    <sheetDataSet>
      <sheetData sheetId="0">
        <row r="229">
          <cell r="AO229">
            <v>0.69309196481014501</v>
          </cell>
          <cell r="AR229">
            <v>0.61006243335705579</v>
          </cell>
          <cell r="AS229">
            <v>0.51653121667852797</v>
          </cell>
          <cell r="AT229">
            <v>0.43200000000000005</v>
          </cell>
          <cell r="AU229">
            <v>0.43200000000000005</v>
          </cell>
          <cell r="AV229">
            <v>0.43200000000000005</v>
          </cell>
          <cell r="AW229">
            <v>0.43200000000000005</v>
          </cell>
        </row>
        <row r="230">
          <cell r="AO230">
            <v>0.69309196481014501</v>
          </cell>
          <cell r="AR230">
            <v>0.61006243335705579</v>
          </cell>
          <cell r="AS230">
            <v>0.51653121667852797</v>
          </cell>
          <cell r="AT230">
            <v>0.43199999999999994</v>
          </cell>
          <cell r="AU230">
            <v>0.43199999999999994</v>
          </cell>
          <cell r="AV230">
            <v>0.43199999999999994</v>
          </cell>
          <cell r="AW230">
            <v>0.43199999999999994</v>
          </cell>
        </row>
        <row r="231">
          <cell r="AO231">
            <v>0.47250000000000009</v>
          </cell>
          <cell r="AR231">
            <v>0.45359999999999995</v>
          </cell>
          <cell r="AS231">
            <v>0.45359999999999995</v>
          </cell>
          <cell r="AT231">
            <v>0.45359999999999995</v>
          </cell>
          <cell r="AU231">
            <v>0.45359999999999995</v>
          </cell>
          <cell r="AV231">
            <v>0.45359999999999995</v>
          </cell>
          <cell r="AW231">
            <v>0.45359999999999995</v>
          </cell>
        </row>
        <row r="232">
          <cell r="AO232">
            <v>0.38700000000000001</v>
          </cell>
          <cell r="AR232">
            <v>0.36377999999999999</v>
          </cell>
          <cell r="AS232">
            <v>0.32406499999999999</v>
          </cell>
          <cell r="AT232">
            <v>0.27417599999999998</v>
          </cell>
          <cell r="AU232">
            <v>0.24676400000000001</v>
          </cell>
          <cell r="AV232">
            <v>0.218</v>
          </cell>
          <cell r="AW232">
            <v>0.218</v>
          </cell>
        </row>
        <row r="233">
          <cell r="AO233">
            <v>0.22700000000000001</v>
          </cell>
          <cell r="AR233">
            <v>0.21337999999999999</v>
          </cell>
          <cell r="AS233">
            <v>0.19011500000000001</v>
          </cell>
          <cell r="AT233">
            <v>0.16089599999999998</v>
          </cell>
          <cell r="AU233">
            <v>0.144844</v>
          </cell>
          <cell r="AV233">
            <v>0.128</v>
          </cell>
          <cell r="AW233">
            <v>0.128</v>
          </cell>
        </row>
        <row r="234">
          <cell r="AO234">
            <v>0.71344101428249995</v>
          </cell>
          <cell r="AR234">
            <v>0.67776896356837479</v>
          </cell>
          <cell r="AS234">
            <v>0.67776896356837479</v>
          </cell>
          <cell r="AT234">
            <v>0.67776896356837479</v>
          </cell>
          <cell r="AU234">
            <v>0.67776896356837479</v>
          </cell>
          <cell r="AV234">
            <v>0.67776896356837479</v>
          </cell>
          <cell r="AW234">
            <v>0.67776896356837479</v>
          </cell>
        </row>
        <row r="235">
          <cell r="AO235">
            <v>0.69309196481014501</v>
          </cell>
          <cell r="AR235">
            <v>0.61006243335705579</v>
          </cell>
          <cell r="AS235">
            <v>0.51653121667852797</v>
          </cell>
          <cell r="AT235">
            <v>0.43199999999999994</v>
          </cell>
          <cell r="AU235">
            <v>0.43199999999999994</v>
          </cell>
          <cell r="AV235">
            <v>0.43199999999999994</v>
          </cell>
          <cell r="AW235">
            <v>0.43199999999999994</v>
          </cell>
        </row>
        <row r="236">
          <cell r="AO236">
            <v>0.71343712499999989</v>
          </cell>
          <cell r="AR236">
            <v>0.63483476875</v>
          </cell>
          <cell r="AS236">
            <v>0.55294483999999999</v>
          </cell>
          <cell r="AT236">
            <v>0.47105491125000004</v>
          </cell>
          <cell r="AU236">
            <v>0.38916498249999998</v>
          </cell>
          <cell r="AV236">
            <v>0.36566053374999996</v>
          </cell>
          <cell r="AW236">
            <v>0.3420487587499999</v>
          </cell>
        </row>
        <row r="237">
          <cell r="AO237">
            <v>0.48375000000000001</v>
          </cell>
          <cell r="AR237">
            <v>0.42126562499999992</v>
          </cell>
          <cell r="AS237">
            <v>0.38296874999999997</v>
          </cell>
          <cell r="AT237">
            <v>0.34467187499999996</v>
          </cell>
          <cell r="AU237">
            <v>0.3063749999999999</v>
          </cell>
          <cell r="AV237">
            <v>0.26807812499999989</v>
          </cell>
          <cell r="AW237">
            <v>0.22978124999999996</v>
          </cell>
        </row>
        <row r="238">
          <cell r="AO238">
            <v>0.17799999999999999</v>
          </cell>
          <cell r="AR238">
            <v>0.16339999999999999</v>
          </cell>
          <cell r="AS238">
            <v>0.15770000000000001</v>
          </cell>
          <cell r="AT238">
            <v>0.152</v>
          </cell>
          <cell r="AU238">
            <v>0.14724999999999999</v>
          </cell>
          <cell r="AV238">
            <v>0.14344999999999999</v>
          </cell>
          <cell r="AW238">
            <v>0.14059999999999997</v>
          </cell>
        </row>
        <row r="239">
          <cell r="AO239">
            <v>0.63252554971005048</v>
          </cell>
          <cell r="AR239">
            <v>0.56259565852444537</v>
          </cell>
          <cell r="AS239">
            <v>0.51338336712693411</v>
          </cell>
          <cell r="AT239">
            <v>0.46417107572942268</v>
          </cell>
          <cell r="AU239">
            <v>0.41495878433191147</v>
          </cell>
          <cell r="AV239">
            <v>0.36574649293440009</v>
          </cell>
          <cell r="AW239">
            <v>0.32235198362938156</v>
          </cell>
        </row>
        <row r="240">
          <cell r="AO240">
            <v>0.63252554971005037</v>
          </cell>
          <cell r="AR240">
            <v>0.56259565852444549</v>
          </cell>
          <cell r="AS240">
            <v>0.51338336712693411</v>
          </cell>
          <cell r="AT240">
            <v>0.46417107572942273</v>
          </cell>
          <cell r="AU240">
            <v>0.41495878433191141</v>
          </cell>
          <cell r="AV240">
            <v>0.36574649293439998</v>
          </cell>
          <cell r="AW240">
            <v>0.29468999999999995</v>
          </cell>
        </row>
        <row r="241">
          <cell r="AO241">
            <v>0.66415182719555299</v>
          </cell>
          <cell r="AR241">
            <v>0.59072544145066774</v>
          </cell>
          <cell r="AS241">
            <v>0.53905253548328091</v>
          </cell>
          <cell r="AT241">
            <v>0.48737962951589386</v>
          </cell>
          <cell r="AU241">
            <v>0.43570672354850704</v>
          </cell>
          <cell r="AV241">
            <v>0.38403381758112004</v>
          </cell>
          <cell r="AW241">
            <v>0.33846958281085071</v>
          </cell>
        </row>
        <row r="242">
          <cell r="AO242">
            <v>0.46439999999999998</v>
          </cell>
          <cell r="AR242">
            <v>0.39561074999999996</v>
          </cell>
          <cell r="AS242">
            <v>0.35468549999999999</v>
          </cell>
          <cell r="AT242">
            <v>0.31376025000000002</v>
          </cell>
          <cell r="AU242">
            <v>0.27283499999999994</v>
          </cell>
          <cell r="AV242">
            <v>0.25009874999999998</v>
          </cell>
          <cell r="AW242">
            <v>0.2273625</v>
          </cell>
        </row>
        <row r="243">
          <cell r="AO243">
            <v>0.28319999999999995</v>
          </cell>
          <cell r="AR243">
            <v>0.24125099999999994</v>
          </cell>
          <cell r="AS243">
            <v>0.21629399999999996</v>
          </cell>
          <cell r="AT243">
            <v>0.19133699999999998</v>
          </cell>
          <cell r="AU243">
            <v>0.16637999999999997</v>
          </cell>
          <cell r="AV243">
            <v>0.15251499999999998</v>
          </cell>
          <cell r="AW243">
            <v>0.13865</v>
          </cell>
        </row>
        <row r="244">
          <cell r="AO244">
            <v>0.81062349432620462</v>
          </cell>
          <cell r="AR244">
            <v>0.72024821527461902</v>
          </cell>
          <cell r="AS244">
            <v>0.58332410763730957</v>
          </cell>
          <cell r="AT244">
            <v>0.43200000000000005</v>
          </cell>
          <cell r="AU244">
            <v>0.43200000000000005</v>
          </cell>
          <cell r="AV244">
            <v>0.43200000000000005</v>
          </cell>
          <cell r="AW244">
            <v>0.43200000000000005</v>
          </cell>
        </row>
        <row r="245">
          <cell r="AO245">
            <v>0.81062349432620462</v>
          </cell>
          <cell r="AR245">
            <v>0.72024821527461902</v>
          </cell>
          <cell r="AS245">
            <v>0.58332410763730946</v>
          </cell>
          <cell r="AT245">
            <v>0.43199999999999994</v>
          </cell>
          <cell r="AU245">
            <v>0.43199999999999994</v>
          </cell>
          <cell r="AV245">
            <v>0.43199999999999994</v>
          </cell>
          <cell r="AW245">
            <v>0.43199999999999994</v>
          </cell>
        </row>
        <row r="246">
          <cell r="AO246">
            <v>0.54358274593703704</v>
          </cell>
          <cell r="AR246">
            <v>0.51120878755028576</v>
          </cell>
          <cell r="AS246">
            <v>0.48240439377514288</v>
          </cell>
          <cell r="AT246">
            <v>0.45359999999999995</v>
          </cell>
          <cell r="AU246">
            <v>0.45359999999999995</v>
          </cell>
          <cell r="AV246">
            <v>0.45359999999999995</v>
          </cell>
          <cell r="AW246">
            <v>0.45359999999999995</v>
          </cell>
        </row>
        <row r="247">
          <cell r="AO247">
            <v>0.36687600000000009</v>
          </cell>
          <cell r="AR247">
            <v>0.36377999999999999</v>
          </cell>
          <cell r="AS247">
            <v>0.32406499999999999</v>
          </cell>
          <cell r="AT247">
            <v>0.27417599999999998</v>
          </cell>
          <cell r="AU247">
            <v>0.24676400000000001</v>
          </cell>
          <cell r="AV247">
            <v>0.218</v>
          </cell>
          <cell r="AW247">
            <v>0.218</v>
          </cell>
        </row>
        <row r="248">
          <cell r="AO248">
            <v>0.215196</v>
          </cell>
          <cell r="AR248">
            <v>0.21337999999999999</v>
          </cell>
          <cell r="AS248">
            <v>0.19011500000000001</v>
          </cell>
          <cell r="AT248">
            <v>0.16089599999999998</v>
          </cell>
          <cell r="AU248">
            <v>0.144844</v>
          </cell>
          <cell r="AV248">
            <v>0.128</v>
          </cell>
          <cell r="AW248">
            <v>0.128</v>
          </cell>
        </row>
        <row r="249">
          <cell r="AO249">
            <v>0.5963380075995115</v>
          </cell>
          <cell r="AR249">
            <v>0.54353294866775836</v>
          </cell>
          <cell r="AS249">
            <v>0.48956647433387906</v>
          </cell>
          <cell r="AT249">
            <v>0.43200000000000005</v>
          </cell>
          <cell r="AU249">
            <v>0.43200000000000005</v>
          </cell>
          <cell r="AV249">
            <v>0.43200000000000005</v>
          </cell>
          <cell r="AW249">
            <v>0.43200000000000005</v>
          </cell>
        </row>
        <row r="250">
          <cell r="AO250">
            <v>0.5963380075995115</v>
          </cell>
          <cell r="AR250">
            <v>0.54353294866775848</v>
          </cell>
          <cell r="AS250">
            <v>0.48956647433387923</v>
          </cell>
          <cell r="AT250">
            <v>0.43199999999999994</v>
          </cell>
          <cell r="AU250">
            <v>0.43199999999999994</v>
          </cell>
          <cell r="AV250">
            <v>0.43199999999999994</v>
          </cell>
          <cell r="AW250">
            <v>0.43199999999999994</v>
          </cell>
        </row>
        <row r="251">
          <cell r="AO251">
            <v>0.47250000000000009</v>
          </cell>
          <cell r="AR251">
            <v>0.45738000000000001</v>
          </cell>
          <cell r="AS251">
            <v>0.45549000000000001</v>
          </cell>
          <cell r="AT251">
            <v>0.45359999999999995</v>
          </cell>
          <cell r="AU251">
            <v>0.45359999999999995</v>
          </cell>
          <cell r="AV251">
            <v>0.45359999999999995</v>
          </cell>
          <cell r="AW251">
            <v>0.45359999999999995</v>
          </cell>
        </row>
        <row r="252">
          <cell r="AO252">
            <v>0.376164</v>
          </cell>
          <cell r="AR252">
            <v>0.36377999999999999</v>
          </cell>
          <cell r="AS252">
            <v>0.32406499999999999</v>
          </cell>
          <cell r="AT252">
            <v>0.27417599999999998</v>
          </cell>
          <cell r="AU252">
            <v>0.24676400000000001</v>
          </cell>
          <cell r="AV252">
            <v>0.218</v>
          </cell>
          <cell r="AW252">
            <v>0.218</v>
          </cell>
        </row>
        <row r="253">
          <cell r="AO253">
            <v>0.22064400000000001</v>
          </cell>
          <cell r="AR253">
            <v>0.21337999999999999</v>
          </cell>
          <cell r="AS253">
            <v>0.19011500000000001</v>
          </cell>
          <cell r="AT253">
            <v>0.16089599999999998</v>
          </cell>
          <cell r="AU253">
            <v>0.144844</v>
          </cell>
          <cell r="AV253">
            <v>0.128</v>
          </cell>
          <cell r="AW253">
            <v>0.128</v>
          </cell>
        </row>
        <row r="256">
          <cell r="AO256">
            <v>0.69331040854818382</v>
          </cell>
          <cell r="AR256">
            <v>0.61307935337336184</v>
          </cell>
          <cell r="AS256">
            <v>0.52777261353424976</v>
          </cell>
          <cell r="AT256">
            <v>0.45454819714501193</v>
          </cell>
          <cell r="AU256">
            <v>0.47264147701080866</v>
          </cell>
          <cell r="AV256">
            <v>0.51026096732097703</v>
          </cell>
          <cell r="AW256">
            <v>0.57234933986028869</v>
          </cell>
        </row>
        <row r="257">
          <cell r="AO257">
            <v>0.69331040854818382</v>
          </cell>
          <cell r="AR257">
            <v>0.61307935337336184</v>
          </cell>
          <cell r="AS257">
            <v>0.52777261353424976</v>
          </cell>
          <cell r="AT257">
            <v>0.45454819714501182</v>
          </cell>
          <cell r="AU257">
            <v>0.47264147701080855</v>
          </cell>
          <cell r="AV257">
            <v>0.51026096732097692</v>
          </cell>
          <cell r="AW257">
            <v>0.57234933986028858</v>
          </cell>
        </row>
        <row r="258">
          <cell r="AO258">
            <v>0.47272936592494086</v>
          </cell>
          <cell r="AR258">
            <v>0.45676776601712127</v>
          </cell>
          <cell r="AS258">
            <v>0.46540346669850785</v>
          </cell>
          <cell r="AT258">
            <v>0.4772756070022624</v>
          </cell>
          <cell r="AU258">
            <v>0.496273550861349</v>
          </cell>
          <cell r="AV258">
            <v>0.53577401568702587</v>
          </cell>
          <cell r="AW258">
            <v>0.60096680685330306</v>
          </cell>
        </row>
        <row r="259">
          <cell r="AO259">
            <v>0.38716070342221731</v>
          </cell>
          <cell r="AR259">
            <v>0.3659994702193291</v>
          </cell>
          <cell r="AS259">
            <v>0.33233500563822832</v>
          </cell>
          <cell r="AT259">
            <v>0.29076412689512138</v>
          </cell>
          <cell r="AU259">
            <v>0.27666288608498318</v>
          </cell>
          <cell r="AV259">
            <v>0.27557457452169326</v>
          </cell>
          <cell r="AW259">
            <v>0.32125138831616173</v>
          </cell>
        </row>
        <row r="260">
          <cell r="AO260">
            <v>0.22736911224439649</v>
          </cell>
          <cell r="AR260">
            <v>0.21550884962487499</v>
          </cell>
          <cell r="AS260">
            <v>0.19821951731881499</v>
          </cell>
          <cell r="AT260">
            <v>0.17631817272114009</v>
          </cell>
          <cell r="AU260">
            <v>0.16609348859139833</v>
          </cell>
          <cell r="AV260">
            <v>0.15437652587671452</v>
          </cell>
          <cell r="AW260">
            <v>0.15878113670886165</v>
          </cell>
        </row>
        <row r="261">
          <cell r="AO261">
            <v>0.71369255343378646</v>
          </cell>
          <cell r="AR261">
            <v>0.68023372785728498</v>
          </cell>
          <cell r="AS261">
            <v>0.68371597074523816</v>
          </cell>
          <cell r="AT261">
            <v>0.68804756468993733</v>
          </cell>
          <cell r="AU261">
            <v>0.70090137868133495</v>
          </cell>
          <cell r="AV261">
            <v>0.74153845027051835</v>
          </cell>
          <cell r="AW261">
            <v>0.81232724759474317</v>
          </cell>
        </row>
        <row r="262">
          <cell r="AO262">
            <v>0.69334350396143152</v>
          </cell>
          <cell r="AR262">
            <v>0.61252719764596597</v>
          </cell>
          <cell r="AS262">
            <v>0.52247822385539133</v>
          </cell>
          <cell r="AT262">
            <v>0.44227860112156248</v>
          </cell>
          <cell r="AU262">
            <v>0.45513241511296015</v>
          </cell>
          <cell r="AV262">
            <v>0.49576948670214349</v>
          </cell>
          <cell r="AW262">
            <v>0.56655828402636832</v>
          </cell>
        </row>
        <row r="263">
          <cell r="AO263">
            <v>0.71370124110885069</v>
          </cell>
          <cell r="AR263">
            <v>0.63742277125335567</v>
          </cell>
          <cell r="AS263">
            <v>0.55918919753570651</v>
          </cell>
          <cell r="AT263">
            <v>0.48184744242764072</v>
          </cell>
          <cell r="AU263">
            <v>0.41345401836860818</v>
          </cell>
          <cell r="AV263">
            <v>0.43261849478725067</v>
          </cell>
          <cell r="AW263">
            <v>0.48333495697768669</v>
          </cell>
        </row>
        <row r="264">
          <cell r="AO264">
            <v>0.4839350508638805</v>
          </cell>
          <cell r="AR264">
            <v>0.42307888849632563</v>
          </cell>
          <cell r="AS264">
            <v>0.38734380974697541</v>
          </cell>
          <cell r="AT264">
            <v>0.35223357665677901</v>
          </cell>
          <cell r="AU264">
            <v>0.32339292098129202</v>
          </cell>
          <cell r="AV264">
            <v>0.31499169111124553</v>
          </cell>
          <cell r="AW264">
            <v>0.3287723079486381</v>
          </cell>
        </row>
        <row r="265">
          <cell r="AO265">
            <v>0.1783500942593573</v>
          </cell>
          <cell r="AR265">
            <v>0.16548835540811355</v>
          </cell>
          <cell r="AS265">
            <v>0.16461433506083253</v>
          </cell>
          <cell r="AT265">
            <v>0.16445282621300281</v>
          </cell>
          <cell r="AU265">
            <v>0.16444181520617426</v>
          </cell>
          <cell r="AV265">
            <v>0.1652028624401593</v>
          </cell>
          <cell r="AW265">
            <v>0.16628608221054114</v>
          </cell>
        </row>
        <row r="266">
          <cell r="AO266">
            <v>0.63264024258930651</v>
          </cell>
          <cell r="AR266">
            <v>0.56425086461048612</v>
          </cell>
          <cell r="AS266">
            <v>0.51820088617573601</v>
          </cell>
          <cell r="AT266">
            <v>0.47079191133037579</v>
          </cell>
          <cell r="AU266">
            <v>0.4227069033551355</v>
          </cell>
          <cell r="AV266">
            <v>0.37605894036145299</v>
          </cell>
          <cell r="AW266">
            <v>0.33642996762769573</v>
          </cell>
        </row>
        <row r="267">
          <cell r="AO267">
            <v>0.6326402425893064</v>
          </cell>
          <cell r="AR267">
            <v>0.56425086461048624</v>
          </cell>
          <cell r="AS267">
            <v>0.51820088617573601</v>
          </cell>
          <cell r="AT267">
            <v>0.47079191133037585</v>
          </cell>
          <cell r="AU267">
            <v>0.42270690335513544</v>
          </cell>
          <cell r="AV267">
            <v>0.37605894036145288</v>
          </cell>
          <cell r="AW267">
            <v>0.30876798399831412</v>
          </cell>
        </row>
        <row r="268">
          <cell r="AO268">
            <v>0.66427225471877183</v>
          </cell>
          <cell r="AR268">
            <v>0.59246340784101059</v>
          </cell>
          <cell r="AS268">
            <v>0.54411093048452297</v>
          </cell>
          <cell r="AT268">
            <v>0.49433150689689459</v>
          </cell>
          <cell r="AU268">
            <v>0.44384224852289228</v>
          </cell>
          <cell r="AV268">
            <v>0.3948618873795256</v>
          </cell>
          <cell r="AW268">
            <v>0.35325146600908058</v>
          </cell>
        </row>
        <row r="269">
          <cell r="AO269">
            <v>0.46448437659218739</v>
          </cell>
          <cell r="AR269">
            <v>0.39682844241311138</v>
          </cell>
          <cell r="AS269">
            <v>0.35822962447200324</v>
          </cell>
          <cell r="AT269">
            <v>0.31863102793377568</v>
          </cell>
          <cell r="AU269">
            <v>0.27853509126357917</v>
          </cell>
          <cell r="AV269">
            <v>0.25768535151049216</v>
          </cell>
          <cell r="AW269">
            <v>0.23771930961496227</v>
          </cell>
        </row>
        <row r="270">
          <cell r="AO270">
            <v>0.28385436045114176</v>
          </cell>
          <cell r="AR270">
            <v>0.24389099470625505</v>
          </cell>
          <cell r="AS270">
            <v>0.22359232465031087</v>
          </cell>
          <cell r="AT270">
            <v>0.20379377419269665</v>
          </cell>
          <cell r="AU270">
            <v>0.18233162814764067</v>
          </cell>
          <cell r="AV270">
            <v>0.17111291658529718</v>
          </cell>
          <cell r="AW270">
            <v>0.15962119529644883</v>
          </cell>
        </row>
        <row r="271">
          <cell r="AO271">
            <v>0.81069921078868412</v>
          </cell>
          <cell r="AR271">
            <v>0.72464286463373095</v>
          </cell>
          <cell r="AS271">
            <v>0.60130065960987789</v>
          </cell>
          <cell r="AT271">
            <v>0.46080404863429009</v>
          </cell>
          <cell r="AU271">
            <v>0.46772174344364226</v>
          </cell>
          <cell r="AV271">
            <v>0.47888406804055861</v>
          </cell>
          <cell r="AW271">
            <v>0.49679277144285938</v>
          </cell>
        </row>
        <row r="272">
          <cell r="AO272">
            <v>0.81069921078868412</v>
          </cell>
          <cell r="AR272">
            <v>0.72464286463373095</v>
          </cell>
          <cell r="AS272">
            <v>0.60130065960987777</v>
          </cell>
          <cell r="AT272">
            <v>0.46080404863428998</v>
          </cell>
          <cell r="AU272">
            <v>0.46772174344364215</v>
          </cell>
          <cell r="AV272">
            <v>0.4788840680405585</v>
          </cell>
          <cell r="AW272">
            <v>0.49679277144285927</v>
          </cell>
        </row>
        <row r="273">
          <cell r="AO273">
            <v>0.54366224822264042</v>
          </cell>
          <cell r="AR273">
            <v>0.51582316937735329</v>
          </cell>
          <cell r="AS273">
            <v>0.50127977334633966</v>
          </cell>
          <cell r="AT273">
            <v>0.48384425106600448</v>
          </cell>
          <cell r="AU273">
            <v>0.49110783061582425</v>
          </cell>
          <cell r="AV273">
            <v>0.50282827144258646</v>
          </cell>
          <cell r="AW273">
            <v>0.52163241001500227</v>
          </cell>
        </row>
        <row r="274">
          <cell r="AO274">
            <v>0.36693170264795821</v>
          </cell>
          <cell r="AR274">
            <v>0.36701303015135467</v>
          </cell>
          <cell r="AS274">
            <v>0.33728988549039834</v>
          </cell>
          <cell r="AT274">
            <v>0.29536639543454374</v>
          </cell>
          <cell r="AU274">
            <v>0.27304356502895816</v>
          </cell>
          <cell r="AV274">
            <v>0.25249139924645103</v>
          </cell>
          <cell r="AW274">
            <v>0.26566637029419959</v>
          </cell>
        </row>
        <row r="275">
          <cell r="AO275">
            <v>0.21550247160233063</v>
          </cell>
          <cell r="AR275">
            <v>0.21591456481036375</v>
          </cell>
          <cell r="AS275">
            <v>0.19814803238279907</v>
          </cell>
          <cell r="AT275">
            <v>0.17602252831983775</v>
          </cell>
          <cell r="AU275">
            <v>0.16528390957299655</v>
          </cell>
          <cell r="AV275">
            <v>0.15394136900579708</v>
          </cell>
          <cell r="AW275">
            <v>0.15909553629753498</v>
          </cell>
        </row>
        <row r="276">
          <cell r="AO276">
            <v>0.59646300970244504</v>
          </cell>
          <cell r="AR276">
            <v>0.5455257814101</v>
          </cell>
          <cell r="AS276">
            <v>0.49559430629782303</v>
          </cell>
          <cell r="AT276">
            <v>0.44219189597106195</v>
          </cell>
          <cell r="AU276">
            <v>0.44774677537276703</v>
          </cell>
          <cell r="AV276">
            <v>0.45796127389576902</v>
          </cell>
          <cell r="AW276">
            <v>0.47298048401545179</v>
          </cell>
        </row>
        <row r="277">
          <cell r="AO277">
            <v>0.59646300970244504</v>
          </cell>
          <cell r="AR277">
            <v>0.54552578141010011</v>
          </cell>
          <cell r="AS277">
            <v>0.49559430629782319</v>
          </cell>
          <cell r="AT277">
            <v>0.44219189597106184</v>
          </cell>
          <cell r="AU277">
            <v>0.44774677537276691</v>
          </cell>
          <cell r="AV277">
            <v>0.45796127389576891</v>
          </cell>
          <cell r="AW277">
            <v>0.47298048401545167</v>
          </cell>
        </row>
        <row r="278">
          <cell r="AO278">
            <v>0.47263125220808033</v>
          </cell>
          <cell r="AR278">
            <v>0.45947247437945871</v>
          </cell>
          <cell r="AS278">
            <v>0.46181922356214117</v>
          </cell>
          <cell r="AT278">
            <v>0.46430149076961491</v>
          </cell>
          <cell r="AU278">
            <v>0.47013411414140527</v>
          </cell>
          <cell r="AV278">
            <v>0.48085933759055738</v>
          </cell>
          <cell r="AW278">
            <v>0.49662950821622426</v>
          </cell>
        </row>
        <row r="279">
          <cell r="AO279">
            <v>0.37625596082206852</v>
          </cell>
          <cell r="AR279">
            <v>0.36524607563336958</v>
          </cell>
          <cell r="AS279">
            <v>0.3284995204575476</v>
          </cell>
          <cell r="AT279">
            <v>0.28167391491455235</v>
          </cell>
          <cell r="AU279">
            <v>0.25834849637425744</v>
          </cell>
          <cell r="AV279">
            <v>0.23709903940312529</v>
          </cell>
          <cell r="AW279">
            <v>0.24814828479190371</v>
          </cell>
        </row>
        <row r="280">
          <cell r="AO280">
            <v>0.22110657971932793</v>
          </cell>
          <cell r="AR280">
            <v>0.21551043672607484</v>
          </cell>
          <cell r="AS280">
            <v>0.19678205183360142</v>
          </cell>
          <cell r="AT280">
            <v>0.17203302567197878</v>
          </cell>
          <cell r="AU280">
            <v>0.15904784468262645</v>
          </cell>
          <cell r="AV280">
            <v>0.14470741039156901</v>
          </cell>
          <cell r="AW280">
            <v>0.14709740491828219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version"/>
    </sheetNames>
    <sheetDataSet>
      <sheetData sheetId="0">
        <row r="1">
          <cell r="J1" t="str">
            <v>Carbon dioxide, fossil</v>
          </cell>
        </row>
        <row r="2">
          <cell r="B2" t="str">
            <v>Diesel and gasoline car</v>
          </cell>
          <cell r="H2">
            <v>12069.444444444411</v>
          </cell>
          <cell r="J2">
            <v>3.1153650000000002</v>
          </cell>
        </row>
        <row r="3">
          <cell r="B3" t="str">
            <v>LPG car</v>
          </cell>
          <cell r="H3">
            <v>12638.888888888852</v>
          </cell>
          <cell r="J3">
            <v>2.7755000000000001</v>
          </cell>
        </row>
        <row r="4">
          <cell r="B4" t="str">
            <v>Methane car</v>
          </cell>
          <cell r="H4">
            <v>13333.333333333296</v>
          </cell>
          <cell r="J4">
            <v>2.4</v>
          </cell>
        </row>
        <row r="5">
          <cell r="B5" t="str">
            <v>Hydrogen car</v>
          </cell>
          <cell r="H5">
            <v>33333.333333333241</v>
          </cell>
          <cell r="J5">
            <v>0</v>
          </cell>
        </row>
        <row r="6">
          <cell r="B6" t="str">
            <v>Full electric car</v>
          </cell>
          <cell r="H6">
            <v>277777.777777777</v>
          </cell>
          <cell r="J6">
            <v>0</v>
          </cell>
        </row>
        <row r="7">
          <cell r="B7" t="str">
            <v>Other fossil heating system</v>
          </cell>
          <cell r="H7">
            <v>11991.666666666633</v>
          </cell>
          <cell r="J7">
            <v>4.3170000000000002</v>
          </cell>
        </row>
        <row r="8">
          <cell r="B8" t="str">
            <v>Solid biomass heating system</v>
          </cell>
          <cell r="H8">
            <v>4277.7777777777656</v>
          </cell>
          <cell r="J8">
            <v>0</v>
          </cell>
        </row>
        <row r="9">
          <cell r="B9" t="str">
            <v>Heavy fuel oil heating system</v>
          </cell>
          <cell r="H9">
            <v>10833.333333333303</v>
          </cell>
          <cell r="J9">
            <v>2.9249999999999998</v>
          </cell>
        </row>
        <row r="10">
          <cell r="B10" t="str">
            <v>Methane heating system</v>
          </cell>
          <cell r="H10">
            <v>13333.333333333296</v>
          </cell>
          <cell r="J10">
            <v>2.4</v>
          </cell>
        </row>
        <row r="11">
          <cell r="B11" t="str">
            <v>Electric heating system</v>
          </cell>
          <cell r="H11">
            <v>277777.777777777</v>
          </cell>
          <cell r="J11">
            <v>0</v>
          </cell>
        </row>
        <row r="12">
          <cell r="B12" t="str">
            <v>District heating network</v>
          </cell>
          <cell r="H12">
            <v>277777.777777777</v>
          </cell>
          <cell r="J12">
            <v>0</v>
          </cell>
        </row>
        <row r="13">
          <cell r="B13" t="str">
            <v>Heat pump system</v>
          </cell>
          <cell r="H13">
            <v>277777.777777777</v>
          </cell>
          <cell r="J13">
            <v>0</v>
          </cell>
        </row>
        <row r="14">
          <cell r="B14" t="str">
            <v>Solar thermal system</v>
          </cell>
          <cell r="H14">
            <v>277777.777777777</v>
          </cell>
          <cell r="J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="145" zoomScaleNormal="145" workbookViewId="0">
      <selection activeCell="H22" sqref="H22"/>
    </sheetView>
  </sheetViews>
  <sheetFormatPr defaultColWidth="8.7109375" defaultRowHeight="15" x14ac:dyDescent="0.25"/>
  <cols>
    <col min="2" max="2" width="22.28515625" bestFit="1" customWidth="1"/>
    <col min="3" max="7" width="7.7109375" bestFit="1" customWidth="1"/>
  </cols>
  <sheetData>
    <row r="1" spans="1:7" ht="18" x14ac:dyDescent="0.25">
      <c r="B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2011</v>
      </c>
      <c r="B2" s="2" t="s">
        <v>28</v>
      </c>
      <c r="C2" s="6">
        <f>C7</f>
        <v>0.71369255343378646</v>
      </c>
      <c r="D2" s="6">
        <f t="shared" ref="D2:G2" si="0">D7</f>
        <v>0.63264024258930651</v>
      </c>
      <c r="E2" s="6">
        <f t="shared" si="0"/>
        <v>0.69331040854818382</v>
      </c>
      <c r="F2" s="6">
        <f t="shared" si="0"/>
        <v>0.59646300970244504</v>
      </c>
      <c r="G2" s="6">
        <f t="shared" si="0"/>
        <v>0.81069921078868412</v>
      </c>
    </row>
    <row r="3" spans="1:7" x14ac:dyDescent="0.25">
      <c r="A3" s="2">
        <v>2011</v>
      </c>
      <c r="B3" s="2" t="s">
        <v>29</v>
      </c>
      <c r="C3" s="6">
        <f t="shared" ref="C3:G6" si="1">C8</f>
        <v>0.69334350396143152</v>
      </c>
      <c r="D3" s="6">
        <f t="shared" si="1"/>
        <v>0.6326402425893064</v>
      </c>
      <c r="E3" s="6">
        <f t="shared" si="1"/>
        <v>0.69331040854818382</v>
      </c>
      <c r="F3" s="6">
        <f t="shared" si="1"/>
        <v>0.59646300970244504</v>
      </c>
      <c r="G3" s="6">
        <f t="shared" si="1"/>
        <v>0.81069921078868412</v>
      </c>
    </row>
    <row r="4" spans="1:7" x14ac:dyDescent="0.25">
      <c r="A4" s="2">
        <v>2011</v>
      </c>
      <c r="B4" s="2" t="s">
        <v>30</v>
      </c>
      <c r="C4" s="6">
        <f t="shared" si="1"/>
        <v>0.71370124110885069</v>
      </c>
      <c r="D4" s="6">
        <f t="shared" si="1"/>
        <v>0.66427225471877183</v>
      </c>
      <c r="E4" s="6">
        <f t="shared" si="1"/>
        <v>0.47272936592494086</v>
      </c>
      <c r="F4" s="6">
        <f t="shared" si="1"/>
        <v>0.47263125220808033</v>
      </c>
      <c r="G4" s="6">
        <f t="shared" si="1"/>
        <v>0.54366224822264042</v>
      </c>
    </row>
    <row r="5" spans="1:7" x14ac:dyDescent="0.25">
      <c r="A5" s="2">
        <v>2011</v>
      </c>
      <c r="B5" s="2" t="s">
        <v>31</v>
      </c>
      <c r="C5" s="6">
        <f t="shared" si="1"/>
        <v>0.4839350508638805</v>
      </c>
      <c r="D5" s="6">
        <f t="shared" si="1"/>
        <v>0.46448437659218739</v>
      </c>
      <c r="E5" s="6">
        <f t="shared" si="1"/>
        <v>0.38716070342221731</v>
      </c>
      <c r="F5" s="6">
        <f t="shared" si="1"/>
        <v>0.37625596082206852</v>
      </c>
      <c r="G5" s="6">
        <f t="shared" si="1"/>
        <v>0.36693170264795821</v>
      </c>
    </row>
    <row r="6" spans="1:7" x14ac:dyDescent="0.25">
      <c r="A6" s="2">
        <v>2011</v>
      </c>
      <c r="B6" s="2" t="s">
        <v>32</v>
      </c>
      <c r="C6" s="6">
        <f t="shared" si="1"/>
        <v>0.1783500942593573</v>
      </c>
      <c r="D6" s="6">
        <f t="shared" si="1"/>
        <v>0.28385436045114176</v>
      </c>
      <c r="E6" s="6">
        <f t="shared" si="1"/>
        <v>0.22736911224439649</v>
      </c>
      <c r="F6" s="6">
        <f t="shared" si="1"/>
        <v>0.22110657971932793</v>
      </c>
      <c r="G6" s="6">
        <f t="shared" si="1"/>
        <v>0.21550247160233063</v>
      </c>
    </row>
    <row r="7" spans="1:7" x14ac:dyDescent="0.25">
      <c r="A7" s="2">
        <v>2020</v>
      </c>
      <c r="B7" s="2" t="s">
        <v>28</v>
      </c>
      <c r="C7" s="6" cm="1">
        <f t="array" ref="C7:C11">'[1]T6.1 car sizing extract'!$AO$261:$AO$265</f>
        <v>0.71369255343378646</v>
      </c>
      <c r="D7" s="6" cm="1">
        <f t="array" ref="D7:D11">'[1]T6.1 car sizing extract'!$AO$266:$AO$270</f>
        <v>0.63264024258930651</v>
      </c>
      <c r="E7" s="6" cm="1">
        <f t="array" ref="E7:E11">'[1]T6.1 car sizing extract'!$AO$256:$AO$260</f>
        <v>0.69331040854818382</v>
      </c>
      <c r="F7" s="6" cm="1">
        <f t="array" ref="F7:F11">'[1]T6.1 car sizing extract'!$AO$276:$AO$280</f>
        <v>0.59646300970244504</v>
      </c>
      <c r="G7" s="6" cm="1">
        <f t="array" ref="G7:G11">'[1]T6.1 car sizing extract'!$AO$271:$AO$275</f>
        <v>0.81069921078868412</v>
      </c>
    </row>
    <row r="8" spans="1:7" x14ac:dyDescent="0.25">
      <c r="A8" s="2">
        <v>2020</v>
      </c>
      <c r="B8" s="2" t="s">
        <v>29</v>
      </c>
      <c r="C8" s="6">
        <v>0.69334350396143152</v>
      </c>
      <c r="D8" s="6">
        <v>0.6326402425893064</v>
      </c>
      <c r="E8" s="6">
        <v>0.69331040854818382</v>
      </c>
      <c r="F8" s="6">
        <v>0.59646300970244504</v>
      </c>
      <c r="G8" s="6">
        <v>0.81069921078868412</v>
      </c>
    </row>
    <row r="9" spans="1:7" x14ac:dyDescent="0.25">
      <c r="A9" s="2">
        <v>2020</v>
      </c>
      <c r="B9" s="2" t="s">
        <v>30</v>
      </c>
      <c r="C9" s="6">
        <v>0.71370124110885069</v>
      </c>
      <c r="D9" s="6">
        <v>0.66427225471877183</v>
      </c>
      <c r="E9" s="6">
        <v>0.47272936592494086</v>
      </c>
      <c r="F9" s="6">
        <v>0.47263125220808033</v>
      </c>
      <c r="G9" s="6">
        <v>0.54366224822264042</v>
      </c>
    </row>
    <row r="10" spans="1:7" x14ac:dyDescent="0.25">
      <c r="A10" s="2">
        <v>2020</v>
      </c>
      <c r="B10" s="2" t="s">
        <v>31</v>
      </c>
      <c r="C10" s="6">
        <v>0.4839350508638805</v>
      </c>
      <c r="D10" s="6">
        <v>0.46448437659218739</v>
      </c>
      <c r="E10" s="6">
        <v>0.38716070342221731</v>
      </c>
      <c r="F10" s="6">
        <v>0.37625596082206852</v>
      </c>
      <c r="G10" s="6">
        <v>0.36693170264795821</v>
      </c>
    </row>
    <row r="11" spans="1:7" x14ac:dyDescent="0.25">
      <c r="A11" s="2">
        <v>2020</v>
      </c>
      <c r="B11" s="2" t="s">
        <v>32</v>
      </c>
      <c r="C11" s="6">
        <v>0.1783500942593573</v>
      </c>
      <c r="D11" s="6">
        <v>0.28385436045114176</v>
      </c>
      <c r="E11" s="6">
        <v>0.22736911224439649</v>
      </c>
      <c r="F11" s="6">
        <v>0.22110657971932793</v>
      </c>
      <c r="G11" s="6">
        <v>0.21550247160233063</v>
      </c>
    </row>
    <row r="12" spans="1:7" x14ac:dyDescent="0.25">
      <c r="A12" s="2">
        <v>2025</v>
      </c>
      <c r="B12" s="2" t="s">
        <v>28</v>
      </c>
      <c r="C12" s="6" cm="1">
        <f t="array" ref="C12:C16">'[1]T6.1 car sizing extract'!$AR$261:$AR$265</f>
        <v>0.68023372785728498</v>
      </c>
      <c r="D12" s="6" cm="1">
        <f t="array" ref="D12:D16">'[1]T6.1 car sizing extract'!$AR$266:$AR$270</f>
        <v>0.56425086461048612</v>
      </c>
      <c r="E12" s="6" cm="1">
        <f t="array" ref="E12:E16">'[1]T6.1 car sizing extract'!$AR$256:$AR$260</f>
        <v>0.61307935337336184</v>
      </c>
      <c r="F12" s="6" cm="1">
        <f t="array" ref="F12:F16">'[1]T6.1 car sizing extract'!$AR$276:$AR$280</f>
        <v>0.5455257814101</v>
      </c>
      <c r="G12" s="6" cm="1">
        <f t="array" ref="G12:G16">'[1]T6.1 car sizing extract'!$AR$271:$AR$275</f>
        <v>0.72464286463373095</v>
      </c>
    </row>
    <row r="13" spans="1:7" x14ac:dyDescent="0.25">
      <c r="A13" s="2">
        <v>2025</v>
      </c>
      <c r="B13" s="2" t="s">
        <v>29</v>
      </c>
      <c r="C13" s="6">
        <v>0.61252719764596597</v>
      </c>
      <c r="D13" s="6">
        <v>0.56425086461048624</v>
      </c>
      <c r="E13" s="6">
        <v>0.61307935337336184</v>
      </c>
      <c r="F13" s="6">
        <v>0.54552578141010011</v>
      </c>
      <c r="G13" s="6">
        <v>0.72464286463373095</v>
      </c>
    </row>
    <row r="14" spans="1:7" x14ac:dyDescent="0.25">
      <c r="A14" s="2">
        <v>2025</v>
      </c>
      <c r="B14" s="2" t="s">
        <v>30</v>
      </c>
      <c r="C14" s="6">
        <v>0.63742277125335567</v>
      </c>
      <c r="D14" s="6">
        <v>0.59246340784101059</v>
      </c>
      <c r="E14" s="6">
        <v>0.45676776601712127</v>
      </c>
      <c r="F14" s="6">
        <v>0.45947247437945871</v>
      </c>
      <c r="G14" s="6">
        <v>0.51582316937735329</v>
      </c>
    </row>
    <row r="15" spans="1:7" x14ac:dyDescent="0.25">
      <c r="A15" s="2">
        <v>2025</v>
      </c>
      <c r="B15" s="2" t="s">
        <v>31</v>
      </c>
      <c r="C15" s="6">
        <v>0.42307888849632563</v>
      </c>
      <c r="D15" s="6">
        <v>0.39682844241311138</v>
      </c>
      <c r="E15" s="6">
        <v>0.3659994702193291</v>
      </c>
      <c r="F15" s="6">
        <v>0.36524607563336958</v>
      </c>
      <c r="G15" s="6">
        <v>0.36701303015135467</v>
      </c>
    </row>
    <row r="16" spans="1:7" x14ac:dyDescent="0.25">
      <c r="A16" s="2">
        <v>2025</v>
      </c>
      <c r="B16" s="2" t="s">
        <v>32</v>
      </c>
      <c r="C16" s="6">
        <v>0.16548835540811355</v>
      </c>
      <c r="D16" s="6">
        <v>0.24389099470625505</v>
      </c>
      <c r="E16" s="6">
        <v>0.21550884962487499</v>
      </c>
      <c r="F16" s="6">
        <v>0.21551043672607484</v>
      </c>
      <c r="G16" s="6">
        <v>0.21591456481036375</v>
      </c>
    </row>
    <row r="17" spans="1:9" x14ac:dyDescent="0.25">
      <c r="A17" s="2">
        <v>2030</v>
      </c>
      <c r="B17" s="2" t="s">
        <v>28</v>
      </c>
      <c r="C17" s="6" cm="1">
        <f t="array" ref="C17:C21">'[1]T6.1 car sizing extract'!$AS$261:$AS$265</f>
        <v>0.68371597074523816</v>
      </c>
      <c r="D17" s="6" cm="1">
        <f t="array" ref="D17:D21">'[1]T6.1 car sizing extract'!$AS$266:$AS$270</f>
        <v>0.51820088617573601</v>
      </c>
      <c r="E17" s="6" cm="1">
        <f t="array" ref="E17:E21">'[1]T6.1 car sizing extract'!$AS$256:$AS$260</f>
        <v>0.52777261353424976</v>
      </c>
      <c r="F17" s="6" cm="1">
        <f t="array" ref="F17:F21">'[1]T6.1 car sizing extract'!$AS$276:$AS$280</f>
        <v>0.49559430629782303</v>
      </c>
      <c r="G17" s="6" cm="1">
        <f t="array" ref="G17:G21">'[1]T6.1 car sizing extract'!$AS$271:$AS$275</f>
        <v>0.60130065960987789</v>
      </c>
    </row>
    <row r="18" spans="1:9" x14ac:dyDescent="0.25">
      <c r="A18" s="2">
        <v>2030</v>
      </c>
      <c r="B18" s="2" t="s">
        <v>29</v>
      </c>
      <c r="C18" s="6">
        <v>0.52247822385539133</v>
      </c>
      <c r="D18" s="6">
        <v>0.51820088617573601</v>
      </c>
      <c r="E18" s="6">
        <v>0.52777261353424976</v>
      </c>
      <c r="F18" s="6">
        <v>0.49559430629782319</v>
      </c>
      <c r="G18" s="6">
        <v>0.60130065960987777</v>
      </c>
    </row>
    <row r="19" spans="1:9" x14ac:dyDescent="0.25">
      <c r="A19" s="2">
        <v>2030</v>
      </c>
      <c r="B19" s="2" t="s">
        <v>30</v>
      </c>
      <c r="C19" s="6">
        <v>0.55918919753570651</v>
      </c>
      <c r="D19" s="6">
        <v>0.54411093048452297</v>
      </c>
      <c r="E19" s="6">
        <v>0.46540346669850785</v>
      </c>
      <c r="F19" s="6">
        <v>0.46181922356214117</v>
      </c>
      <c r="G19" s="6">
        <v>0.50127977334633966</v>
      </c>
    </row>
    <row r="20" spans="1:9" x14ac:dyDescent="0.25">
      <c r="A20" s="2">
        <v>2030</v>
      </c>
      <c r="B20" s="2" t="s">
        <v>31</v>
      </c>
      <c r="C20" s="6">
        <v>0.38734380974697541</v>
      </c>
      <c r="D20" s="6">
        <v>0.35822962447200324</v>
      </c>
      <c r="E20" s="6">
        <v>0.33233500563822832</v>
      </c>
      <c r="F20" s="6">
        <v>0.3284995204575476</v>
      </c>
      <c r="G20" s="6">
        <v>0.33728988549039834</v>
      </c>
    </row>
    <row r="21" spans="1:9" x14ac:dyDescent="0.25">
      <c r="A21" s="2">
        <v>2030</v>
      </c>
      <c r="B21" s="2" t="s">
        <v>32</v>
      </c>
      <c r="C21" s="6">
        <v>0.16461433506083253</v>
      </c>
      <c r="D21" s="6">
        <v>0.22359232465031087</v>
      </c>
      <c r="E21" s="6">
        <v>0.19821951731881499</v>
      </c>
      <c r="F21" s="6">
        <v>0.19678205183360142</v>
      </c>
      <c r="G21" s="6">
        <v>0.19814803238279907</v>
      </c>
    </row>
    <row r="22" spans="1:9" x14ac:dyDescent="0.25">
      <c r="A22" s="2">
        <v>2035</v>
      </c>
      <c r="B22" s="2" t="s">
        <v>28</v>
      </c>
      <c r="C22" s="6" cm="1">
        <f t="array" ref="C22:C26">'[1]T6.1 car sizing extract'!$AT$261:$AT$265</f>
        <v>0.68804756468993733</v>
      </c>
      <c r="D22" s="6" cm="1">
        <f t="array" ref="D22:D26">'[1]T6.1 car sizing extract'!$AT$266:$AT$270</f>
        <v>0.47079191133037579</v>
      </c>
      <c r="E22" s="6" cm="1">
        <f t="array" ref="E22:E26">'[1]T6.1 car sizing extract'!$AT$256:$AT$260</f>
        <v>0.45454819714501193</v>
      </c>
      <c r="F22" s="6" cm="1">
        <f t="array" ref="F22:F26">'[1]T6.1 car sizing extract'!$AT$276:$AT$280</f>
        <v>0.44219189597106195</v>
      </c>
      <c r="G22" s="6" cm="1">
        <f t="array" ref="G22:G26">'[1]T6.1 car sizing extract'!$AT$271:$AT$275</f>
        <v>0.46080404863429009</v>
      </c>
    </row>
    <row r="23" spans="1:9" x14ac:dyDescent="0.25">
      <c r="A23" s="2">
        <v>2035</v>
      </c>
      <c r="B23" s="2" t="s">
        <v>29</v>
      </c>
      <c r="C23" s="6">
        <v>0.44227860112156248</v>
      </c>
      <c r="D23" s="6">
        <v>0.47079191133037585</v>
      </c>
      <c r="E23" s="6">
        <v>0.45454819714501182</v>
      </c>
      <c r="F23" s="6">
        <v>0.44219189597106184</v>
      </c>
      <c r="G23" s="6">
        <v>0.46080404863428998</v>
      </c>
    </row>
    <row r="24" spans="1:9" x14ac:dyDescent="0.25">
      <c r="A24" s="2">
        <v>2035</v>
      </c>
      <c r="B24" s="2" t="s">
        <v>30</v>
      </c>
      <c r="C24" s="6">
        <v>0.48184744242764072</v>
      </c>
      <c r="D24" s="6">
        <v>0.49433150689689459</v>
      </c>
      <c r="E24" s="6">
        <v>0.4772756070022624</v>
      </c>
      <c r="F24" s="6">
        <v>0.46430149076961491</v>
      </c>
      <c r="G24" s="6">
        <v>0.48384425106600448</v>
      </c>
    </row>
    <row r="25" spans="1:9" x14ac:dyDescent="0.25">
      <c r="A25" s="2">
        <v>2035</v>
      </c>
      <c r="B25" s="2" t="s">
        <v>31</v>
      </c>
      <c r="C25" s="6">
        <v>0.35223357665677901</v>
      </c>
      <c r="D25" s="6">
        <v>0.31863102793377568</v>
      </c>
      <c r="E25" s="6">
        <v>0.29076412689512138</v>
      </c>
      <c r="F25" s="6">
        <v>0.28167391491455235</v>
      </c>
      <c r="G25" s="6">
        <v>0.29536639543454374</v>
      </c>
    </row>
    <row r="26" spans="1:9" x14ac:dyDescent="0.25">
      <c r="A26" s="2">
        <v>2035</v>
      </c>
      <c r="B26" s="2" t="s">
        <v>32</v>
      </c>
      <c r="C26" s="6">
        <v>0.16445282621300281</v>
      </c>
      <c r="D26" s="6">
        <v>0.20379377419269665</v>
      </c>
      <c r="E26" s="6">
        <v>0.17631817272114009</v>
      </c>
      <c r="F26" s="6">
        <v>0.17203302567197878</v>
      </c>
      <c r="G26" s="6">
        <v>0.17602252831983775</v>
      </c>
    </row>
    <row r="27" spans="1:9" x14ac:dyDescent="0.25">
      <c r="A27" s="2">
        <v>2040</v>
      </c>
      <c r="B27" s="2" t="s">
        <v>28</v>
      </c>
      <c r="C27" s="6" cm="1">
        <f t="array" ref="C27:C31">'[1]T6.1 car sizing extract'!$AU$261:$AU$265</f>
        <v>0.70090137868133495</v>
      </c>
      <c r="D27" s="6" cm="1">
        <f t="array" ref="D27:D31">'[1]T6.1 car sizing extract'!$AU$266:$AU$270</f>
        <v>0.4227069033551355</v>
      </c>
      <c r="E27" s="6" cm="1">
        <f t="array" ref="E27:E31">'[1]T6.1 car sizing extract'!$AU$256:$AU$260</f>
        <v>0.47264147701080866</v>
      </c>
      <c r="F27" s="6" cm="1">
        <f t="array" ref="F27:F31">'[1]T6.1 car sizing extract'!$AU$276:$AU$280</f>
        <v>0.44774677537276703</v>
      </c>
      <c r="G27" s="6" cm="1">
        <f t="array" ref="G27:G31">'[1]T6.1 car sizing extract'!$AU$271:$AU$275</f>
        <v>0.46772174344364226</v>
      </c>
      <c r="I27" s="10"/>
    </row>
    <row r="28" spans="1:9" x14ac:dyDescent="0.25">
      <c r="A28" s="2">
        <v>2040</v>
      </c>
      <c r="B28" s="2" t="s">
        <v>29</v>
      </c>
      <c r="C28" s="6">
        <v>0.45513241511296015</v>
      </c>
      <c r="D28" s="6">
        <v>0.42270690335513544</v>
      </c>
      <c r="E28" s="6">
        <v>0.47264147701080855</v>
      </c>
      <c r="F28" s="6">
        <v>0.44774677537276691</v>
      </c>
      <c r="G28" s="6">
        <v>0.46772174344364215</v>
      </c>
    </row>
    <row r="29" spans="1:9" x14ac:dyDescent="0.25">
      <c r="A29" s="2">
        <v>2040</v>
      </c>
      <c r="B29" s="2" t="s">
        <v>30</v>
      </c>
      <c r="C29" s="6">
        <v>0.41345401836860818</v>
      </c>
      <c r="D29" s="6">
        <v>0.44384224852289228</v>
      </c>
      <c r="E29" s="6">
        <v>0.496273550861349</v>
      </c>
      <c r="F29" s="6">
        <v>0.47013411414140527</v>
      </c>
      <c r="G29" s="6">
        <v>0.49110783061582425</v>
      </c>
    </row>
    <row r="30" spans="1:9" x14ac:dyDescent="0.25">
      <c r="A30" s="2">
        <v>2040</v>
      </c>
      <c r="B30" s="2" t="s">
        <v>31</v>
      </c>
      <c r="C30" s="6">
        <v>0.32339292098129202</v>
      </c>
      <c r="D30" s="6">
        <v>0.27853509126357917</v>
      </c>
      <c r="E30" s="6">
        <v>0.27666288608498318</v>
      </c>
      <c r="F30" s="6">
        <v>0.25834849637425744</v>
      </c>
      <c r="G30" s="6">
        <v>0.27304356502895816</v>
      </c>
    </row>
    <row r="31" spans="1:9" x14ac:dyDescent="0.25">
      <c r="A31" s="2">
        <v>2040</v>
      </c>
      <c r="B31" s="2" t="s">
        <v>32</v>
      </c>
      <c r="C31" s="6">
        <v>0.16444181520617426</v>
      </c>
      <c r="D31" s="6">
        <v>0.18233162814764067</v>
      </c>
      <c r="E31" s="6">
        <v>0.16609348859139833</v>
      </c>
      <c r="F31" s="6">
        <v>0.15904784468262645</v>
      </c>
      <c r="G31" s="6">
        <v>0.16528390957299655</v>
      </c>
    </row>
    <row r="32" spans="1:9" x14ac:dyDescent="0.25">
      <c r="A32" s="11">
        <v>2045</v>
      </c>
      <c r="B32" s="11" t="s">
        <v>28</v>
      </c>
      <c r="C32" s="12">
        <f t="array" ref="C32:C36">'[1]T6.1 car sizing extract'!$AV$261:$AV$265</f>
        <v>0.74153845027051835</v>
      </c>
      <c r="D32" s="12">
        <f t="array" ref="D32:D36">'[1]T6.1 car sizing extract'!$AV$266:$AV$270</f>
        <v>0.37605894036145299</v>
      </c>
      <c r="E32" s="12">
        <f t="array" ref="E32:E36">'[1]T6.1 car sizing extract'!$AV$256:$AV$260</f>
        <v>0.51026096732097703</v>
      </c>
      <c r="F32" s="12">
        <f t="array" ref="F32:F36">'[1]T6.1 car sizing extract'!$AV$276:$AV$280</f>
        <v>0.45796127389576902</v>
      </c>
      <c r="G32" s="12">
        <f t="array" ref="G32:G36">'[1]T6.1 car sizing extract'!$AV$271:$AV$275</f>
        <v>0.47888406804055861</v>
      </c>
    </row>
    <row r="33" spans="1:7" x14ac:dyDescent="0.25">
      <c r="A33" s="11">
        <v>2045</v>
      </c>
      <c r="B33" s="11" t="s">
        <v>29</v>
      </c>
      <c r="C33" s="12">
        <v>0.49576948670214349</v>
      </c>
      <c r="D33" s="12">
        <v>0.37605894036145288</v>
      </c>
      <c r="E33" s="12">
        <v>0.51026096732097692</v>
      </c>
      <c r="F33" s="12">
        <v>0.45796127389576891</v>
      </c>
      <c r="G33" s="12">
        <v>0.4788840680405585</v>
      </c>
    </row>
    <row r="34" spans="1:7" x14ac:dyDescent="0.25">
      <c r="A34" s="11">
        <v>2045</v>
      </c>
      <c r="B34" s="11" t="s">
        <v>30</v>
      </c>
      <c r="C34" s="12">
        <v>0.43261849478725067</v>
      </c>
      <c r="D34" s="12">
        <v>0.3948618873795256</v>
      </c>
      <c r="E34" s="12">
        <v>0.53577401568702587</v>
      </c>
      <c r="F34" s="12">
        <v>0.48085933759055738</v>
      </c>
      <c r="G34" s="12">
        <v>0.50282827144258646</v>
      </c>
    </row>
    <row r="35" spans="1:7" x14ac:dyDescent="0.25">
      <c r="A35" s="11">
        <v>2045</v>
      </c>
      <c r="B35" s="11" t="s">
        <v>31</v>
      </c>
      <c r="C35" s="12">
        <v>0.31499169111124553</v>
      </c>
      <c r="D35" s="12">
        <v>0.25768535151049216</v>
      </c>
      <c r="E35" s="12">
        <v>0.27557457452169326</v>
      </c>
      <c r="F35" s="12">
        <v>0.23709903940312529</v>
      </c>
      <c r="G35" s="12">
        <v>0.25249139924645103</v>
      </c>
    </row>
    <row r="36" spans="1:7" x14ac:dyDescent="0.25">
      <c r="A36" s="11">
        <v>2045</v>
      </c>
      <c r="B36" s="11" t="s">
        <v>32</v>
      </c>
      <c r="C36" s="12">
        <v>0.1652028624401593</v>
      </c>
      <c r="D36" s="12">
        <v>0.17111291658529718</v>
      </c>
      <c r="E36" s="12">
        <v>0.15437652587671452</v>
      </c>
      <c r="F36" s="12">
        <v>0.14470741039156901</v>
      </c>
      <c r="G36" s="12">
        <v>0.15394136900579708</v>
      </c>
    </row>
    <row r="37" spans="1:7" x14ac:dyDescent="0.25">
      <c r="A37" s="11">
        <v>2050</v>
      </c>
      <c r="B37" s="11" t="s">
        <v>28</v>
      </c>
      <c r="C37" s="12">
        <f t="array" ref="C37:C41">'[1]T6.1 car sizing extract'!$AW$261:$AW$265</f>
        <v>0.81232724759474317</v>
      </c>
      <c r="D37" s="12">
        <f t="array" ref="D37:D41">'[1]T6.1 car sizing extract'!$AW$266:$AW$270</f>
        <v>0.33642996762769573</v>
      </c>
      <c r="E37" s="12">
        <f t="array" ref="E37:E41">'[1]T6.1 car sizing extract'!$AW$256:$AW$260</f>
        <v>0.57234933986028869</v>
      </c>
      <c r="F37" s="12">
        <f t="array" ref="F37:F41">'[1]T6.1 car sizing extract'!$AW$276:$AW$280</f>
        <v>0.47298048401545179</v>
      </c>
      <c r="G37" s="12">
        <f t="array" ref="G37:G41">'[1]T6.1 car sizing extract'!$AW$271:$AW$275</f>
        <v>0.49679277144285938</v>
      </c>
    </row>
    <row r="38" spans="1:7" x14ac:dyDescent="0.25">
      <c r="A38" s="11">
        <v>2050</v>
      </c>
      <c r="B38" s="11" t="s">
        <v>29</v>
      </c>
      <c r="C38" s="12">
        <v>0.56655828402636832</v>
      </c>
      <c r="D38" s="12">
        <v>0.30876798399831412</v>
      </c>
      <c r="E38" s="12">
        <v>0.57234933986028858</v>
      </c>
      <c r="F38" s="12">
        <v>0.47298048401545167</v>
      </c>
      <c r="G38" s="12">
        <v>0.49679277144285927</v>
      </c>
    </row>
    <row r="39" spans="1:7" x14ac:dyDescent="0.25">
      <c r="A39" s="11">
        <v>2050</v>
      </c>
      <c r="B39" s="11" t="s">
        <v>30</v>
      </c>
      <c r="C39" s="12">
        <v>0.48333495697768669</v>
      </c>
      <c r="D39" s="12">
        <v>0.35325146600908058</v>
      </c>
      <c r="E39" s="12">
        <v>0.60096680685330306</v>
      </c>
      <c r="F39" s="12">
        <v>0.49662950821622426</v>
      </c>
      <c r="G39" s="12">
        <v>0.52163241001500227</v>
      </c>
    </row>
    <row r="40" spans="1:7" x14ac:dyDescent="0.25">
      <c r="A40" s="11">
        <v>2050</v>
      </c>
      <c r="B40" s="11" t="s">
        <v>31</v>
      </c>
      <c r="C40" s="12">
        <v>0.3287723079486381</v>
      </c>
      <c r="D40" s="12">
        <v>0.23771930961496227</v>
      </c>
      <c r="E40" s="12">
        <v>0.32125138831616173</v>
      </c>
      <c r="F40" s="12">
        <v>0.24814828479190371</v>
      </c>
      <c r="G40" s="12">
        <v>0.26566637029419959</v>
      </c>
    </row>
    <row r="41" spans="1:7" x14ac:dyDescent="0.25">
      <c r="A41" s="11">
        <v>2050</v>
      </c>
      <c r="B41" s="11" t="s">
        <v>32</v>
      </c>
      <c r="C41" s="12">
        <v>0.16628608221054114</v>
      </c>
      <c r="D41" s="12">
        <v>0.15962119529644883</v>
      </c>
      <c r="E41" s="12">
        <v>0.15878113670886165</v>
      </c>
      <c r="F41" s="12">
        <v>0.14709740491828219</v>
      </c>
      <c r="G41" s="12">
        <v>0.15909553629753498</v>
      </c>
    </row>
    <row r="45" spans="1:7" x14ac:dyDescent="0.25">
      <c r="F45" s="10"/>
    </row>
    <row r="46" spans="1:7" x14ac:dyDescent="0.25">
      <c r="F4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3778-EDC5-4749-BF68-090EA26B2A19}">
  <dimension ref="A1:G41"/>
  <sheetViews>
    <sheetView topLeftCell="A36" zoomScale="145" zoomScaleNormal="145" workbookViewId="0">
      <selection activeCell="F35" sqref="F35"/>
    </sheetView>
  </sheetViews>
  <sheetFormatPr defaultColWidth="8.7109375" defaultRowHeight="15" x14ac:dyDescent="0.25"/>
  <cols>
    <col min="2" max="2" width="22.28515625" bestFit="1" customWidth="1"/>
    <col min="3" max="7" width="7.7109375" bestFit="1" customWidth="1"/>
  </cols>
  <sheetData>
    <row r="1" spans="1:7" ht="18" x14ac:dyDescent="0.25">
      <c r="B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2011</v>
      </c>
      <c r="B2" s="2" t="s">
        <v>28</v>
      </c>
      <c r="C2" s="6">
        <f>C7</f>
        <v>0.71344101428249995</v>
      </c>
      <c r="D2" s="6">
        <f t="shared" ref="D2:G2" si="0">D7</f>
        <v>0.63252554971005048</v>
      </c>
      <c r="E2" s="6">
        <f t="shared" si="0"/>
        <v>0.69309196481014501</v>
      </c>
      <c r="F2" s="6">
        <f t="shared" si="0"/>
        <v>0.5963380075995115</v>
      </c>
      <c r="G2" s="6">
        <f t="shared" si="0"/>
        <v>0.81062349432620462</v>
      </c>
    </row>
    <row r="3" spans="1:7" x14ac:dyDescent="0.25">
      <c r="A3" s="2">
        <v>2011</v>
      </c>
      <c r="B3" s="2" t="s">
        <v>29</v>
      </c>
      <c r="C3" s="6">
        <f t="shared" ref="C3:G6" si="1">C8</f>
        <v>0.69309196481014501</v>
      </c>
      <c r="D3" s="6">
        <f t="shared" si="1"/>
        <v>0.63252554971005037</v>
      </c>
      <c r="E3" s="6">
        <f t="shared" si="1"/>
        <v>0.69309196481014501</v>
      </c>
      <c r="F3" s="6">
        <f t="shared" si="1"/>
        <v>0.5963380075995115</v>
      </c>
      <c r="G3" s="6">
        <f t="shared" si="1"/>
        <v>0.81062349432620462</v>
      </c>
    </row>
    <row r="4" spans="1:7" x14ac:dyDescent="0.25">
      <c r="A4" s="2">
        <v>2011</v>
      </c>
      <c r="B4" s="2" t="s">
        <v>30</v>
      </c>
      <c r="C4" s="6">
        <f t="shared" si="1"/>
        <v>0.71343712499999989</v>
      </c>
      <c r="D4" s="6">
        <f t="shared" si="1"/>
        <v>0.66415182719555299</v>
      </c>
      <c r="E4" s="6">
        <f t="shared" si="1"/>
        <v>0.47250000000000009</v>
      </c>
      <c r="F4" s="6">
        <f t="shared" si="1"/>
        <v>0.47250000000000009</v>
      </c>
      <c r="G4" s="6">
        <f t="shared" si="1"/>
        <v>0.54358274593703704</v>
      </c>
    </row>
    <row r="5" spans="1:7" x14ac:dyDescent="0.25">
      <c r="A5" s="2">
        <v>2011</v>
      </c>
      <c r="B5" s="2" t="s">
        <v>31</v>
      </c>
      <c r="C5" s="6">
        <f t="shared" si="1"/>
        <v>0.48375000000000001</v>
      </c>
      <c r="D5" s="6">
        <f t="shared" si="1"/>
        <v>0.46439999999999998</v>
      </c>
      <c r="E5" s="6">
        <f t="shared" si="1"/>
        <v>0.38700000000000001</v>
      </c>
      <c r="F5" s="6">
        <f t="shared" si="1"/>
        <v>0.376164</v>
      </c>
      <c r="G5" s="6">
        <f t="shared" si="1"/>
        <v>0.36687600000000009</v>
      </c>
    </row>
    <row r="6" spans="1:7" x14ac:dyDescent="0.25">
      <c r="A6" s="2">
        <v>2011</v>
      </c>
      <c r="B6" s="2" t="s">
        <v>32</v>
      </c>
      <c r="C6" s="6">
        <f t="shared" si="1"/>
        <v>0.17799999999999999</v>
      </c>
      <c r="D6" s="6">
        <f t="shared" si="1"/>
        <v>0.28319999999999995</v>
      </c>
      <c r="E6" s="6">
        <f t="shared" si="1"/>
        <v>0.22700000000000001</v>
      </c>
      <c r="F6" s="6">
        <f t="shared" si="1"/>
        <v>0.22064400000000001</v>
      </c>
      <c r="G6" s="6">
        <f t="shared" si="1"/>
        <v>0.215196</v>
      </c>
    </row>
    <row r="7" spans="1:7" x14ac:dyDescent="0.25">
      <c r="A7" s="2">
        <v>2020</v>
      </c>
      <c r="B7" s="2" t="s">
        <v>28</v>
      </c>
      <c r="C7" s="6" cm="1">
        <f t="array" ref="C7:C11">'[1]T6.1 car sizing extract'!$AO$234:$AO$238</f>
        <v>0.71344101428249995</v>
      </c>
      <c r="D7" s="6" cm="1">
        <f t="array" ref="D7:D11">'[1]T6.1 car sizing extract'!$AO$239:$AO$243</f>
        <v>0.63252554971005048</v>
      </c>
      <c r="E7" s="6" cm="1">
        <f t="array" ref="E7:E11">'[1]T6.1 car sizing extract'!$AO$229:$AO$233</f>
        <v>0.69309196481014501</v>
      </c>
      <c r="F7" s="6" cm="1">
        <f t="array" ref="F7:F11">'[1]T6.1 car sizing extract'!$AO$249:$AO$253</f>
        <v>0.5963380075995115</v>
      </c>
      <c r="G7" s="6" cm="1">
        <f t="array" ref="G7:G11">'[1]T6.1 car sizing extract'!$AO$244:$AO$248</f>
        <v>0.81062349432620462</v>
      </c>
    </row>
    <row r="8" spans="1:7" x14ac:dyDescent="0.25">
      <c r="A8" s="2">
        <v>2020</v>
      </c>
      <c r="B8" s="2" t="s">
        <v>29</v>
      </c>
      <c r="C8" s="6">
        <v>0.69309196481014501</v>
      </c>
      <c r="D8" s="6">
        <v>0.63252554971005037</v>
      </c>
      <c r="E8" s="6">
        <v>0.69309196481014501</v>
      </c>
      <c r="F8" s="6">
        <v>0.5963380075995115</v>
      </c>
      <c r="G8" s="6">
        <v>0.81062349432620462</v>
      </c>
    </row>
    <row r="9" spans="1:7" x14ac:dyDescent="0.25">
      <c r="A9" s="2">
        <v>2020</v>
      </c>
      <c r="B9" s="2" t="s">
        <v>30</v>
      </c>
      <c r="C9" s="6">
        <v>0.71343712499999989</v>
      </c>
      <c r="D9" s="6">
        <v>0.66415182719555299</v>
      </c>
      <c r="E9" s="6">
        <v>0.47250000000000009</v>
      </c>
      <c r="F9" s="6">
        <v>0.47250000000000009</v>
      </c>
      <c r="G9" s="6">
        <v>0.54358274593703704</v>
      </c>
    </row>
    <row r="10" spans="1:7" x14ac:dyDescent="0.25">
      <c r="A10" s="2">
        <v>2020</v>
      </c>
      <c r="B10" s="2" t="s">
        <v>31</v>
      </c>
      <c r="C10" s="6">
        <v>0.48375000000000001</v>
      </c>
      <c r="D10" s="6">
        <v>0.46439999999999998</v>
      </c>
      <c r="E10" s="6">
        <v>0.38700000000000001</v>
      </c>
      <c r="F10" s="6">
        <v>0.376164</v>
      </c>
      <c r="G10" s="6">
        <v>0.36687600000000009</v>
      </c>
    </row>
    <row r="11" spans="1:7" x14ac:dyDescent="0.25">
      <c r="A11" s="2">
        <v>2020</v>
      </c>
      <c r="B11" s="2" t="s">
        <v>32</v>
      </c>
      <c r="C11" s="6">
        <v>0.17799999999999999</v>
      </c>
      <c r="D11" s="6">
        <v>0.28319999999999995</v>
      </c>
      <c r="E11" s="6">
        <v>0.22700000000000001</v>
      </c>
      <c r="F11" s="6">
        <v>0.22064400000000001</v>
      </c>
      <c r="G11" s="6">
        <v>0.215196</v>
      </c>
    </row>
    <row r="12" spans="1:7" x14ac:dyDescent="0.25">
      <c r="A12" s="2">
        <v>2025</v>
      </c>
      <c r="B12" s="2" t="s">
        <v>28</v>
      </c>
      <c r="C12" s="6" cm="1">
        <f t="array" ref="C12:C16">'[1]T6.1 car sizing extract'!$AR$234:$AR$238</f>
        <v>0.67776896356837479</v>
      </c>
      <c r="D12" s="6" cm="1">
        <f t="array" ref="D12:D16">'[1]T6.1 car sizing extract'!$AR$239:$AR$243</f>
        <v>0.56259565852444537</v>
      </c>
      <c r="E12" s="6" cm="1">
        <f t="array" ref="E12:E16">'[1]T6.1 car sizing extract'!$AR$229:$AR$233</f>
        <v>0.61006243335705579</v>
      </c>
      <c r="F12" s="6" cm="1">
        <f t="array" ref="F12:F16">'[1]T6.1 car sizing extract'!$AR$249:$AR$253</f>
        <v>0.54353294866775836</v>
      </c>
      <c r="G12" s="6" cm="1">
        <f t="array" ref="G12:G16">'[1]T6.1 car sizing extract'!$AR$244:$AR$248</f>
        <v>0.72024821527461902</v>
      </c>
    </row>
    <row r="13" spans="1:7" x14ac:dyDescent="0.25">
      <c r="A13" s="2">
        <v>2025</v>
      </c>
      <c r="B13" s="2" t="s">
        <v>29</v>
      </c>
      <c r="C13" s="6">
        <v>0.61006243335705579</v>
      </c>
      <c r="D13" s="6">
        <v>0.56259565852444549</v>
      </c>
      <c r="E13" s="6">
        <v>0.61006243335705579</v>
      </c>
      <c r="F13" s="6">
        <v>0.54353294866775848</v>
      </c>
      <c r="G13" s="6">
        <v>0.72024821527461902</v>
      </c>
    </row>
    <row r="14" spans="1:7" x14ac:dyDescent="0.25">
      <c r="A14" s="2">
        <v>2025</v>
      </c>
      <c r="B14" s="2" t="s">
        <v>30</v>
      </c>
      <c r="C14" s="6">
        <v>0.63483476875</v>
      </c>
      <c r="D14" s="6">
        <v>0.59072544145066774</v>
      </c>
      <c r="E14" s="6">
        <v>0.45359999999999995</v>
      </c>
      <c r="F14" s="6">
        <v>0.45738000000000001</v>
      </c>
      <c r="G14" s="6">
        <v>0.51120878755028576</v>
      </c>
    </row>
    <row r="15" spans="1:7" x14ac:dyDescent="0.25">
      <c r="A15" s="2">
        <v>2025</v>
      </c>
      <c r="B15" s="2" t="s">
        <v>31</v>
      </c>
      <c r="C15" s="6">
        <v>0.42126562499999992</v>
      </c>
      <c r="D15" s="6">
        <v>0.39561074999999996</v>
      </c>
      <c r="E15" s="6">
        <v>0.36377999999999999</v>
      </c>
      <c r="F15" s="6">
        <v>0.36377999999999999</v>
      </c>
      <c r="G15" s="6">
        <v>0.36377999999999999</v>
      </c>
    </row>
    <row r="16" spans="1:7" x14ac:dyDescent="0.25">
      <c r="A16" s="2">
        <v>2025</v>
      </c>
      <c r="B16" s="2" t="s">
        <v>32</v>
      </c>
      <c r="C16" s="6">
        <v>0.16339999999999999</v>
      </c>
      <c r="D16" s="6">
        <v>0.24125099999999994</v>
      </c>
      <c r="E16" s="6">
        <v>0.21337999999999999</v>
      </c>
      <c r="F16" s="6">
        <v>0.21337999999999999</v>
      </c>
      <c r="G16" s="6">
        <v>0.21337999999999999</v>
      </c>
    </row>
    <row r="17" spans="1:7" x14ac:dyDescent="0.25">
      <c r="A17" s="2">
        <v>2030</v>
      </c>
      <c r="B17" s="2" t="s">
        <v>28</v>
      </c>
      <c r="C17" s="6" cm="1">
        <f t="array" ref="C17:C21">'[1]T6.1 car sizing extract'!$AS$234:$AS$238</f>
        <v>0.67776896356837479</v>
      </c>
      <c r="D17" s="6" cm="1">
        <f t="array" ref="D17:D21">'[1]T6.1 car sizing extract'!$AS$239:$AS$243</f>
        <v>0.51338336712693411</v>
      </c>
      <c r="E17" s="6" cm="1">
        <f t="array" ref="E17:E21">'[1]T6.1 car sizing extract'!$AS$229:$AS$233</f>
        <v>0.51653121667852797</v>
      </c>
      <c r="F17" s="6" cm="1">
        <f t="array" ref="F17:F21">'[1]T6.1 car sizing extract'!$AS$249:$AS$253</f>
        <v>0.48956647433387906</v>
      </c>
      <c r="G17" s="6" cm="1">
        <f t="array" ref="G17:G21">'[1]T6.1 car sizing extract'!$AS$244:$AS$248</f>
        <v>0.58332410763730957</v>
      </c>
    </row>
    <row r="18" spans="1:7" x14ac:dyDescent="0.25">
      <c r="A18" s="2">
        <v>2030</v>
      </c>
      <c r="B18" s="2" t="s">
        <v>29</v>
      </c>
      <c r="C18" s="6">
        <v>0.51653121667852797</v>
      </c>
      <c r="D18" s="6">
        <v>0.51338336712693411</v>
      </c>
      <c r="E18" s="6">
        <v>0.51653121667852797</v>
      </c>
      <c r="F18" s="6">
        <v>0.48956647433387923</v>
      </c>
      <c r="G18" s="6">
        <v>0.58332410763730946</v>
      </c>
    </row>
    <row r="19" spans="1:7" x14ac:dyDescent="0.25">
      <c r="A19" s="2">
        <v>2030</v>
      </c>
      <c r="B19" s="2" t="s">
        <v>30</v>
      </c>
      <c r="C19" s="6">
        <v>0.55294483999999999</v>
      </c>
      <c r="D19" s="6">
        <v>0.53905253548328091</v>
      </c>
      <c r="E19" s="6">
        <v>0.45359999999999995</v>
      </c>
      <c r="F19" s="6">
        <v>0.45549000000000001</v>
      </c>
      <c r="G19" s="6">
        <v>0.48240439377514288</v>
      </c>
    </row>
    <row r="20" spans="1:7" x14ac:dyDescent="0.25">
      <c r="A20" s="2">
        <v>2030</v>
      </c>
      <c r="B20" s="2" t="s">
        <v>31</v>
      </c>
      <c r="C20" s="6">
        <v>0.38296874999999997</v>
      </c>
      <c r="D20" s="6">
        <v>0.35468549999999999</v>
      </c>
      <c r="E20" s="6">
        <v>0.32406499999999999</v>
      </c>
      <c r="F20" s="6">
        <v>0.32406499999999999</v>
      </c>
      <c r="G20" s="6">
        <v>0.32406499999999999</v>
      </c>
    </row>
    <row r="21" spans="1:7" x14ac:dyDescent="0.25">
      <c r="A21" s="2">
        <v>2030</v>
      </c>
      <c r="B21" s="2" t="s">
        <v>32</v>
      </c>
      <c r="C21" s="6">
        <v>0.15770000000000001</v>
      </c>
      <c r="D21" s="6">
        <v>0.21629399999999996</v>
      </c>
      <c r="E21" s="6">
        <v>0.19011500000000001</v>
      </c>
      <c r="F21" s="6">
        <v>0.19011500000000001</v>
      </c>
      <c r="G21" s="6">
        <v>0.19011500000000001</v>
      </c>
    </row>
    <row r="22" spans="1:7" x14ac:dyDescent="0.25">
      <c r="A22" s="2">
        <v>2035</v>
      </c>
      <c r="B22" s="2" t="s">
        <v>28</v>
      </c>
      <c r="C22" s="6" cm="1">
        <f t="array" ref="C22:C26">'[1]T6.1 car sizing extract'!$AT$234:$AT$238</f>
        <v>0.67776896356837479</v>
      </c>
      <c r="D22" s="6" cm="1">
        <f t="array" ref="D22:D26">'[1]T6.1 car sizing extract'!$AT$239:$AT$243</f>
        <v>0.46417107572942268</v>
      </c>
      <c r="E22" s="6" cm="1">
        <f t="array" ref="E22:E26">'[1]T6.1 car sizing extract'!$AT$229:$AT$233</f>
        <v>0.43200000000000005</v>
      </c>
      <c r="F22" s="6" cm="1">
        <f t="array" ref="F22:F26">'[1]T6.1 car sizing extract'!$AT$249:$AT$253</f>
        <v>0.43200000000000005</v>
      </c>
      <c r="G22" s="6" cm="1">
        <f t="array" ref="G22:G26">'[1]T6.1 car sizing extract'!$AT$244:$AT$248</f>
        <v>0.43200000000000005</v>
      </c>
    </row>
    <row r="23" spans="1:7" x14ac:dyDescent="0.25">
      <c r="A23" s="2">
        <v>2035</v>
      </c>
      <c r="B23" s="2" t="s">
        <v>29</v>
      </c>
      <c r="C23" s="6">
        <v>0.43199999999999994</v>
      </c>
      <c r="D23" s="6">
        <v>0.46417107572942273</v>
      </c>
      <c r="E23" s="6">
        <v>0.43199999999999994</v>
      </c>
      <c r="F23" s="6">
        <v>0.43199999999999994</v>
      </c>
      <c r="G23" s="6">
        <v>0.43199999999999994</v>
      </c>
    </row>
    <row r="24" spans="1:7" x14ac:dyDescent="0.25">
      <c r="A24" s="2">
        <v>2035</v>
      </c>
      <c r="B24" s="2" t="s">
        <v>30</v>
      </c>
      <c r="C24" s="6">
        <v>0.47105491125000004</v>
      </c>
      <c r="D24" s="6">
        <v>0.48737962951589386</v>
      </c>
      <c r="E24" s="6">
        <v>0.45359999999999995</v>
      </c>
      <c r="F24" s="6">
        <v>0.45359999999999995</v>
      </c>
      <c r="G24" s="6">
        <v>0.45359999999999995</v>
      </c>
    </row>
    <row r="25" spans="1:7" x14ac:dyDescent="0.25">
      <c r="A25" s="2">
        <v>2035</v>
      </c>
      <c r="B25" s="2" t="s">
        <v>31</v>
      </c>
      <c r="C25" s="6">
        <v>0.34467187499999996</v>
      </c>
      <c r="D25" s="6">
        <v>0.31376025000000002</v>
      </c>
      <c r="E25" s="6">
        <v>0.27417599999999998</v>
      </c>
      <c r="F25" s="6">
        <v>0.27417599999999998</v>
      </c>
      <c r="G25" s="6">
        <v>0.27417599999999998</v>
      </c>
    </row>
    <row r="26" spans="1:7" x14ac:dyDescent="0.25">
      <c r="A26" s="2">
        <v>2035</v>
      </c>
      <c r="B26" s="2" t="s">
        <v>32</v>
      </c>
      <c r="C26" s="6">
        <v>0.152</v>
      </c>
      <c r="D26" s="6">
        <v>0.19133699999999998</v>
      </c>
      <c r="E26" s="6">
        <v>0.16089599999999998</v>
      </c>
      <c r="F26" s="6">
        <v>0.16089599999999998</v>
      </c>
      <c r="G26" s="6">
        <v>0.16089599999999998</v>
      </c>
    </row>
    <row r="27" spans="1:7" x14ac:dyDescent="0.25">
      <c r="A27" s="2">
        <v>2040</v>
      </c>
      <c r="B27" s="2" t="s">
        <v>28</v>
      </c>
      <c r="C27" s="6" cm="1">
        <f t="array" ref="C27:C31">'[1]T6.1 car sizing extract'!$AU$234:$AU$238</f>
        <v>0.67776896356837479</v>
      </c>
      <c r="D27" s="6" cm="1">
        <f t="array" ref="D27:D31">'[1]T6.1 car sizing extract'!$AU$239:$AU$243</f>
        <v>0.41495878433191147</v>
      </c>
      <c r="E27" s="6" cm="1">
        <f t="array" ref="E27:E31">'[1]T6.1 car sizing extract'!$AU$229:$AU$233</f>
        <v>0.43200000000000005</v>
      </c>
      <c r="F27" s="6" cm="1">
        <f t="array" ref="F27:F31">'[1]T6.1 car sizing extract'!$AU$249:$AU$253</f>
        <v>0.43200000000000005</v>
      </c>
      <c r="G27" s="6" cm="1">
        <f t="array" ref="G27:G31">'[1]T6.1 car sizing extract'!$AU$244:$AU$248</f>
        <v>0.43200000000000005</v>
      </c>
    </row>
    <row r="28" spans="1:7" x14ac:dyDescent="0.25">
      <c r="A28" s="2">
        <v>2040</v>
      </c>
      <c r="B28" s="2" t="s">
        <v>29</v>
      </c>
      <c r="C28" s="6">
        <v>0.43199999999999994</v>
      </c>
      <c r="D28" s="6">
        <v>0.41495878433191141</v>
      </c>
      <c r="E28" s="6">
        <v>0.43199999999999994</v>
      </c>
      <c r="F28" s="6">
        <v>0.43199999999999994</v>
      </c>
      <c r="G28" s="6">
        <v>0.43199999999999994</v>
      </c>
    </row>
    <row r="29" spans="1:7" x14ac:dyDescent="0.25">
      <c r="A29" s="2">
        <v>2040</v>
      </c>
      <c r="B29" s="2" t="s">
        <v>30</v>
      </c>
      <c r="C29" s="6">
        <v>0.38916498249999998</v>
      </c>
      <c r="D29" s="6">
        <v>0.43570672354850704</v>
      </c>
      <c r="E29" s="6">
        <v>0.45359999999999995</v>
      </c>
      <c r="F29" s="6">
        <v>0.45359999999999995</v>
      </c>
      <c r="G29" s="6">
        <v>0.45359999999999995</v>
      </c>
    </row>
    <row r="30" spans="1:7" x14ac:dyDescent="0.25">
      <c r="A30" s="2">
        <v>2040</v>
      </c>
      <c r="B30" s="2" t="s">
        <v>31</v>
      </c>
      <c r="C30" s="6">
        <v>0.3063749999999999</v>
      </c>
      <c r="D30" s="6">
        <v>0.27283499999999994</v>
      </c>
      <c r="E30" s="6">
        <v>0.24676400000000001</v>
      </c>
      <c r="F30" s="6">
        <v>0.24676400000000001</v>
      </c>
      <c r="G30" s="6">
        <v>0.24676400000000001</v>
      </c>
    </row>
    <row r="31" spans="1:7" x14ac:dyDescent="0.25">
      <c r="A31" s="2">
        <v>2040</v>
      </c>
      <c r="B31" s="2" t="s">
        <v>32</v>
      </c>
      <c r="C31" s="6">
        <v>0.14724999999999999</v>
      </c>
      <c r="D31" s="6">
        <v>0.16637999999999997</v>
      </c>
      <c r="E31" s="6">
        <v>0.144844</v>
      </c>
      <c r="F31" s="6">
        <v>0.144844</v>
      </c>
      <c r="G31" s="6">
        <v>0.144844</v>
      </c>
    </row>
    <row r="32" spans="1:7" x14ac:dyDescent="0.25">
      <c r="A32" s="11">
        <v>2045</v>
      </c>
      <c r="B32" s="11" t="s">
        <v>28</v>
      </c>
      <c r="C32" s="12">
        <f t="array" ref="C32:C36">'[1]T6.1 car sizing extract'!$AV$234:$AV$238</f>
        <v>0.67776896356837479</v>
      </c>
      <c r="D32" s="12">
        <f t="array" ref="D32:D36">'[1]T6.1 car sizing extract'!$AV$239:$AV$243</f>
        <v>0.36574649293440009</v>
      </c>
      <c r="E32" s="12">
        <f t="array" ref="E32:E36">'[1]T6.1 car sizing extract'!$AV$229:$AV$233</f>
        <v>0.43200000000000005</v>
      </c>
      <c r="F32" s="12">
        <f t="array" ref="F32:F36">'[1]T6.1 car sizing extract'!$AV$249:$AV$253</f>
        <v>0.43200000000000005</v>
      </c>
      <c r="G32" s="12">
        <f t="array" ref="G32:G36">'[1]T6.1 car sizing extract'!$AV$244:$AV$248</f>
        <v>0.43200000000000005</v>
      </c>
    </row>
    <row r="33" spans="1:7" x14ac:dyDescent="0.25">
      <c r="A33" s="11">
        <v>2045</v>
      </c>
      <c r="B33" s="11" t="s">
        <v>29</v>
      </c>
      <c r="C33" s="12">
        <v>0.43199999999999994</v>
      </c>
      <c r="D33" s="12">
        <v>0.36574649293439998</v>
      </c>
      <c r="E33" s="12">
        <v>0.43199999999999994</v>
      </c>
      <c r="F33" s="12">
        <v>0.43199999999999994</v>
      </c>
      <c r="G33" s="12">
        <v>0.43199999999999994</v>
      </c>
    </row>
    <row r="34" spans="1:7" x14ac:dyDescent="0.25">
      <c r="A34" s="11">
        <v>2045</v>
      </c>
      <c r="B34" s="11" t="s">
        <v>30</v>
      </c>
      <c r="C34" s="12">
        <v>0.36566053374999996</v>
      </c>
      <c r="D34" s="12">
        <v>0.38403381758112004</v>
      </c>
      <c r="E34" s="12">
        <v>0.45359999999999995</v>
      </c>
      <c r="F34" s="12">
        <v>0.45359999999999995</v>
      </c>
      <c r="G34" s="12">
        <v>0.45359999999999995</v>
      </c>
    </row>
    <row r="35" spans="1:7" x14ac:dyDescent="0.25">
      <c r="A35" s="11">
        <v>2045</v>
      </c>
      <c r="B35" s="11" t="s">
        <v>31</v>
      </c>
      <c r="C35" s="12">
        <v>0.26807812499999989</v>
      </c>
      <c r="D35" s="12">
        <v>0.25009874999999998</v>
      </c>
      <c r="E35" s="12">
        <v>0.218</v>
      </c>
      <c r="F35" s="12">
        <v>0.218</v>
      </c>
      <c r="G35" s="12">
        <v>0.218</v>
      </c>
    </row>
    <row r="36" spans="1:7" x14ac:dyDescent="0.25">
      <c r="A36" s="11">
        <v>2045</v>
      </c>
      <c r="B36" s="11" t="s">
        <v>32</v>
      </c>
      <c r="C36" s="12">
        <v>0.14344999999999999</v>
      </c>
      <c r="D36" s="12">
        <v>0.15251499999999998</v>
      </c>
      <c r="E36" s="12">
        <v>0.128</v>
      </c>
      <c r="F36" s="12">
        <v>0.128</v>
      </c>
      <c r="G36" s="12">
        <v>0.128</v>
      </c>
    </row>
    <row r="37" spans="1:7" x14ac:dyDescent="0.25">
      <c r="A37" s="11">
        <v>2050</v>
      </c>
      <c r="B37" s="11" t="s">
        <v>28</v>
      </c>
      <c r="C37" s="12" cm="1">
        <f t="array" ref="C37:C41">'[1]T6.1 car sizing extract'!$AW$234:$AW$238</f>
        <v>0.67776896356837479</v>
      </c>
      <c r="D37" s="12" cm="1">
        <f t="array" ref="D37:D41">'[1]T6.1 car sizing extract'!$AW$239:$AW$243</f>
        <v>0.32235198362938156</v>
      </c>
      <c r="E37" s="12" cm="1">
        <f t="array" ref="E37:E41">'[1]T6.1 car sizing extract'!$AW$229:$AW$233</f>
        <v>0.43200000000000005</v>
      </c>
      <c r="F37" s="12" cm="1">
        <f t="array" ref="F37:F41">'[1]T6.1 car sizing extract'!$AW$249:$AW$253</f>
        <v>0.43200000000000005</v>
      </c>
      <c r="G37" s="12" cm="1">
        <f t="array" ref="G37:G41">'[1]T6.1 car sizing extract'!$AW$244:$AW$248</f>
        <v>0.43200000000000005</v>
      </c>
    </row>
    <row r="38" spans="1:7" x14ac:dyDescent="0.25">
      <c r="A38" s="11">
        <v>2050</v>
      </c>
      <c r="B38" s="11" t="s">
        <v>29</v>
      </c>
      <c r="C38" s="12">
        <v>0.43199999999999994</v>
      </c>
      <c r="D38" s="12">
        <v>0.29468999999999995</v>
      </c>
      <c r="E38" s="12">
        <v>0.43199999999999994</v>
      </c>
      <c r="F38" s="12">
        <v>0.43199999999999994</v>
      </c>
      <c r="G38" s="12">
        <v>0.43199999999999994</v>
      </c>
    </row>
    <row r="39" spans="1:7" x14ac:dyDescent="0.25">
      <c r="A39" s="11">
        <v>2050</v>
      </c>
      <c r="B39" s="11" t="s">
        <v>30</v>
      </c>
      <c r="C39" s="12">
        <v>0.3420487587499999</v>
      </c>
      <c r="D39" s="12">
        <v>0.33846958281085071</v>
      </c>
      <c r="E39" s="12">
        <v>0.45359999999999995</v>
      </c>
      <c r="F39" s="12">
        <v>0.45359999999999995</v>
      </c>
      <c r="G39" s="12">
        <v>0.45359999999999995</v>
      </c>
    </row>
    <row r="40" spans="1:7" x14ac:dyDescent="0.25">
      <c r="A40" s="11">
        <v>2050</v>
      </c>
      <c r="B40" s="11" t="s">
        <v>31</v>
      </c>
      <c r="C40" s="12">
        <v>0.22978124999999996</v>
      </c>
      <c r="D40" s="12">
        <v>0.2273625</v>
      </c>
      <c r="E40" s="12">
        <v>0.218</v>
      </c>
      <c r="F40" s="12">
        <v>0.218</v>
      </c>
      <c r="G40" s="12">
        <v>0.218</v>
      </c>
    </row>
    <row r="41" spans="1:7" x14ac:dyDescent="0.25">
      <c r="A41" s="11">
        <v>2050</v>
      </c>
      <c r="B41" s="11" t="s">
        <v>32</v>
      </c>
      <c r="C41" s="12">
        <v>0.14059999999999997</v>
      </c>
      <c r="D41" s="12">
        <v>0.13865</v>
      </c>
      <c r="E41" s="12">
        <v>0.128</v>
      </c>
      <c r="F41" s="12">
        <v>0.128</v>
      </c>
      <c r="G41" s="12">
        <v>0.128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AC42"/>
  <sheetViews>
    <sheetView topLeftCell="J1" zoomScale="115" zoomScaleNormal="115" workbookViewId="0">
      <selection activeCell="C1" sqref="C1:AC1"/>
    </sheetView>
  </sheetViews>
  <sheetFormatPr defaultColWidth="11.42578125" defaultRowHeight="15" x14ac:dyDescent="0.25"/>
  <cols>
    <col min="2" max="2" width="20.28515625" bestFit="1" customWidth="1"/>
  </cols>
  <sheetData>
    <row r="1" spans="1:29" x14ac:dyDescent="0.25">
      <c r="A1" t="s">
        <v>33</v>
      </c>
      <c r="B1" t="s">
        <v>25</v>
      </c>
      <c r="C1" s="3" t="s">
        <v>2</v>
      </c>
      <c r="D1" s="3" t="s">
        <v>2</v>
      </c>
      <c r="E1" s="3" t="s">
        <v>4</v>
      </c>
      <c r="F1" s="3" t="s">
        <v>4</v>
      </c>
      <c r="G1" s="3" t="s">
        <v>1</v>
      </c>
      <c r="H1" s="3" t="s">
        <v>4</v>
      </c>
      <c r="I1" s="3" t="s">
        <v>0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4</v>
      </c>
      <c r="O1" s="3" t="s">
        <v>1</v>
      </c>
      <c r="P1" s="3" t="s">
        <v>1</v>
      </c>
      <c r="Q1" s="3" t="s">
        <v>3</v>
      </c>
      <c r="R1" s="3" t="s">
        <v>4</v>
      </c>
      <c r="S1" s="3" t="s">
        <v>4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1</v>
      </c>
      <c r="Y1" s="3" t="s">
        <v>4</v>
      </c>
      <c r="Z1" s="3" t="s">
        <v>1</v>
      </c>
      <c r="AA1" s="3" t="s">
        <v>1</v>
      </c>
      <c r="AB1" s="3" t="s">
        <v>1</v>
      </c>
      <c r="AC1" s="3" t="s">
        <v>0</v>
      </c>
    </row>
    <row r="2" spans="1:29" x14ac:dyDescent="0.25">
      <c r="B2" t="s">
        <v>26</v>
      </c>
      <c r="C2" s="3" t="s">
        <v>35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36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25">
      <c r="A3" s="2">
        <v>2011</v>
      </c>
      <c r="B3" s="2" t="s">
        <v>28</v>
      </c>
      <c r="C3" s="9" cm="1">
        <f t="array" ref="C3">IFERROR(SUM(_xlfn._xlws.FILTER(_xlfn._xlws.FILTER(_xlfn._xlws.FILTER('car-eff 0'!$C$2:$G$31,('car-eff 0'!$A$2:$A$31='car-eff 0 - clustering'!$A3)),'car-eff 0'!$C$1:$G$1='car-eff 0 - clustering'!C$1),'car-eff 0'!$B$2:$B$6='car-eff 0 - clustering'!$B3)),0)/_xlfn._xlws.FILTER([2]Conversion!$H$2:$H$14,[2]Conversion!$B$2:$B$14=$B3)</f>
        <v>5.7443440063831274E-5</v>
      </c>
      <c r="D3" s="9" cm="1">
        <f t="array" ref="D3">IFERROR(SUM(_xlfn._xlws.FILTER(_xlfn._xlws.FILTER(_xlfn._xlws.FILTER('car-eff 0'!$C$2:$G$31,('car-eff 0'!$A$2:$A$31='car-eff 0 - clustering'!$A3)),'car-eff 0'!$C$1:$G$1='car-eff 0 - clustering'!D$1),'car-eff 0'!$B$2:$B$6='car-eff 0 - clustering'!$B3)),0)/_xlfn._xlws.FILTER([2]Conversion!$H$2:$H$14,[2]Conversion!$B$2:$B$14=$B3)</f>
        <v>5.7443440063831274E-5</v>
      </c>
      <c r="E3" s="9" cm="1">
        <f t="array" ref="E3">IFERROR(SUM(_xlfn._xlws.FILTER(_xlfn._xlws.FILTER(_xlfn._xlws.FILTER('car-eff 0'!$C$2:$G$31,('car-eff 0'!$A$2:$A$31='car-eff 0 - clustering'!$A3)),'car-eff 0'!$C$1:$G$1='car-eff 0 - clustering'!E$1),'car-eff 0'!$B$2:$B$6='car-eff 0 - clustering'!$B3)),0)/_xlfn._xlws.FILTER([2]Conversion!$H$2:$H$14,[2]Conversion!$B$2:$B$14=$B3)</f>
        <v>6.7169554863964813E-5</v>
      </c>
      <c r="F3" s="9" cm="1">
        <f t="array" ref="F3">IFERROR(SUM(_xlfn._xlws.FILTER(_xlfn._xlws.FILTER(_xlfn._xlws.FILTER('car-eff 0'!$C$2:$G$31,('car-eff 0'!$A$2:$A$31='car-eff 0 - clustering'!$A3)),'car-eff 0'!$C$1:$G$1='car-eff 0 - clustering'!F$1),'car-eff 0'!$B$2:$B$6='car-eff 0 - clustering'!$B3)),0)/_xlfn._xlws.FILTER([2]Conversion!$H$2:$H$14,[2]Conversion!$B$2:$B$14=$B3)</f>
        <v>6.7169554863964813E-5</v>
      </c>
      <c r="G3" s="9" cm="1">
        <f t="array" ref="G3">IFERROR(SUM(_xlfn._xlws.FILTER(_xlfn._xlws.FILTER(_xlfn._xlws.FILTER('car-eff 0'!$C$2:$G$31,('car-eff 0'!$A$2:$A$31='car-eff 0 - clustering'!$A3)),'car-eff 0'!$C$1:$G$1='car-eff 0 - clustering'!G$1),'car-eff 0'!$B$2:$B$6='car-eff 0 - clustering'!$B3)),0)/_xlfn._xlws.FILTER([2]Conversion!$H$2:$H$14,[2]Conversion!$B$2:$B$14=$B3)</f>
        <v>5.2416682930299423E-5</v>
      </c>
      <c r="H3" s="9" cm="1">
        <f t="array" ref="H3">IFERROR(SUM(_xlfn._xlws.FILTER(_xlfn._xlws.FILTER(_xlfn._xlws.FILTER('car-eff 0'!$C$2:$G$31,('car-eff 0'!$A$2:$A$31='car-eff 0 - clustering'!$A3)),'car-eff 0'!$C$1:$G$1='car-eff 0 - clustering'!H$1),'car-eff 0'!$B$2:$B$6='car-eff 0 - clustering'!$B3)),0)/_xlfn._xlws.FILTER([2]Conversion!$H$2:$H$14,[2]Conversion!$B$2:$B$14=$B3)</f>
        <v>6.7169554863964813E-5</v>
      </c>
      <c r="I3" s="9" cm="1">
        <f t="array" ref="I3">IFERROR(SUM(_xlfn._xlws.FILTER(_xlfn._xlws.FILTER(_xlfn._xlws.FILTER('car-eff 0'!$C$2:$G$31,('car-eff 0'!$A$2:$A$31='car-eff 0 - clustering'!$A3)),'car-eff 0'!$C$1:$G$1='car-eff 0 - clustering'!I$1),'car-eff 0'!$B$2:$B$6='car-eff 0 - clustering'!$B3)),0)/_xlfn._xlws.FILTER([2]Conversion!$H$2:$H$14,[2]Conversion!$B$2:$B$14=$B3)</f>
        <v>5.9132179340889262E-5</v>
      </c>
      <c r="J3" s="9" cm="1">
        <f t="array" ref="J3">IFERROR(SUM(_xlfn._xlws.FILTER(_xlfn._xlws.FILTER(_xlfn._xlws.FILTER('car-eff 0'!$C$2:$G$31,('car-eff 0'!$A$2:$A$31='car-eff 0 - clustering'!$A3)),'car-eff 0'!$C$1:$G$1='car-eff 0 - clustering'!J$1),'car-eff 0'!$B$2:$B$6='car-eff 0 - clustering'!$B3)),0)/_xlfn._xlws.FILTER([2]Conversion!$H$2:$H$14,[2]Conversion!$B$2:$B$14=$B3)</f>
        <v>5.2416682930299423E-5</v>
      </c>
      <c r="K3" s="9" cm="1">
        <f t="array" ref="K3">IFERROR(SUM(_xlfn._xlws.FILTER(_xlfn._xlws.FILTER(_xlfn._xlws.FILTER('car-eff 0'!$C$2:$G$31,('car-eff 0'!$A$2:$A$31='car-eff 0 - clustering'!$A3)),'car-eff 0'!$C$1:$G$1='car-eff 0 - clustering'!K$1),'car-eff 0'!$B$2:$B$6='car-eff 0 - clustering'!$B3)),0)/_xlfn._xlws.FILTER([2]Conversion!$H$2:$H$14,[2]Conversion!$B$2:$B$14=$B3)</f>
        <v>5.7443440063831274E-5</v>
      </c>
      <c r="L3" s="9" cm="1">
        <f t="array" ref="L3">IFERROR(SUM(_xlfn._xlws.FILTER(_xlfn._xlws.FILTER(_xlfn._xlws.FILTER('car-eff 0'!$C$2:$G$31,('car-eff 0'!$A$2:$A$31='car-eff 0 - clustering'!$A3)),'car-eff 0'!$C$1:$G$1='car-eff 0 - clustering'!L$1),'car-eff 0'!$B$2:$B$6='car-eff 0 - clustering'!$B3)),0)/_xlfn._xlws.FILTER([2]Conversion!$H$2:$H$14,[2]Conversion!$B$2:$B$14=$B3)</f>
        <v>5.2416682930299423E-5</v>
      </c>
      <c r="M3" s="9" cm="1">
        <f t="array" ref="M3">IFERROR(SUM(_xlfn._xlws.FILTER(_xlfn._xlws.FILTER(_xlfn._xlws.FILTER('car-eff 0'!$C$2:$G$31,('car-eff 0'!$A$2:$A$31='car-eff 0 - clustering'!$A3)),'car-eff 0'!$C$1:$G$1='car-eff 0 - clustering'!M$1),'car-eff 0'!$B$2:$B$6='car-eff 0 - clustering'!$B3)),0)/_xlfn._xlws.FILTER([2]Conversion!$H$2:$H$14,[2]Conversion!$B$2:$B$14=$B3)</f>
        <v>5.7443440063831274E-5</v>
      </c>
      <c r="N3" s="9" cm="1">
        <f t="array" ref="N3">IFERROR(SUM(_xlfn._xlws.FILTER(_xlfn._xlws.FILTER(_xlfn._xlws.FILTER('car-eff 0'!$C$2:$G$31,('car-eff 0'!$A$2:$A$31='car-eff 0 - clustering'!$A3)),'car-eff 0'!$C$1:$G$1='car-eff 0 - clustering'!N$1),'car-eff 0'!$B$2:$B$6='car-eff 0 - clustering'!$B3)),0)/_xlfn._xlws.FILTER([2]Conversion!$H$2:$H$14,[2]Conversion!$B$2:$B$14=$B3)</f>
        <v>6.7169554863964813E-5</v>
      </c>
      <c r="O3" s="9" cm="1">
        <f t="array" ref="O3">IFERROR(SUM(_xlfn._xlws.FILTER(_xlfn._xlws.FILTER(_xlfn._xlws.FILTER('car-eff 0'!$C$2:$G$31,('car-eff 0'!$A$2:$A$31='car-eff 0 - clustering'!$A3)),'car-eff 0'!$C$1:$G$1='car-eff 0 - clustering'!O$1),'car-eff 0'!$B$2:$B$6='car-eff 0 - clustering'!$B3)),0)/_xlfn._xlws.FILTER([2]Conversion!$H$2:$H$14,[2]Conversion!$B$2:$B$14=$B3)</f>
        <v>5.2416682930299423E-5</v>
      </c>
      <c r="P3" s="9" cm="1">
        <f t="array" ref="P3">IFERROR(SUM(_xlfn._xlws.FILTER(_xlfn._xlws.FILTER(_xlfn._xlws.FILTER('car-eff 0'!$C$2:$G$31,('car-eff 0'!$A$2:$A$31='car-eff 0 - clustering'!$A3)),'car-eff 0'!$C$1:$G$1='car-eff 0 - clustering'!P$1),'car-eff 0'!$B$2:$B$6='car-eff 0 - clustering'!$B3)),0)/_xlfn._xlws.FILTER([2]Conversion!$H$2:$H$14,[2]Conversion!$B$2:$B$14=$B3)</f>
        <v>5.2416682930299423E-5</v>
      </c>
      <c r="Q3" s="9" cm="1">
        <f t="array" ref="Q3">IFERROR(SUM(_xlfn._xlws.FILTER(_xlfn._xlws.FILTER(_xlfn._xlws.FILTER('car-eff 0'!$C$2:$G$31,('car-eff 0'!$A$2:$A$31='car-eff 0 - clustering'!$A3)),'car-eff 0'!$C$1:$G$1='car-eff 0 - clustering'!Q$1),'car-eff 0'!$B$2:$B$6='car-eff 0 - clustering'!$B3)),0)/_xlfn._xlws.FILTER([2]Conversion!$H$2:$H$14,[2]Conversion!$B$2:$B$14=$B3)</f>
        <v>4.9419259722182003E-5</v>
      </c>
      <c r="R3" s="9" cm="1">
        <f t="array" ref="R3">IFERROR(SUM(_xlfn._xlws.FILTER(_xlfn._xlws.FILTER(_xlfn._xlws.FILTER('car-eff 0'!$C$2:$G$31,('car-eff 0'!$A$2:$A$31='car-eff 0 - clustering'!$A3)),'car-eff 0'!$C$1:$G$1='car-eff 0 - clustering'!R$1),'car-eff 0'!$B$2:$B$6='car-eff 0 - clustering'!$B3)),0)/_xlfn._xlws.FILTER([2]Conversion!$H$2:$H$14,[2]Conversion!$B$2:$B$14=$B3)</f>
        <v>6.7169554863964813E-5</v>
      </c>
      <c r="S3" s="9" cm="1">
        <f t="array" ref="S3">IFERROR(SUM(_xlfn._xlws.FILTER(_xlfn._xlws.FILTER(_xlfn._xlws.FILTER('car-eff 0'!$C$2:$G$31,('car-eff 0'!$A$2:$A$31='car-eff 0 - clustering'!$A3)),'car-eff 0'!$C$1:$G$1='car-eff 0 - clustering'!S$1),'car-eff 0'!$B$2:$B$6='car-eff 0 - clustering'!$B3)),0)/_xlfn._xlws.FILTER([2]Conversion!$H$2:$H$14,[2]Conversion!$B$2:$B$14=$B3)</f>
        <v>6.7169554863964813E-5</v>
      </c>
      <c r="T3" s="9" cm="1">
        <f t="array" ref="T3">IFERROR(SUM(_xlfn._xlws.FILTER(_xlfn._xlws.FILTER(_xlfn._xlws.FILTER('car-eff 0'!$C$2:$G$31,('car-eff 0'!$A$2:$A$31='car-eff 0 - clustering'!$A3)),'car-eff 0'!$C$1:$G$1='car-eff 0 - clustering'!T$1),'car-eff 0'!$B$2:$B$6='car-eff 0 - clustering'!$B3)),0)/_xlfn._xlws.FILTER([2]Conversion!$H$2:$H$14,[2]Conversion!$B$2:$B$14=$B3)</f>
        <v>5.9132179340889262E-5</v>
      </c>
      <c r="U3" s="9" cm="1">
        <f t="array" ref="U3">IFERROR(SUM(_xlfn._xlws.FILTER(_xlfn._xlws.FILTER(_xlfn._xlws.FILTER('car-eff 0'!$C$2:$G$31,('car-eff 0'!$A$2:$A$31='car-eff 0 - clustering'!$A3)),'car-eff 0'!$C$1:$G$1='car-eff 0 - clustering'!U$1),'car-eff 0'!$B$2:$B$6='car-eff 0 - clustering'!$B3)),0)/_xlfn._xlws.FILTER([2]Conversion!$H$2:$H$14,[2]Conversion!$B$2:$B$14=$B3)</f>
        <v>5.2416682930299423E-5</v>
      </c>
      <c r="V3" s="9" cm="1">
        <f t="array" ref="V3">IFERROR(SUM(_xlfn._xlws.FILTER(_xlfn._xlws.FILTER(_xlfn._xlws.FILTER('car-eff 0'!$C$2:$G$31,('car-eff 0'!$A$2:$A$31='car-eff 0 - clustering'!$A3)),'car-eff 0'!$C$1:$G$1='car-eff 0 - clustering'!V$1),'car-eff 0'!$B$2:$B$6='car-eff 0 - clustering'!$B3)),0)/_xlfn._xlws.FILTER([2]Conversion!$H$2:$H$14,[2]Conversion!$B$2:$B$14=$B3)</f>
        <v>5.7443440063831274E-5</v>
      </c>
      <c r="W3" s="9" cm="1">
        <f t="array" ref="W3">IFERROR(SUM(_xlfn._xlws.FILTER(_xlfn._xlws.FILTER(_xlfn._xlws.FILTER('car-eff 0'!$C$2:$G$31,('car-eff 0'!$A$2:$A$31='car-eff 0 - clustering'!$A3)),'car-eff 0'!$C$1:$G$1='car-eff 0 - clustering'!W$1),'car-eff 0'!$B$2:$B$6='car-eff 0 - clustering'!$B3)),0)/_xlfn._xlws.FILTER([2]Conversion!$H$2:$H$14,[2]Conversion!$B$2:$B$14=$B3)</f>
        <v>4.9419259722182003E-5</v>
      </c>
      <c r="X3" s="9" cm="1">
        <f t="array" ref="X3">IFERROR(SUM(_xlfn._xlws.FILTER(_xlfn._xlws.FILTER(_xlfn._xlws.FILTER('car-eff 0'!$C$2:$G$31,('car-eff 0'!$A$2:$A$31='car-eff 0 - clustering'!$A3)),'car-eff 0'!$C$1:$G$1='car-eff 0 - clustering'!X$1),'car-eff 0'!$B$2:$B$6='car-eff 0 - clustering'!$B3)),0)/_xlfn._xlws.FILTER([2]Conversion!$H$2:$H$14,[2]Conversion!$B$2:$B$14=$B3)</f>
        <v>5.2416682930299423E-5</v>
      </c>
      <c r="Y3" s="9" cm="1">
        <f t="array" ref="Y3">IFERROR(SUM(_xlfn._xlws.FILTER(_xlfn._xlws.FILTER(_xlfn._xlws.FILTER('car-eff 0'!$C$2:$G$31,('car-eff 0'!$A$2:$A$31='car-eff 0 - clustering'!$A3)),'car-eff 0'!$C$1:$G$1='car-eff 0 - clustering'!Y$1),'car-eff 0'!$B$2:$B$6='car-eff 0 - clustering'!$B3)),0)/_xlfn._xlws.FILTER([2]Conversion!$H$2:$H$14,[2]Conversion!$B$2:$B$14=$B3)</f>
        <v>6.7169554863964813E-5</v>
      </c>
      <c r="Z3" s="9" cm="1">
        <f t="array" ref="Z3">IFERROR(SUM(_xlfn._xlws.FILTER(_xlfn._xlws.FILTER(_xlfn._xlws.FILTER('car-eff 0'!$C$2:$G$31,('car-eff 0'!$A$2:$A$31='car-eff 0 - clustering'!$A3)),'car-eff 0'!$C$1:$G$1='car-eff 0 - clustering'!Z$1),'car-eff 0'!$B$2:$B$6='car-eff 0 - clustering'!$B3)),0)/_xlfn._xlws.FILTER([2]Conversion!$H$2:$H$14,[2]Conversion!$B$2:$B$14=$B3)</f>
        <v>5.2416682930299423E-5</v>
      </c>
      <c r="AA3" s="9" cm="1">
        <f t="array" ref="AA3">IFERROR(SUM(_xlfn._xlws.FILTER(_xlfn._xlws.FILTER(_xlfn._xlws.FILTER('car-eff 0'!$C$2:$G$31,('car-eff 0'!$A$2:$A$31='car-eff 0 - clustering'!$A3)),'car-eff 0'!$C$1:$G$1='car-eff 0 - clustering'!AA$1),'car-eff 0'!$B$2:$B$6='car-eff 0 - clustering'!$B3)),0)/_xlfn._xlws.FILTER([2]Conversion!$H$2:$H$14,[2]Conversion!$B$2:$B$14=$B3)</f>
        <v>5.2416682930299423E-5</v>
      </c>
      <c r="AB3" s="9" cm="1">
        <f t="array" ref="AB3">IFERROR(SUM(_xlfn._xlws.FILTER(_xlfn._xlws.FILTER(_xlfn._xlws.FILTER('car-eff 0'!$C$2:$G$31,('car-eff 0'!$A$2:$A$31='car-eff 0 - clustering'!$A3)),'car-eff 0'!$C$1:$G$1='car-eff 0 - clustering'!AB$1),'car-eff 0'!$B$2:$B$6='car-eff 0 - clustering'!$B3)),0)/_xlfn._xlws.FILTER([2]Conversion!$H$2:$H$14,[2]Conversion!$B$2:$B$14=$B3)</f>
        <v>5.2416682930299423E-5</v>
      </c>
      <c r="AC3" s="9" cm="1">
        <f t="array" ref="AC3">IFERROR(SUM(_xlfn._xlws.FILTER(_xlfn._xlws.FILTER(_xlfn._xlws.FILTER('car-eff 0'!$C$2:$G$31,('car-eff 0'!$A$2:$A$31='car-eff 0 - clustering'!$A3)),'car-eff 0'!$C$1:$G$1='car-eff 0 - clustering'!AC$1),'car-eff 0'!$B$2:$B$6='car-eff 0 - clustering'!$B3)),0)/_xlfn._xlws.FILTER([2]Conversion!$H$2:$H$14,[2]Conversion!$B$2:$B$14=$B3)</f>
        <v>5.9132179340889262E-5</v>
      </c>
    </row>
    <row r="4" spans="1:29" x14ac:dyDescent="0.25">
      <c r="A4" s="2">
        <v>2011</v>
      </c>
      <c r="B4" s="2" t="s">
        <v>29</v>
      </c>
      <c r="C4" s="9" cm="1">
        <f t="array" ref="C4">IFERROR(SUM(_xlfn._xlws.FILTER(_xlfn._xlws.FILTER(_xlfn._xlws.FILTER('car-eff 0'!$C$2:$G$31,('car-eff 0'!$A$2:$A$31='car-eff 0 - clustering'!$A4)),'car-eff 0'!$C$1:$G$1='car-eff 0 - clustering'!C$1),'car-eff 0'!$B$2:$B$6='car-eff 0 - clustering'!$B4)),0)/_xlfn._xlws.FILTER([2]Conversion!$H$2:$H$14,[2]Conversion!$B$2:$B$14=$B4)</f>
        <v>5.4855329027988329E-5</v>
      </c>
      <c r="D4" s="9" cm="1">
        <f t="array" ref="D4">IFERROR(SUM(_xlfn._xlws.FILTER(_xlfn._xlws.FILTER(_xlfn._xlws.FILTER('car-eff 0'!$C$2:$G$31,('car-eff 0'!$A$2:$A$31='car-eff 0 - clustering'!$A4)),'car-eff 0'!$C$1:$G$1='car-eff 0 - clustering'!D$1),'car-eff 0'!$B$2:$B$6='car-eff 0 - clustering'!$B4)),0)/_xlfn._xlws.FILTER([2]Conversion!$H$2:$H$14,[2]Conversion!$B$2:$B$14=$B4)</f>
        <v>5.4855329027988329E-5</v>
      </c>
      <c r="E4" s="9" cm="1">
        <f t="array" ref="E4">IFERROR(SUM(_xlfn._xlws.FILTER(_xlfn._xlws.FILTER(_xlfn._xlws.FILTER('car-eff 0'!$C$2:$G$31,('car-eff 0'!$A$2:$A$31='car-eff 0 - clustering'!$A4)),'car-eff 0'!$C$1:$G$1='car-eff 0 - clustering'!E$1),'car-eff 0'!$B$2:$B$6='car-eff 0 - clustering'!$B4)),0)/_xlfn._xlws.FILTER([2]Conversion!$H$2:$H$14,[2]Conversion!$B$2:$B$14=$B4)</f>
        <v>6.4143234260203764E-5</v>
      </c>
      <c r="F4" s="9" cm="1">
        <f t="array" ref="F4">IFERROR(SUM(_xlfn._xlws.FILTER(_xlfn._xlws.FILTER(_xlfn._xlws.FILTER('car-eff 0'!$C$2:$G$31,('car-eff 0'!$A$2:$A$31='car-eff 0 - clustering'!$A4)),'car-eff 0'!$C$1:$G$1='car-eff 0 - clustering'!F$1),'car-eff 0'!$B$2:$B$6='car-eff 0 - clustering'!$B4)),0)/_xlfn._xlws.FILTER([2]Conversion!$H$2:$H$14,[2]Conversion!$B$2:$B$14=$B4)</f>
        <v>6.4143234260203764E-5</v>
      </c>
      <c r="G4" s="9" cm="1">
        <f t="array" ref="G4">IFERROR(SUM(_xlfn._xlws.FILTER(_xlfn._xlws.FILTER(_xlfn._xlws.FILTER('car-eff 0'!$C$2:$G$31,('car-eff 0'!$A$2:$A$31='car-eff 0 - clustering'!$A4)),'car-eff 0'!$C$1:$G$1='car-eff 0 - clustering'!G$1),'car-eff 0'!$B$2:$B$6='car-eff 0 - clustering'!$B4)),0)/_xlfn._xlws.FILTER([2]Conversion!$H$2:$H$14,[2]Conversion!$B$2:$B$14=$B4)</f>
        <v>5.0055052160912302E-5</v>
      </c>
      <c r="H4" s="9" cm="1">
        <f t="array" ref="H4">IFERROR(SUM(_xlfn._xlws.FILTER(_xlfn._xlws.FILTER(_xlfn._xlws.FILTER('car-eff 0'!$C$2:$G$31,('car-eff 0'!$A$2:$A$31='car-eff 0 - clustering'!$A4)),'car-eff 0'!$C$1:$G$1='car-eff 0 - clustering'!H$1),'car-eff 0'!$B$2:$B$6='car-eff 0 - clustering'!$B4)),0)/_xlfn._xlws.FILTER([2]Conversion!$H$2:$H$14,[2]Conversion!$B$2:$B$14=$B4)</f>
        <v>6.4143234260203764E-5</v>
      </c>
      <c r="I4" s="9" cm="1">
        <f t="array" ref="I4">IFERROR(SUM(_xlfn._xlws.FILTER(_xlfn._xlws.FILTER(_xlfn._xlws.FILTER('car-eff 0'!$C$2:$G$31,('car-eff 0'!$A$2:$A$31='car-eff 0 - clustering'!$A4)),'car-eff 0'!$C$1:$G$1='car-eff 0 - clustering'!I$1),'car-eff 0'!$B$2:$B$6='car-eff 0 - clustering'!$B4)),0)/_xlfn._xlws.FILTER([2]Conversion!$H$2:$H$14,[2]Conversion!$B$2:$B$14=$B4)</f>
        <v>5.4857947566179357E-5</v>
      </c>
      <c r="J4" s="9" cm="1">
        <f t="array" ref="J4">IFERROR(SUM(_xlfn._xlws.FILTER(_xlfn._xlws.FILTER(_xlfn._xlws.FILTER('car-eff 0'!$C$2:$G$31,('car-eff 0'!$A$2:$A$31='car-eff 0 - clustering'!$A4)),'car-eff 0'!$C$1:$G$1='car-eff 0 - clustering'!J$1),'car-eff 0'!$B$2:$B$6='car-eff 0 - clustering'!$B4)),0)/_xlfn._xlws.FILTER([2]Conversion!$H$2:$H$14,[2]Conversion!$B$2:$B$14=$B4)</f>
        <v>5.0055052160912302E-5</v>
      </c>
      <c r="K4" s="9" cm="1">
        <f t="array" ref="K4">IFERROR(SUM(_xlfn._xlws.FILTER(_xlfn._xlws.FILTER(_xlfn._xlws.FILTER('car-eff 0'!$C$2:$G$31,('car-eff 0'!$A$2:$A$31='car-eff 0 - clustering'!$A4)),'car-eff 0'!$C$1:$G$1='car-eff 0 - clustering'!K$1),'car-eff 0'!$B$2:$B$6='car-eff 0 - clustering'!$B4)),0)/_xlfn._xlws.FILTER([2]Conversion!$H$2:$H$14,[2]Conversion!$B$2:$B$14=$B4)</f>
        <v>5.4855329027988329E-5</v>
      </c>
      <c r="L4" s="9" cm="1">
        <f t="array" ref="L4">IFERROR(SUM(_xlfn._xlws.FILTER(_xlfn._xlws.FILTER(_xlfn._xlws.FILTER('car-eff 0'!$C$2:$G$31,('car-eff 0'!$A$2:$A$31='car-eff 0 - clustering'!$A4)),'car-eff 0'!$C$1:$G$1='car-eff 0 - clustering'!L$1),'car-eff 0'!$B$2:$B$6='car-eff 0 - clustering'!$B4)),0)/_xlfn._xlws.FILTER([2]Conversion!$H$2:$H$14,[2]Conversion!$B$2:$B$14=$B4)</f>
        <v>5.0055052160912302E-5</v>
      </c>
      <c r="M4" s="9" cm="1">
        <f t="array" ref="M4">IFERROR(SUM(_xlfn._xlws.FILTER(_xlfn._xlws.FILTER(_xlfn._xlws.FILTER('car-eff 0'!$C$2:$G$31,('car-eff 0'!$A$2:$A$31='car-eff 0 - clustering'!$A4)),'car-eff 0'!$C$1:$G$1='car-eff 0 - clustering'!M$1),'car-eff 0'!$B$2:$B$6='car-eff 0 - clustering'!$B4)),0)/_xlfn._xlws.FILTER([2]Conversion!$H$2:$H$14,[2]Conversion!$B$2:$B$14=$B4)</f>
        <v>5.4855329027988329E-5</v>
      </c>
      <c r="N4" s="9" cm="1">
        <f t="array" ref="N4">IFERROR(SUM(_xlfn._xlws.FILTER(_xlfn._xlws.FILTER(_xlfn._xlws.FILTER('car-eff 0'!$C$2:$G$31,('car-eff 0'!$A$2:$A$31='car-eff 0 - clustering'!$A4)),'car-eff 0'!$C$1:$G$1='car-eff 0 - clustering'!N$1),'car-eff 0'!$B$2:$B$6='car-eff 0 - clustering'!$B4)),0)/_xlfn._xlws.FILTER([2]Conversion!$H$2:$H$14,[2]Conversion!$B$2:$B$14=$B4)</f>
        <v>6.4143234260203764E-5</v>
      </c>
      <c r="O4" s="9" cm="1">
        <f t="array" ref="O4">IFERROR(SUM(_xlfn._xlws.FILTER(_xlfn._xlws.FILTER(_xlfn._xlws.FILTER('car-eff 0'!$C$2:$G$31,('car-eff 0'!$A$2:$A$31='car-eff 0 - clustering'!$A4)),'car-eff 0'!$C$1:$G$1='car-eff 0 - clustering'!O$1),'car-eff 0'!$B$2:$B$6='car-eff 0 - clustering'!$B4)),0)/_xlfn._xlws.FILTER([2]Conversion!$H$2:$H$14,[2]Conversion!$B$2:$B$14=$B4)</f>
        <v>5.0055052160912302E-5</v>
      </c>
      <c r="P4" s="9" cm="1">
        <f t="array" ref="P4">IFERROR(SUM(_xlfn._xlws.FILTER(_xlfn._xlws.FILTER(_xlfn._xlws.FILTER('car-eff 0'!$C$2:$G$31,('car-eff 0'!$A$2:$A$31='car-eff 0 - clustering'!$A4)),'car-eff 0'!$C$1:$G$1='car-eff 0 - clustering'!P$1),'car-eff 0'!$B$2:$B$6='car-eff 0 - clustering'!$B4)),0)/_xlfn._xlws.FILTER([2]Conversion!$H$2:$H$14,[2]Conversion!$B$2:$B$14=$B4)</f>
        <v>5.0055052160912302E-5</v>
      </c>
      <c r="Q4" s="9" cm="1">
        <f t="array" ref="Q4">IFERROR(SUM(_xlfn._xlws.FILTER(_xlfn._xlws.FILTER(_xlfn._xlws.FILTER('car-eff 0'!$C$2:$G$31,('car-eff 0'!$A$2:$A$31='car-eff 0 - clustering'!$A4)),'car-eff 0'!$C$1:$G$1='car-eff 0 - clustering'!Q$1),'car-eff 0'!$B$2:$B$6='car-eff 0 - clustering'!$B4)),0)/_xlfn._xlws.FILTER([2]Conversion!$H$2:$H$14,[2]Conversion!$B$2:$B$14=$B4)</f>
        <v>4.7192677690743039E-5</v>
      </c>
      <c r="R4" s="9" cm="1">
        <f t="array" ref="R4">IFERROR(SUM(_xlfn._xlws.FILTER(_xlfn._xlws.FILTER(_xlfn._xlws.FILTER('car-eff 0'!$C$2:$G$31,('car-eff 0'!$A$2:$A$31='car-eff 0 - clustering'!$A4)),'car-eff 0'!$C$1:$G$1='car-eff 0 - clustering'!R$1),'car-eff 0'!$B$2:$B$6='car-eff 0 - clustering'!$B4)),0)/_xlfn._xlws.FILTER([2]Conversion!$H$2:$H$14,[2]Conversion!$B$2:$B$14=$B4)</f>
        <v>6.4143234260203764E-5</v>
      </c>
      <c r="S4" s="9" cm="1">
        <f t="array" ref="S4">IFERROR(SUM(_xlfn._xlws.FILTER(_xlfn._xlws.FILTER(_xlfn._xlws.FILTER('car-eff 0'!$C$2:$G$31,('car-eff 0'!$A$2:$A$31='car-eff 0 - clustering'!$A4)),'car-eff 0'!$C$1:$G$1='car-eff 0 - clustering'!S$1),'car-eff 0'!$B$2:$B$6='car-eff 0 - clustering'!$B4)),0)/_xlfn._xlws.FILTER([2]Conversion!$H$2:$H$14,[2]Conversion!$B$2:$B$14=$B4)</f>
        <v>6.4143234260203764E-5</v>
      </c>
      <c r="T4" s="9" cm="1">
        <f t="array" ref="T4">IFERROR(SUM(_xlfn._xlws.FILTER(_xlfn._xlws.FILTER(_xlfn._xlws.FILTER('car-eff 0'!$C$2:$G$31,('car-eff 0'!$A$2:$A$31='car-eff 0 - clustering'!$A4)),'car-eff 0'!$C$1:$G$1='car-eff 0 - clustering'!T$1),'car-eff 0'!$B$2:$B$6='car-eff 0 - clustering'!$B4)),0)/_xlfn._xlws.FILTER([2]Conversion!$H$2:$H$14,[2]Conversion!$B$2:$B$14=$B4)</f>
        <v>5.4857947566179357E-5</v>
      </c>
      <c r="U4" s="9" cm="1">
        <f t="array" ref="U4">IFERROR(SUM(_xlfn._xlws.FILTER(_xlfn._xlws.FILTER(_xlfn._xlws.FILTER('car-eff 0'!$C$2:$G$31,('car-eff 0'!$A$2:$A$31='car-eff 0 - clustering'!$A4)),'car-eff 0'!$C$1:$G$1='car-eff 0 - clustering'!U$1),'car-eff 0'!$B$2:$B$6='car-eff 0 - clustering'!$B4)),0)/_xlfn._xlws.FILTER([2]Conversion!$H$2:$H$14,[2]Conversion!$B$2:$B$14=$B4)</f>
        <v>5.0055052160912302E-5</v>
      </c>
      <c r="V4" s="9" cm="1">
        <f t="array" ref="V4">IFERROR(SUM(_xlfn._xlws.FILTER(_xlfn._xlws.FILTER(_xlfn._xlws.FILTER('car-eff 0'!$C$2:$G$31,('car-eff 0'!$A$2:$A$31='car-eff 0 - clustering'!$A4)),'car-eff 0'!$C$1:$G$1='car-eff 0 - clustering'!V$1),'car-eff 0'!$B$2:$B$6='car-eff 0 - clustering'!$B4)),0)/_xlfn._xlws.FILTER([2]Conversion!$H$2:$H$14,[2]Conversion!$B$2:$B$14=$B4)</f>
        <v>5.4855329027988329E-5</v>
      </c>
      <c r="W4" s="9" cm="1">
        <f t="array" ref="W4">IFERROR(SUM(_xlfn._xlws.FILTER(_xlfn._xlws.FILTER(_xlfn._xlws.FILTER('car-eff 0'!$C$2:$G$31,('car-eff 0'!$A$2:$A$31='car-eff 0 - clustering'!$A4)),'car-eff 0'!$C$1:$G$1='car-eff 0 - clustering'!W$1),'car-eff 0'!$B$2:$B$6='car-eff 0 - clustering'!$B4)),0)/_xlfn._xlws.FILTER([2]Conversion!$H$2:$H$14,[2]Conversion!$B$2:$B$14=$B4)</f>
        <v>4.7192677690743039E-5</v>
      </c>
      <c r="X4" s="9" cm="1">
        <f t="array" ref="X4">IFERROR(SUM(_xlfn._xlws.FILTER(_xlfn._xlws.FILTER(_xlfn._xlws.FILTER('car-eff 0'!$C$2:$G$31,('car-eff 0'!$A$2:$A$31='car-eff 0 - clustering'!$A4)),'car-eff 0'!$C$1:$G$1='car-eff 0 - clustering'!X$1),'car-eff 0'!$B$2:$B$6='car-eff 0 - clustering'!$B4)),0)/_xlfn._xlws.FILTER([2]Conversion!$H$2:$H$14,[2]Conversion!$B$2:$B$14=$B4)</f>
        <v>5.0055052160912302E-5</v>
      </c>
      <c r="Y4" s="9" cm="1">
        <f t="array" ref="Y4">IFERROR(SUM(_xlfn._xlws.FILTER(_xlfn._xlws.FILTER(_xlfn._xlws.FILTER('car-eff 0'!$C$2:$G$31,('car-eff 0'!$A$2:$A$31='car-eff 0 - clustering'!$A4)),'car-eff 0'!$C$1:$G$1='car-eff 0 - clustering'!Y$1),'car-eff 0'!$B$2:$B$6='car-eff 0 - clustering'!$B4)),0)/_xlfn._xlws.FILTER([2]Conversion!$H$2:$H$14,[2]Conversion!$B$2:$B$14=$B4)</f>
        <v>6.4143234260203764E-5</v>
      </c>
      <c r="Z4" s="9" cm="1">
        <f t="array" ref="Z4">IFERROR(SUM(_xlfn._xlws.FILTER(_xlfn._xlws.FILTER(_xlfn._xlws.FILTER('car-eff 0'!$C$2:$G$31,('car-eff 0'!$A$2:$A$31='car-eff 0 - clustering'!$A4)),'car-eff 0'!$C$1:$G$1='car-eff 0 - clustering'!Z$1),'car-eff 0'!$B$2:$B$6='car-eff 0 - clustering'!$B4)),0)/_xlfn._xlws.FILTER([2]Conversion!$H$2:$H$14,[2]Conversion!$B$2:$B$14=$B4)</f>
        <v>5.0055052160912302E-5</v>
      </c>
      <c r="AA4" s="9" cm="1">
        <f t="array" ref="AA4">IFERROR(SUM(_xlfn._xlws.FILTER(_xlfn._xlws.FILTER(_xlfn._xlws.FILTER('car-eff 0'!$C$2:$G$31,('car-eff 0'!$A$2:$A$31='car-eff 0 - clustering'!$A4)),'car-eff 0'!$C$1:$G$1='car-eff 0 - clustering'!AA$1),'car-eff 0'!$B$2:$B$6='car-eff 0 - clustering'!$B4)),0)/_xlfn._xlws.FILTER([2]Conversion!$H$2:$H$14,[2]Conversion!$B$2:$B$14=$B4)</f>
        <v>5.0055052160912302E-5</v>
      </c>
      <c r="AB4" s="9" cm="1">
        <f t="array" ref="AB4">IFERROR(SUM(_xlfn._xlws.FILTER(_xlfn._xlws.FILTER(_xlfn._xlws.FILTER('car-eff 0'!$C$2:$G$31,('car-eff 0'!$A$2:$A$31='car-eff 0 - clustering'!$A4)),'car-eff 0'!$C$1:$G$1='car-eff 0 - clustering'!AB$1),'car-eff 0'!$B$2:$B$6='car-eff 0 - clustering'!$B4)),0)/_xlfn._xlws.FILTER([2]Conversion!$H$2:$H$14,[2]Conversion!$B$2:$B$14=$B4)</f>
        <v>5.0055052160912302E-5</v>
      </c>
      <c r="AC4" s="9" cm="1">
        <f t="array" ref="AC4">IFERROR(SUM(_xlfn._xlws.FILTER(_xlfn._xlws.FILTER(_xlfn._xlws.FILTER('car-eff 0'!$C$2:$G$31,('car-eff 0'!$A$2:$A$31='car-eff 0 - clustering'!$A4)),'car-eff 0'!$C$1:$G$1='car-eff 0 - clustering'!AC$1),'car-eff 0'!$B$2:$B$6='car-eff 0 - clustering'!$B4)),0)/_xlfn._xlws.FILTER([2]Conversion!$H$2:$H$14,[2]Conversion!$B$2:$B$14=$B4)</f>
        <v>5.4857947566179357E-5</v>
      </c>
    </row>
    <row r="5" spans="1:29" x14ac:dyDescent="0.25">
      <c r="A5" s="2">
        <v>2011</v>
      </c>
      <c r="B5" s="2" t="s">
        <v>30</v>
      </c>
      <c r="C5" s="9" cm="1">
        <f t="array" ref="C5">IFERROR(SUM(_xlfn._xlws.FILTER(_xlfn._xlws.FILTER(_xlfn._xlws.FILTER('car-eff 0'!$C$2:$G$31,('car-eff 0'!$A$2:$A$31='car-eff 0 - clustering'!$A5)),'car-eff 0'!$C$1:$G$1='car-eff 0 - clustering'!C$1),'car-eff 0'!$B$2:$B$6='car-eff 0 - clustering'!$B5)),0)/_xlfn._xlws.FILTER([2]Conversion!$H$2:$H$14,[2]Conversion!$B$2:$B$14=$B5)</f>
        <v>3.5454702444370665E-5</v>
      </c>
      <c r="D5" s="9" cm="1">
        <f t="array" ref="D5">IFERROR(SUM(_xlfn._xlws.FILTER(_xlfn._xlws.FILTER(_xlfn._xlws.FILTER('car-eff 0'!$C$2:$G$31,('car-eff 0'!$A$2:$A$31='car-eff 0 - clustering'!$A5)),'car-eff 0'!$C$1:$G$1='car-eff 0 - clustering'!D$1),'car-eff 0'!$B$2:$B$6='car-eff 0 - clustering'!$B5)),0)/_xlfn._xlws.FILTER([2]Conversion!$H$2:$H$14,[2]Conversion!$B$2:$B$14=$B5)</f>
        <v>3.5454702444370665E-5</v>
      </c>
      <c r="E5" s="9" cm="1">
        <f t="array" ref="E5">IFERROR(SUM(_xlfn._xlws.FILTER(_xlfn._xlws.FILTER(_xlfn._xlws.FILTER('car-eff 0'!$C$2:$G$31,('car-eff 0'!$A$2:$A$31='car-eff 0 - clustering'!$A5)),'car-eff 0'!$C$1:$G$1='car-eff 0 - clustering'!E$1),'car-eff 0'!$B$2:$B$6='car-eff 0 - clustering'!$B5)),0)/_xlfn._xlws.FILTER([2]Conversion!$H$2:$H$14,[2]Conversion!$B$2:$B$14=$B5)</f>
        <v>4.0774668616698147E-5</v>
      </c>
      <c r="F5" s="9" cm="1">
        <f t="array" ref="F5">IFERROR(SUM(_xlfn._xlws.FILTER(_xlfn._xlws.FILTER(_xlfn._xlws.FILTER('car-eff 0'!$C$2:$G$31,('car-eff 0'!$A$2:$A$31='car-eff 0 - clustering'!$A5)),'car-eff 0'!$C$1:$G$1='car-eff 0 - clustering'!F$1),'car-eff 0'!$B$2:$B$6='car-eff 0 - clustering'!$B5)),0)/_xlfn._xlws.FILTER([2]Conversion!$H$2:$H$14,[2]Conversion!$B$2:$B$14=$B5)</f>
        <v>4.0774668616698147E-5</v>
      </c>
      <c r="G5" s="9" cm="1">
        <f t="array" ref="G5">IFERROR(SUM(_xlfn._xlws.FILTER(_xlfn._xlws.FILTER(_xlfn._xlws.FILTER('car-eff 0'!$C$2:$G$31,('car-eff 0'!$A$2:$A$31='car-eff 0 - clustering'!$A5)),'car-eff 0'!$C$1:$G$1='car-eff 0 - clustering'!G$1),'car-eff 0'!$B$2:$B$6='car-eff 0 - clustering'!$B5)),0)/_xlfn._xlws.FILTER([2]Conversion!$H$2:$H$14,[2]Conversion!$B$2:$B$14=$B5)</f>
        <v>4.9820419103908026E-5</v>
      </c>
      <c r="H5" s="9" cm="1">
        <f t="array" ref="H5">IFERROR(SUM(_xlfn._xlws.FILTER(_xlfn._xlws.FILTER(_xlfn._xlws.FILTER('car-eff 0'!$C$2:$G$31,('car-eff 0'!$A$2:$A$31='car-eff 0 - clustering'!$A5)),'car-eff 0'!$C$1:$G$1='car-eff 0 - clustering'!H$1),'car-eff 0'!$B$2:$B$6='car-eff 0 - clustering'!$B5)),0)/_xlfn._xlws.FILTER([2]Conversion!$H$2:$H$14,[2]Conversion!$B$2:$B$14=$B5)</f>
        <v>4.0774668616698147E-5</v>
      </c>
      <c r="I5" s="9" cm="1">
        <f t="array" ref="I5">IFERROR(SUM(_xlfn._xlws.FILTER(_xlfn._xlws.FILTER(_xlfn._xlws.FILTER('car-eff 0'!$C$2:$G$31,('car-eff 0'!$A$2:$A$31='car-eff 0 - clustering'!$A5)),'car-eff 0'!$C$1:$G$1='car-eff 0 - clustering'!I$1),'car-eff 0'!$B$2:$B$6='car-eff 0 - clustering'!$B5)),0)/_xlfn._xlws.FILTER([2]Conversion!$H$2:$H$14,[2]Conversion!$B$2:$B$14=$B5)</f>
        <v>5.3527593083163951E-5</v>
      </c>
      <c r="J5" s="9" cm="1">
        <f t="array" ref="J5">IFERROR(SUM(_xlfn._xlws.FILTER(_xlfn._xlws.FILTER(_xlfn._xlws.FILTER('car-eff 0'!$C$2:$G$31,('car-eff 0'!$A$2:$A$31='car-eff 0 - clustering'!$A5)),'car-eff 0'!$C$1:$G$1='car-eff 0 - clustering'!J$1),'car-eff 0'!$B$2:$B$6='car-eff 0 - clustering'!$B5)),0)/_xlfn._xlws.FILTER([2]Conversion!$H$2:$H$14,[2]Conversion!$B$2:$B$14=$B5)</f>
        <v>4.9820419103908026E-5</v>
      </c>
      <c r="K5" s="9" cm="1">
        <f t="array" ref="K5">IFERROR(SUM(_xlfn._xlws.FILTER(_xlfn._xlws.FILTER(_xlfn._xlws.FILTER('car-eff 0'!$C$2:$G$31,('car-eff 0'!$A$2:$A$31='car-eff 0 - clustering'!$A5)),'car-eff 0'!$C$1:$G$1='car-eff 0 - clustering'!K$1),'car-eff 0'!$B$2:$B$6='car-eff 0 - clustering'!$B5)),0)/_xlfn._xlws.FILTER([2]Conversion!$H$2:$H$14,[2]Conversion!$B$2:$B$14=$B5)</f>
        <v>3.5454702444370665E-5</v>
      </c>
      <c r="L5" s="9" cm="1">
        <f t="array" ref="L5">IFERROR(SUM(_xlfn._xlws.FILTER(_xlfn._xlws.FILTER(_xlfn._xlws.FILTER('car-eff 0'!$C$2:$G$31,('car-eff 0'!$A$2:$A$31='car-eff 0 - clustering'!$A5)),'car-eff 0'!$C$1:$G$1='car-eff 0 - clustering'!L$1),'car-eff 0'!$B$2:$B$6='car-eff 0 - clustering'!$B5)),0)/_xlfn._xlws.FILTER([2]Conversion!$H$2:$H$14,[2]Conversion!$B$2:$B$14=$B5)</f>
        <v>4.9820419103908026E-5</v>
      </c>
      <c r="M5" s="9" cm="1">
        <f t="array" ref="M5">IFERROR(SUM(_xlfn._xlws.FILTER(_xlfn._xlws.FILTER(_xlfn._xlws.FILTER('car-eff 0'!$C$2:$G$31,('car-eff 0'!$A$2:$A$31='car-eff 0 - clustering'!$A5)),'car-eff 0'!$C$1:$G$1='car-eff 0 - clustering'!M$1),'car-eff 0'!$B$2:$B$6='car-eff 0 - clustering'!$B5)),0)/_xlfn._xlws.FILTER([2]Conversion!$H$2:$H$14,[2]Conversion!$B$2:$B$14=$B5)</f>
        <v>3.5454702444370665E-5</v>
      </c>
      <c r="N5" s="9" cm="1">
        <f t="array" ref="N5">IFERROR(SUM(_xlfn._xlws.FILTER(_xlfn._xlws.FILTER(_xlfn._xlws.FILTER('car-eff 0'!$C$2:$G$31,('car-eff 0'!$A$2:$A$31='car-eff 0 - clustering'!$A5)),'car-eff 0'!$C$1:$G$1='car-eff 0 - clustering'!N$1),'car-eff 0'!$B$2:$B$6='car-eff 0 - clustering'!$B5)),0)/_xlfn._xlws.FILTER([2]Conversion!$H$2:$H$14,[2]Conversion!$B$2:$B$14=$B5)</f>
        <v>4.0774668616698147E-5</v>
      </c>
      <c r="O5" s="9" cm="1">
        <f t="array" ref="O5">IFERROR(SUM(_xlfn._xlws.FILTER(_xlfn._xlws.FILTER(_xlfn._xlws.FILTER('car-eff 0'!$C$2:$G$31,('car-eff 0'!$A$2:$A$31='car-eff 0 - clustering'!$A5)),'car-eff 0'!$C$1:$G$1='car-eff 0 - clustering'!O$1),'car-eff 0'!$B$2:$B$6='car-eff 0 - clustering'!$B5)),0)/_xlfn._xlws.FILTER([2]Conversion!$H$2:$H$14,[2]Conversion!$B$2:$B$14=$B5)</f>
        <v>4.9820419103908026E-5</v>
      </c>
      <c r="P5" s="9" cm="1">
        <f t="array" ref="P5">IFERROR(SUM(_xlfn._xlws.FILTER(_xlfn._xlws.FILTER(_xlfn._xlws.FILTER('car-eff 0'!$C$2:$G$31,('car-eff 0'!$A$2:$A$31='car-eff 0 - clustering'!$A5)),'car-eff 0'!$C$1:$G$1='car-eff 0 - clustering'!P$1),'car-eff 0'!$B$2:$B$6='car-eff 0 - clustering'!$B5)),0)/_xlfn._xlws.FILTER([2]Conversion!$H$2:$H$14,[2]Conversion!$B$2:$B$14=$B5)</f>
        <v>4.9820419103908026E-5</v>
      </c>
      <c r="Q5" s="9" cm="1">
        <f t="array" ref="Q5">IFERROR(SUM(_xlfn._xlws.FILTER(_xlfn._xlws.FILTER(_xlfn._xlws.FILTER('car-eff 0'!$C$2:$G$31,('car-eff 0'!$A$2:$A$31='car-eff 0 - clustering'!$A5)),'car-eff 0'!$C$1:$G$1='car-eff 0 - clustering'!Q$1),'car-eff 0'!$B$2:$B$6='car-eff 0 - clustering'!$B5)),0)/_xlfn._xlws.FILTER([2]Conversion!$H$2:$H$14,[2]Conversion!$B$2:$B$14=$B5)</f>
        <v>3.5447343915606125E-5</v>
      </c>
      <c r="R5" s="9" cm="1">
        <f t="array" ref="R5">IFERROR(SUM(_xlfn._xlws.FILTER(_xlfn._xlws.FILTER(_xlfn._xlws.FILTER('car-eff 0'!$C$2:$G$31,('car-eff 0'!$A$2:$A$31='car-eff 0 - clustering'!$A5)),'car-eff 0'!$C$1:$G$1='car-eff 0 - clustering'!R$1),'car-eff 0'!$B$2:$B$6='car-eff 0 - clustering'!$B5)),0)/_xlfn._xlws.FILTER([2]Conversion!$H$2:$H$14,[2]Conversion!$B$2:$B$14=$B5)</f>
        <v>4.0774668616698147E-5</v>
      </c>
      <c r="S5" s="9" cm="1">
        <f t="array" ref="S5">IFERROR(SUM(_xlfn._xlws.FILTER(_xlfn._xlws.FILTER(_xlfn._xlws.FILTER('car-eff 0'!$C$2:$G$31,('car-eff 0'!$A$2:$A$31='car-eff 0 - clustering'!$A5)),'car-eff 0'!$C$1:$G$1='car-eff 0 - clustering'!S$1),'car-eff 0'!$B$2:$B$6='car-eff 0 - clustering'!$B5)),0)/_xlfn._xlws.FILTER([2]Conversion!$H$2:$H$14,[2]Conversion!$B$2:$B$14=$B5)</f>
        <v>4.0774668616698147E-5</v>
      </c>
      <c r="T5" s="9" cm="1">
        <f t="array" ref="T5">IFERROR(SUM(_xlfn._xlws.FILTER(_xlfn._xlws.FILTER(_xlfn._xlws.FILTER('car-eff 0'!$C$2:$G$31,('car-eff 0'!$A$2:$A$31='car-eff 0 - clustering'!$A5)),'car-eff 0'!$C$1:$G$1='car-eff 0 - clustering'!T$1),'car-eff 0'!$B$2:$B$6='car-eff 0 - clustering'!$B5)),0)/_xlfn._xlws.FILTER([2]Conversion!$H$2:$H$14,[2]Conversion!$B$2:$B$14=$B5)</f>
        <v>5.3527593083163951E-5</v>
      </c>
      <c r="U5" s="9" cm="1">
        <f t="array" ref="U5">IFERROR(SUM(_xlfn._xlws.FILTER(_xlfn._xlws.FILTER(_xlfn._xlws.FILTER('car-eff 0'!$C$2:$G$31,('car-eff 0'!$A$2:$A$31='car-eff 0 - clustering'!$A5)),'car-eff 0'!$C$1:$G$1='car-eff 0 - clustering'!U$1),'car-eff 0'!$B$2:$B$6='car-eff 0 - clustering'!$B5)),0)/_xlfn._xlws.FILTER([2]Conversion!$H$2:$H$14,[2]Conversion!$B$2:$B$14=$B5)</f>
        <v>4.9820419103908026E-5</v>
      </c>
      <c r="V5" s="9" cm="1">
        <f t="array" ref="V5">IFERROR(SUM(_xlfn._xlws.FILTER(_xlfn._xlws.FILTER(_xlfn._xlws.FILTER('car-eff 0'!$C$2:$G$31,('car-eff 0'!$A$2:$A$31='car-eff 0 - clustering'!$A5)),'car-eff 0'!$C$1:$G$1='car-eff 0 - clustering'!V$1),'car-eff 0'!$B$2:$B$6='car-eff 0 - clustering'!$B5)),0)/_xlfn._xlws.FILTER([2]Conversion!$H$2:$H$14,[2]Conversion!$B$2:$B$14=$B5)</f>
        <v>3.5454702444370665E-5</v>
      </c>
      <c r="W5" s="9" cm="1">
        <f t="array" ref="W5">IFERROR(SUM(_xlfn._xlws.FILTER(_xlfn._xlws.FILTER(_xlfn._xlws.FILTER('car-eff 0'!$C$2:$G$31,('car-eff 0'!$A$2:$A$31='car-eff 0 - clustering'!$A5)),'car-eff 0'!$C$1:$G$1='car-eff 0 - clustering'!W$1),'car-eff 0'!$B$2:$B$6='car-eff 0 - clustering'!$B5)),0)/_xlfn._xlws.FILTER([2]Conversion!$H$2:$H$14,[2]Conversion!$B$2:$B$14=$B5)</f>
        <v>3.5447343915606125E-5</v>
      </c>
      <c r="X5" s="9" cm="1">
        <f t="array" ref="X5">IFERROR(SUM(_xlfn._xlws.FILTER(_xlfn._xlws.FILTER(_xlfn._xlws.FILTER('car-eff 0'!$C$2:$G$31,('car-eff 0'!$A$2:$A$31='car-eff 0 - clustering'!$A5)),'car-eff 0'!$C$1:$G$1='car-eff 0 - clustering'!X$1),'car-eff 0'!$B$2:$B$6='car-eff 0 - clustering'!$B5)),0)/_xlfn._xlws.FILTER([2]Conversion!$H$2:$H$14,[2]Conversion!$B$2:$B$14=$B5)</f>
        <v>4.9820419103908026E-5</v>
      </c>
      <c r="Y5" s="9" cm="1">
        <f t="array" ref="Y5">IFERROR(SUM(_xlfn._xlws.FILTER(_xlfn._xlws.FILTER(_xlfn._xlws.FILTER('car-eff 0'!$C$2:$G$31,('car-eff 0'!$A$2:$A$31='car-eff 0 - clustering'!$A5)),'car-eff 0'!$C$1:$G$1='car-eff 0 - clustering'!Y$1),'car-eff 0'!$B$2:$B$6='car-eff 0 - clustering'!$B5)),0)/_xlfn._xlws.FILTER([2]Conversion!$H$2:$H$14,[2]Conversion!$B$2:$B$14=$B5)</f>
        <v>4.0774668616698147E-5</v>
      </c>
      <c r="Z5" s="9" cm="1">
        <f t="array" ref="Z5">IFERROR(SUM(_xlfn._xlws.FILTER(_xlfn._xlws.FILTER(_xlfn._xlws.FILTER('car-eff 0'!$C$2:$G$31,('car-eff 0'!$A$2:$A$31='car-eff 0 - clustering'!$A5)),'car-eff 0'!$C$1:$G$1='car-eff 0 - clustering'!Z$1),'car-eff 0'!$B$2:$B$6='car-eff 0 - clustering'!$B5)),0)/_xlfn._xlws.FILTER([2]Conversion!$H$2:$H$14,[2]Conversion!$B$2:$B$14=$B5)</f>
        <v>4.9820419103908026E-5</v>
      </c>
      <c r="AA5" s="9" cm="1">
        <f t="array" ref="AA5">IFERROR(SUM(_xlfn._xlws.FILTER(_xlfn._xlws.FILTER(_xlfn._xlws.FILTER('car-eff 0'!$C$2:$G$31,('car-eff 0'!$A$2:$A$31='car-eff 0 - clustering'!$A5)),'car-eff 0'!$C$1:$G$1='car-eff 0 - clustering'!AA$1),'car-eff 0'!$B$2:$B$6='car-eff 0 - clustering'!$B5)),0)/_xlfn._xlws.FILTER([2]Conversion!$H$2:$H$14,[2]Conversion!$B$2:$B$14=$B5)</f>
        <v>4.9820419103908026E-5</v>
      </c>
      <c r="AB5" s="9" cm="1">
        <f t="array" ref="AB5">IFERROR(SUM(_xlfn._xlws.FILTER(_xlfn._xlws.FILTER(_xlfn._xlws.FILTER('car-eff 0'!$C$2:$G$31,('car-eff 0'!$A$2:$A$31='car-eff 0 - clustering'!$A5)),'car-eff 0'!$C$1:$G$1='car-eff 0 - clustering'!AB$1),'car-eff 0'!$B$2:$B$6='car-eff 0 - clustering'!$B5)),0)/_xlfn._xlws.FILTER([2]Conversion!$H$2:$H$14,[2]Conversion!$B$2:$B$14=$B5)</f>
        <v>4.9820419103908026E-5</v>
      </c>
      <c r="AC5" s="9" cm="1">
        <f t="array" ref="AC5">IFERROR(SUM(_xlfn._xlws.FILTER(_xlfn._xlws.FILTER(_xlfn._xlws.FILTER('car-eff 0'!$C$2:$G$31,('car-eff 0'!$A$2:$A$31='car-eff 0 - clustering'!$A5)),'car-eff 0'!$C$1:$G$1='car-eff 0 - clustering'!AC$1),'car-eff 0'!$B$2:$B$6='car-eff 0 - clustering'!$B5)),0)/_xlfn._xlws.FILTER([2]Conversion!$H$2:$H$14,[2]Conversion!$B$2:$B$14=$B5)</f>
        <v>5.3527593083163951E-5</v>
      </c>
    </row>
    <row r="6" spans="1:29" x14ac:dyDescent="0.25">
      <c r="A6" s="2">
        <v>2011</v>
      </c>
      <c r="B6" s="2" t="s">
        <v>31</v>
      </c>
      <c r="C6" s="9" cm="1">
        <f t="array" ref="C6">IFERROR(SUM(_xlfn._xlws.FILTER(_xlfn._xlws.FILTER(_xlfn._xlws.FILTER('car-eff 0'!$C$2:$G$31,('car-eff 0'!$A$2:$A$31='car-eff 0 - clustering'!$A6)),'car-eff 0'!$C$1:$G$1='car-eff 0 - clustering'!C$1),'car-eff 0'!$B$2:$B$6='car-eff 0 - clustering'!$B6)),0)/_xlfn._xlws.FILTER([2]Conversion!$H$2:$H$14,[2]Conversion!$B$2:$B$14=$B6)</f>
        <v>1.1614821102666551E-5</v>
      </c>
      <c r="D6" s="9" cm="1">
        <f t="array" ref="D6">IFERROR(SUM(_xlfn._xlws.FILTER(_xlfn._xlws.FILTER(_xlfn._xlws.FILTER('car-eff 0'!$C$2:$G$31,('car-eff 0'!$A$2:$A$31='car-eff 0 - clustering'!$A6)),'car-eff 0'!$C$1:$G$1='car-eff 0 - clustering'!D$1),'car-eff 0'!$B$2:$B$6='car-eff 0 - clustering'!$B6)),0)/_xlfn._xlws.FILTER([2]Conversion!$H$2:$H$14,[2]Conversion!$B$2:$B$14=$B6)</f>
        <v>1.1614821102666551E-5</v>
      </c>
      <c r="E6" s="9" cm="1">
        <f t="array" ref="E6">IFERROR(SUM(_xlfn._xlws.FILTER(_xlfn._xlws.FILTER(_xlfn._xlws.FILTER('car-eff 0'!$C$2:$G$31,('car-eff 0'!$A$2:$A$31='car-eff 0 - clustering'!$A6)),'car-eff 0'!$C$1:$G$1='car-eff 0 - clustering'!E$1),'car-eff 0'!$B$2:$B$6='car-eff 0 - clustering'!$B6)),0)/_xlfn._xlws.FILTER([2]Conversion!$H$2:$H$14,[2]Conversion!$B$2:$B$14=$B6)</f>
        <v>1.1007951079438776E-5</v>
      </c>
      <c r="F6" s="9" cm="1">
        <f t="array" ref="F6">IFERROR(SUM(_xlfn._xlws.FILTER(_xlfn._xlws.FILTER(_xlfn._xlws.FILTER('car-eff 0'!$C$2:$G$31,('car-eff 0'!$A$2:$A$31='car-eff 0 - clustering'!$A6)),'car-eff 0'!$C$1:$G$1='car-eff 0 - clustering'!F$1),'car-eff 0'!$B$2:$B$6='car-eff 0 - clustering'!$B6)),0)/_xlfn._xlws.FILTER([2]Conversion!$H$2:$H$14,[2]Conversion!$B$2:$B$14=$B6)</f>
        <v>1.1007951079438776E-5</v>
      </c>
      <c r="G6" s="9" cm="1">
        <f t="array" ref="G6">IFERROR(SUM(_xlfn._xlws.FILTER(_xlfn._xlws.FILTER(_xlfn._xlws.FILTER('car-eff 0'!$C$2:$G$31,('car-eff 0'!$A$2:$A$31='car-eff 0 - clustering'!$A6)),'car-eff 0'!$C$1:$G$1='car-eff 0 - clustering'!G$1),'car-eff 0'!$B$2:$B$6='car-eff 0 - clustering'!$B6)),0)/_xlfn._xlws.FILTER([2]Conversion!$H$2:$H$14,[2]Conversion!$B$2:$B$14=$B6)</f>
        <v>1.3934531297765661E-5</v>
      </c>
      <c r="H6" s="9" cm="1">
        <f t="array" ref="H6">IFERROR(SUM(_xlfn._xlws.FILTER(_xlfn._xlws.FILTER(_xlfn._xlws.FILTER('car-eff 0'!$C$2:$G$31,('car-eff 0'!$A$2:$A$31='car-eff 0 - clustering'!$A6)),'car-eff 0'!$C$1:$G$1='car-eff 0 - clustering'!H$1),'car-eff 0'!$B$2:$B$6='car-eff 0 - clustering'!$B6)),0)/_xlfn._xlws.FILTER([2]Conversion!$H$2:$H$14,[2]Conversion!$B$2:$B$14=$B6)</f>
        <v>1.1007951079438776E-5</v>
      </c>
      <c r="I6" s="9" cm="1">
        <f t="array" ref="I6">IFERROR(SUM(_xlfn._xlws.FILTER(_xlfn._xlws.FILTER(_xlfn._xlws.FILTER('car-eff 0'!$C$2:$G$31,('car-eff 0'!$A$2:$A$31='car-eff 0 - clustering'!$A6)),'car-eff 0'!$C$1:$G$1='car-eff 0 - clustering'!I$1),'car-eff 0'!$B$2:$B$6='car-eff 0 - clustering'!$B6)),0)/_xlfn._xlws.FILTER([2]Conversion!$H$2:$H$14,[2]Conversion!$B$2:$B$14=$B6)</f>
        <v>1.4518051525916455E-5</v>
      </c>
      <c r="J6" s="9" cm="1">
        <f t="array" ref="J6">IFERROR(SUM(_xlfn._xlws.FILTER(_xlfn._xlws.FILTER(_xlfn._xlws.FILTER('car-eff 0'!$C$2:$G$31,('car-eff 0'!$A$2:$A$31='car-eff 0 - clustering'!$A6)),'car-eff 0'!$C$1:$G$1='car-eff 0 - clustering'!J$1),'car-eff 0'!$B$2:$B$6='car-eff 0 - clustering'!$B6)),0)/_xlfn._xlws.FILTER([2]Conversion!$H$2:$H$14,[2]Conversion!$B$2:$B$14=$B6)</f>
        <v>1.3934531297765661E-5</v>
      </c>
      <c r="K6" s="9" cm="1">
        <f t="array" ref="K6">IFERROR(SUM(_xlfn._xlws.FILTER(_xlfn._xlws.FILTER(_xlfn._xlws.FILTER('car-eff 0'!$C$2:$G$31,('car-eff 0'!$A$2:$A$31='car-eff 0 - clustering'!$A6)),'car-eff 0'!$C$1:$G$1='car-eff 0 - clustering'!K$1),'car-eff 0'!$B$2:$B$6='car-eff 0 - clustering'!$B6)),0)/_xlfn._xlws.FILTER([2]Conversion!$H$2:$H$14,[2]Conversion!$B$2:$B$14=$B6)</f>
        <v>1.1614821102666551E-5</v>
      </c>
      <c r="L6" s="9" cm="1">
        <f t="array" ref="L6">IFERROR(SUM(_xlfn._xlws.FILTER(_xlfn._xlws.FILTER(_xlfn._xlws.FILTER('car-eff 0'!$C$2:$G$31,('car-eff 0'!$A$2:$A$31='car-eff 0 - clustering'!$A6)),'car-eff 0'!$C$1:$G$1='car-eff 0 - clustering'!L$1),'car-eff 0'!$B$2:$B$6='car-eff 0 - clustering'!$B6)),0)/_xlfn._xlws.FILTER([2]Conversion!$H$2:$H$14,[2]Conversion!$B$2:$B$14=$B6)</f>
        <v>1.3934531297765661E-5</v>
      </c>
      <c r="M6" s="9" cm="1">
        <f t="array" ref="M6">IFERROR(SUM(_xlfn._xlws.FILTER(_xlfn._xlws.FILTER(_xlfn._xlws.FILTER('car-eff 0'!$C$2:$G$31,('car-eff 0'!$A$2:$A$31='car-eff 0 - clustering'!$A6)),'car-eff 0'!$C$1:$G$1='car-eff 0 - clustering'!M$1),'car-eff 0'!$B$2:$B$6='car-eff 0 - clustering'!$B6)),0)/_xlfn._xlws.FILTER([2]Conversion!$H$2:$H$14,[2]Conversion!$B$2:$B$14=$B6)</f>
        <v>1.1614821102666551E-5</v>
      </c>
      <c r="N6" s="9" cm="1">
        <f t="array" ref="N6">IFERROR(SUM(_xlfn._xlws.FILTER(_xlfn._xlws.FILTER(_xlfn._xlws.FILTER('car-eff 0'!$C$2:$G$31,('car-eff 0'!$A$2:$A$31='car-eff 0 - clustering'!$A6)),'car-eff 0'!$C$1:$G$1='car-eff 0 - clustering'!N$1),'car-eff 0'!$B$2:$B$6='car-eff 0 - clustering'!$B6)),0)/_xlfn._xlws.FILTER([2]Conversion!$H$2:$H$14,[2]Conversion!$B$2:$B$14=$B6)</f>
        <v>1.1007951079438776E-5</v>
      </c>
      <c r="O6" s="9" cm="1">
        <f t="array" ref="O6">IFERROR(SUM(_xlfn._xlws.FILTER(_xlfn._xlws.FILTER(_xlfn._xlws.FILTER('car-eff 0'!$C$2:$G$31,('car-eff 0'!$A$2:$A$31='car-eff 0 - clustering'!$A6)),'car-eff 0'!$C$1:$G$1='car-eff 0 - clustering'!O$1),'car-eff 0'!$B$2:$B$6='car-eff 0 - clustering'!$B6)),0)/_xlfn._xlws.FILTER([2]Conversion!$H$2:$H$14,[2]Conversion!$B$2:$B$14=$B6)</f>
        <v>1.3934531297765661E-5</v>
      </c>
      <c r="P6" s="9" cm="1">
        <f t="array" ref="P6">IFERROR(SUM(_xlfn._xlws.FILTER(_xlfn._xlws.FILTER(_xlfn._xlws.FILTER('car-eff 0'!$C$2:$G$31,('car-eff 0'!$A$2:$A$31='car-eff 0 - clustering'!$A6)),'car-eff 0'!$C$1:$G$1='car-eff 0 - clustering'!P$1),'car-eff 0'!$B$2:$B$6='car-eff 0 - clustering'!$B6)),0)/_xlfn._xlws.FILTER([2]Conversion!$H$2:$H$14,[2]Conversion!$B$2:$B$14=$B6)</f>
        <v>1.3934531297765661E-5</v>
      </c>
      <c r="Q6" s="9" cm="1">
        <f t="array" ref="Q6">IFERROR(SUM(_xlfn._xlws.FILTER(_xlfn._xlws.FILTER(_xlfn._xlws.FILTER('car-eff 0'!$C$2:$G$31,('car-eff 0'!$A$2:$A$31='car-eff 0 - clustering'!$A6)),'car-eff 0'!$C$1:$G$1='car-eff 0 - clustering'!Q$1),'car-eff 0'!$B$2:$B$6='car-eff 0 - clustering'!$B6)),0)/_xlfn._xlws.FILTER([2]Conversion!$H$2:$H$14,[2]Conversion!$B$2:$B$14=$B6)</f>
        <v>1.1287678824662087E-5</v>
      </c>
      <c r="R6" s="9" cm="1">
        <f t="array" ref="R6">IFERROR(SUM(_xlfn._xlws.FILTER(_xlfn._xlws.FILTER(_xlfn._xlws.FILTER('car-eff 0'!$C$2:$G$31,('car-eff 0'!$A$2:$A$31='car-eff 0 - clustering'!$A6)),'car-eff 0'!$C$1:$G$1='car-eff 0 - clustering'!R$1),'car-eff 0'!$B$2:$B$6='car-eff 0 - clustering'!$B6)),0)/_xlfn._xlws.FILTER([2]Conversion!$H$2:$H$14,[2]Conversion!$B$2:$B$14=$B6)</f>
        <v>1.1007951079438776E-5</v>
      </c>
      <c r="S6" s="9" cm="1">
        <f t="array" ref="S6">IFERROR(SUM(_xlfn._xlws.FILTER(_xlfn._xlws.FILTER(_xlfn._xlws.FILTER('car-eff 0'!$C$2:$G$31,('car-eff 0'!$A$2:$A$31='car-eff 0 - clustering'!$A6)),'car-eff 0'!$C$1:$G$1='car-eff 0 - clustering'!S$1),'car-eff 0'!$B$2:$B$6='car-eff 0 - clustering'!$B6)),0)/_xlfn._xlws.FILTER([2]Conversion!$H$2:$H$14,[2]Conversion!$B$2:$B$14=$B6)</f>
        <v>1.1007951079438776E-5</v>
      </c>
      <c r="T6" s="9" cm="1">
        <f t="array" ref="T6">IFERROR(SUM(_xlfn._xlws.FILTER(_xlfn._xlws.FILTER(_xlfn._xlws.FILTER('car-eff 0'!$C$2:$G$31,('car-eff 0'!$A$2:$A$31='car-eff 0 - clustering'!$A6)),'car-eff 0'!$C$1:$G$1='car-eff 0 - clustering'!T$1),'car-eff 0'!$B$2:$B$6='car-eff 0 - clustering'!$B6)),0)/_xlfn._xlws.FILTER([2]Conversion!$H$2:$H$14,[2]Conversion!$B$2:$B$14=$B6)</f>
        <v>1.4518051525916455E-5</v>
      </c>
      <c r="U6" s="9" cm="1">
        <f t="array" ref="U6">IFERROR(SUM(_xlfn._xlws.FILTER(_xlfn._xlws.FILTER(_xlfn._xlws.FILTER('car-eff 0'!$C$2:$G$31,('car-eff 0'!$A$2:$A$31='car-eff 0 - clustering'!$A6)),'car-eff 0'!$C$1:$G$1='car-eff 0 - clustering'!U$1),'car-eff 0'!$B$2:$B$6='car-eff 0 - clustering'!$B6)),0)/_xlfn._xlws.FILTER([2]Conversion!$H$2:$H$14,[2]Conversion!$B$2:$B$14=$B6)</f>
        <v>1.3934531297765661E-5</v>
      </c>
      <c r="V6" s="9" cm="1">
        <f t="array" ref="V6">IFERROR(SUM(_xlfn._xlws.FILTER(_xlfn._xlws.FILTER(_xlfn._xlws.FILTER('car-eff 0'!$C$2:$G$31,('car-eff 0'!$A$2:$A$31='car-eff 0 - clustering'!$A6)),'car-eff 0'!$C$1:$G$1='car-eff 0 - clustering'!V$1),'car-eff 0'!$B$2:$B$6='car-eff 0 - clustering'!$B6)),0)/_xlfn._xlws.FILTER([2]Conversion!$H$2:$H$14,[2]Conversion!$B$2:$B$14=$B6)</f>
        <v>1.1614821102666551E-5</v>
      </c>
      <c r="W6" s="9" cm="1">
        <f t="array" ref="W6">IFERROR(SUM(_xlfn._xlws.FILTER(_xlfn._xlws.FILTER(_xlfn._xlws.FILTER('car-eff 0'!$C$2:$G$31,('car-eff 0'!$A$2:$A$31='car-eff 0 - clustering'!$A6)),'car-eff 0'!$C$1:$G$1='car-eff 0 - clustering'!W$1),'car-eff 0'!$B$2:$B$6='car-eff 0 - clustering'!$B6)),0)/_xlfn._xlws.FILTER([2]Conversion!$H$2:$H$14,[2]Conversion!$B$2:$B$14=$B6)</f>
        <v>1.1287678824662087E-5</v>
      </c>
      <c r="X6" s="9" cm="1">
        <f t="array" ref="X6">IFERROR(SUM(_xlfn._xlws.FILTER(_xlfn._xlws.FILTER(_xlfn._xlws.FILTER('car-eff 0'!$C$2:$G$31,('car-eff 0'!$A$2:$A$31='car-eff 0 - clustering'!$A6)),'car-eff 0'!$C$1:$G$1='car-eff 0 - clustering'!X$1),'car-eff 0'!$B$2:$B$6='car-eff 0 - clustering'!$B6)),0)/_xlfn._xlws.FILTER([2]Conversion!$H$2:$H$14,[2]Conversion!$B$2:$B$14=$B6)</f>
        <v>1.3934531297765661E-5</v>
      </c>
      <c r="Y6" s="9" cm="1">
        <f t="array" ref="Y6">IFERROR(SUM(_xlfn._xlws.FILTER(_xlfn._xlws.FILTER(_xlfn._xlws.FILTER('car-eff 0'!$C$2:$G$31,('car-eff 0'!$A$2:$A$31='car-eff 0 - clustering'!$A6)),'car-eff 0'!$C$1:$G$1='car-eff 0 - clustering'!Y$1),'car-eff 0'!$B$2:$B$6='car-eff 0 - clustering'!$B6)),0)/_xlfn._xlws.FILTER([2]Conversion!$H$2:$H$14,[2]Conversion!$B$2:$B$14=$B6)</f>
        <v>1.1007951079438776E-5</v>
      </c>
      <c r="Z6" s="9" cm="1">
        <f t="array" ref="Z6">IFERROR(SUM(_xlfn._xlws.FILTER(_xlfn._xlws.FILTER(_xlfn._xlws.FILTER('car-eff 0'!$C$2:$G$31,('car-eff 0'!$A$2:$A$31='car-eff 0 - clustering'!$A6)),'car-eff 0'!$C$1:$G$1='car-eff 0 - clustering'!Z$1),'car-eff 0'!$B$2:$B$6='car-eff 0 - clustering'!$B6)),0)/_xlfn._xlws.FILTER([2]Conversion!$H$2:$H$14,[2]Conversion!$B$2:$B$14=$B6)</f>
        <v>1.3934531297765661E-5</v>
      </c>
      <c r="AA6" s="9" cm="1">
        <f t="array" ref="AA6">IFERROR(SUM(_xlfn._xlws.FILTER(_xlfn._xlws.FILTER(_xlfn._xlws.FILTER('car-eff 0'!$C$2:$G$31,('car-eff 0'!$A$2:$A$31='car-eff 0 - clustering'!$A6)),'car-eff 0'!$C$1:$G$1='car-eff 0 - clustering'!AA$1),'car-eff 0'!$B$2:$B$6='car-eff 0 - clustering'!$B6)),0)/_xlfn._xlws.FILTER([2]Conversion!$H$2:$H$14,[2]Conversion!$B$2:$B$14=$B6)</f>
        <v>1.3934531297765661E-5</v>
      </c>
      <c r="AB6" s="9" cm="1">
        <f t="array" ref="AB6">IFERROR(SUM(_xlfn._xlws.FILTER(_xlfn._xlws.FILTER(_xlfn._xlws.FILTER('car-eff 0'!$C$2:$G$31,('car-eff 0'!$A$2:$A$31='car-eff 0 - clustering'!$A6)),'car-eff 0'!$C$1:$G$1='car-eff 0 - clustering'!AB$1),'car-eff 0'!$B$2:$B$6='car-eff 0 - clustering'!$B6)),0)/_xlfn._xlws.FILTER([2]Conversion!$H$2:$H$14,[2]Conversion!$B$2:$B$14=$B6)</f>
        <v>1.3934531297765661E-5</v>
      </c>
      <c r="AC6" s="9" cm="1">
        <f t="array" ref="AC6">IFERROR(SUM(_xlfn._xlws.FILTER(_xlfn._xlws.FILTER(_xlfn._xlws.FILTER('car-eff 0'!$C$2:$G$31,('car-eff 0'!$A$2:$A$31='car-eff 0 - clustering'!$A6)),'car-eff 0'!$C$1:$G$1='car-eff 0 - clustering'!AC$1),'car-eff 0'!$B$2:$B$6='car-eff 0 - clustering'!$B6)),0)/_xlfn._xlws.FILTER([2]Conversion!$H$2:$H$14,[2]Conversion!$B$2:$B$14=$B6)</f>
        <v>1.4518051525916455E-5</v>
      </c>
    </row>
    <row r="7" spans="1:29" x14ac:dyDescent="0.25">
      <c r="A7" s="2">
        <v>2011</v>
      </c>
      <c r="B7" s="2" t="s">
        <v>32</v>
      </c>
      <c r="C7" s="9" cm="1">
        <f t="array" ref="C7">IFERROR(SUM(_xlfn._xlws.FILTER(_xlfn._xlws.FILTER(_xlfn._xlws.FILTER('car-eff 0'!$C$2:$G$31,('car-eff 0'!$A$2:$A$31='car-eff 0 - clustering'!$A7)),'car-eff 0'!$C$1:$G$1='car-eff 0 - clustering'!C$1),'car-eff 0'!$B$2:$B$6='car-eff 0 - clustering'!$B7)),0)/_xlfn._xlws.FILTER([2]Conversion!$H$2:$H$14,[2]Conversion!$B$2:$B$14=$B7)</f>
        <v>8.1852880407982964E-7</v>
      </c>
      <c r="D7" s="9" cm="1">
        <f t="array" ref="D7">IFERROR(SUM(_xlfn._xlws.FILTER(_xlfn._xlws.FILTER(_xlfn._xlws.FILTER('car-eff 0'!$C$2:$G$31,('car-eff 0'!$A$2:$A$31='car-eff 0 - clustering'!$A7)),'car-eff 0'!$C$1:$G$1='car-eff 0 - clustering'!D$1),'car-eff 0'!$B$2:$B$6='car-eff 0 - clustering'!$B7)),0)/_xlfn._xlws.FILTER([2]Conversion!$H$2:$H$14,[2]Conversion!$B$2:$B$14=$B7)</f>
        <v>8.1852880407982964E-7</v>
      </c>
      <c r="E7" s="9" cm="1">
        <f t="array" ref="E7">IFERROR(SUM(_xlfn._xlws.FILTER(_xlfn._xlws.FILTER(_xlfn._xlws.FILTER('car-eff 0'!$C$2:$G$31,('car-eff 0'!$A$2:$A$31='car-eff 0 - clustering'!$A7)),'car-eff 0'!$C$1:$G$1='car-eff 0 - clustering'!E$1),'car-eff 0'!$B$2:$B$6='car-eff 0 - clustering'!$B7)),0)/_xlfn._xlws.FILTER([2]Conversion!$H$2:$H$14,[2]Conversion!$B$2:$B$14=$B7)</f>
        <v>7.7580889776839243E-7</v>
      </c>
      <c r="F7" s="9" cm="1">
        <f t="array" ref="F7">IFERROR(SUM(_xlfn._xlws.FILTER(_xlfn._xlws.FILTER(_xlfn._xlws.FILTER('car-eff 0'!$C$2:$G$31,('car-eff 0'!$A$2:$A$31='car-eff 0 - clustering'!$A7)),'car-eff 0'!$C$1:$G$1='car-eff 0 - clustering'!F$1),'car-eff 0'!$B$2:$B$6='car-eff 0 - clustering'!$B7)),0)/_xlfn._xlws.FILTER([2]Conversion!$H$2:$H$14,[2]Conversion!$B$2:$B$14=$B7)</f>
        <v>7.7580889776839243E-7</v>
      </c>
      <c r="G7" s="9" cm="1">
        <f t="array" ref="G7">IFERROR(SUM(_xlfn._xlws.FILTER(_xlfn._xlws.FILTER(_xlfn._xlws.FILTER('car-eff 0'!$C$2:$G$31,('car-eff 0'!$A$2:$A$31='car-eff 0 - clustering'!$A7)),'car-eff 0'!$C$1:$G$1='car-eff 0 - clustering'!G$1),'car-eff 0'!$B$2:$B$6='car-eff 0 - clustering'!$B7)),0)/_xlfn._xlws.FILTER([2]Conversion!$H$2:$H$14,[2]Conversion!$B$2:$B$14=$B7)</f>
        <v>1.0218756976241133E-6</v>
      </c>
      <c r="H7" s="9" cm="1">
        <f t="array" ref="H7">IFERROR(SUM(_xlfn._xlws.FILTER(_xlfn._xlws.FILTER(_xlfn._xlws.FILTER('car-eff 0'!$C$2:$G$31,('car-eff 0'!$A$2:$A$31='car-eff 0 - clustering'!$A7)),'car-eff 0'!$C$1:$G$1='car-eff 0 - clustering'!H$1),'car-eff 0'!$B$2:$B$6='car-eff 0 - clustering'!$B7)),0)/_xlfn._xlws.FILTER([2]Conversion!$H$2:$H$14,[2]Conversion!$B$2:$B$14=$B7)</f>
        <v>7.7580889776839243E-7</v>
      </c>
      <c r="I7" s="9" cm="1">
        <f t="array" ref="I7">IFERROR(SUM(_xlfn._xlws.FILTER(_xlfn._xlws.FILTER(_xlfn._xlws.FILTER('car-eff 0'!$C$2:$G$31,('car-eff 0'!$A$2:$A$31='car-eff 0 - clustering'!$A7)),'car-eff 0'!$C$1:$G$1='car-eff 0 - clustering'!I$1),'car-eff 0'!$B$2:$B$6='car-eff 0 - clustering'!$B7)),0)/_xlfn._xlws.FILTER([2]Conversion!$H$2:$H$14,[2]Conversion!$B$2:$B$14=$B7)</f>
        <v>6.4206033933368808E-7</v>
      </c>
      <c r="J7" s="9" cm="1">
        <f t="array" ref="J7">IFERROR(SUM(_xlfn._xlws.FILTER(_xlfn._xlws.FILTER(_xlfn._xlws.FILTER('car-eff 0'!$C$2:$G$31,('car-eff 0'!$A$2:$A$31='car-eff 0 - clustering'!$A7)),'car-eff 0'!$C$1:$G$1='car-eff 0 - clustering'!J$1),'car-eff 0'!$B$2:$B$6='car-eff 0 - clustering'!$B7)),0)/_xlfn._xlws.FILTER([2]Conversion!$H$2:$H$14,[2]Conversion!$B$2:$B$14=$B7)</f>
        <v>1.0218756976241133E-6</v>
      </c>
      <c r="K7" s="9" cm="1">
        <f t="array" ref="K7">IFERROR(SUM(_xlfn._xlws.FILTER(_xlfn._xlws.FILTER(_xlfn._xlws.FILTER('car-eff 0'!$C$2:$G$31,('car-eff 0'!$A$2:$A$31='car-eff 0 - clustering'!$A7)),'car-eff 0'!$C$1:$G$1='car-eff 0 - clustering'!K$1),'car-eff 0'!$B$2:$B$6='car-eff 0 - clustering'!$B7)),0)/_xlfn._xlws.FILTER([2]Conversion!$H$2:$H$14,[2]Conversion!$B$2:$B$14=$B7)</f>
        <v>8.1852880407982964E-7</v>
      </c>
      <c r="L7" s="9" cm="1">
        <f t="array" ref="L7">IFERROR(SUM(_xlfn._xlws.FILTER(_xlfn._xlws.FILTER(_xlfn._xlws.FILTER('car-eff 0'!$C$2:$G$31,('car-eff 0'!$A$2:$A$31='car-eff 0 - clustering'!$A7)),'car-eff 0'!$C$1:$G$1='car-eff 0 - clustering'!L$1),'car-eff 0'!$B$2:$B$6='car-eff 0 - clustering'!$B7)),0)/_xlfn._xlws.FILTER([2]Conversion!$H$2:$H$14,[2]Conversion!$B$2:$B$14=$B7)</f>
        <v>1.0218756976241133E-6</v>
      </c>
      <c r="M7" s="9" cm="1">
        <f t="array" ref="M7">IFERROR(SUM(_xlfn._xlws.FILTER(_xlfn._xlws.FILTER(_xlfn._xlws.FILTER('car-eff 0'!$C$2:$G$31,('car-eff 0'!$A$2:$A$31='car-eff 0 - clustering'!$A7)),'car-eff 0'!$C$1:$G$1='car-eff 0 - clustering'!M$1),'car-eff 0'!$B$2:$B$6='car-eff 0 - clustering'!$B7)),0)/_xlfn._xlws.FILTER([2]Conversion!$H$2:$H$14,[2]Conversion!$B$2:$B$14=$B7)</f>
        <v>8.1852880407982964E-7</v>
      </c>
      <c r="N7" s="9" cm="1">
        <f t="array" ref="N7">IFERROR(SUM(_xlfn._xlws.FILTER(_xlfn._xlws.FILTER(_xlfn._xlws.FILTER('car-eff 0'!$C$2:$G$31,('car-eff 0'!$A$2:$A$31='car-eff 0 - clustering'!$A7)),'car-eff 0'!$C$1:$G$1='car-eff 0 - clustering'!N$1),'car-eff 0'!$B$2:$B$6='car-eff 0 - clustering'!$B7)),0)/_xlfn._xlws.FILTER([2]Conversion!$H$2:$H$14,[2]Conversion!$B$2:$B$14=$B7)</f>
        <v>7.7580889776839243E-7</v>
      </c>
      <c r="O7" s="9" cm="1">
        <f t="array" ref="O7">IFERROR(SUM(_xlfn._xlws.FILTER(_xlfn._xlws.FILTER(_xlfn._xlws.FILTER('car-eff 0'!$C$2:$G$31,('car-eff 0'!$A$2:$A$31='car-eff 0 - clustering'!$A7)),'car-eff 0'!$C$1:$G$1='car-eff 0 - clustering'!O$1),'car-eff 0'!$B$2:$B$6='car-eff 0 - clustering'!$B7)),0)/_xlfn._xlws.FILTER([2]Conversion!$H$2:$H$14,[2]Conversion!$B$2:$B$14=$B7)</f>
        <v>1.0218756976241133E-6</v>
      </c>
      <c r="P7" s="9" cm="1">
        <f t="array" ref="P7">IFERROR(SUM(_xlfn._xlws.FILTER(_xlfn._xlws.FILTER(_xlfn._xlws.FILTER('car-eff 0'!$C$2:$G$31,('car-eff 0'!$A$2:$A$31='car-eff 0 - clustering'!$A7)),'car-eff 0'!$C$1:$G$1='car-eff 0 - clustering'!P$1),'car-eff 0'!$B$2:$B$6='car-eff 0 - clustering'!$B7)),0)/_xlfn._xlws.FILTER([2]Conversion!$H$2:$H$14,[2]Conversion!$B$2:$B$14=$B7)</f>
        <v>1.0218756976241133E-6</v>
      </c>
      <c r="Q7" s="9" cm="1">
        <f t="array" ref="Q7">IFERROR(SUM(_xlfn._xlws.FILTER(_xlfn._xlws.FILTER(_xlfn._xlws.FILTER('car-eff 0'!$C$2:$G$31,('car-eff 0'!$A$2:$A$31='car-eff 0 - clustering'!$A7)),'car-eff 0'!$C$1:$G$1='car-eff 0 - clustering'!Q$1),'car-eff 0'!$B$2:$B$6='car-eff 0 - clustering'!$B7)),0)/_xlfn._xlws.FILTER([2]Conversion!$H$2:$H$14,[2]Conversion!$B$2:$B$14=$B7)</f>
        <v>7.9598368698958276E-7</v>
      </c>
      <c r="R7" s="9" cm="1">
        <f t="array" ref="R7">IFERROR(SUM(_xlfn._xlws.FILTER(_xlfn._xlws.FILTER(_xlfn._xlws.FILTER('car-eff 0'!$C$2:$G$31,('car-eff 0'!$A$2:$A$31='car-eff 0 - clustering'!$A7)),'car-eff 0'!$C$1:$G$1='car-eff 0 - clustering'!R$1),'car-eff 0'!$B$2:$B$6='car-eff 0 - clustering'!$B7)),0)/_xlfn._xlws.FILTER([2]Conversion!$H$2:$H$14,[2]Conversion!$B$2:$B$14=$B7)</f>
        <v>7.7580889776839243E-7</v>
      </c>
      <c r="S7" s="9" cm="1">
        <f t="array" ref="S7">IFERROR(SUM(_xlfn._xlws.FILTER(_xlfn._xlws.FILTER(_xlfn._xlws.FILTER('car-eff 0'!$C$2:$G$31,('car-eff 0'!$A$2:$A$31='car-eff 0 - clustering'!$A7)),'car-eff 0'!$C$1:$G$1='car-eff 0 - clustering'!S$1),'car-eff 0'!$B$2:$B$6='car-eff 0 - clustering'!$B7)),0)/_xlfn._xlws.FILTER([2]Conversion!$H$2:$H$14,[2]Conversion!$B$2:$B$14=$B7)</f>
        <v>7.7580889776839243E-7</v>
      </c>
      <c r="T7" s="9" cm="1">
        <f t="array" ref="T7">IFERROR(SUM(_xlfn._xlws.FILTER(_xlfn._xlws.FILTER(_xlfn._xlws.FILTER('car-eff 0'!$C$2:$G$31,('car-eff 0'!$A$2:$A$31='car-eff 0 - clustering'!$A7)),'car-eff 0'!$C$1:$G$1='car-eff 0 - clustering'!T$1),'car-eff 0'!$B$2:$B$6='car-eff 0 - clustering'!$B7)),0)/_xlfn._xlws.FILTER([2]Conversion!$H$2:$H$14,[2]Conversion!$B$2:$B$14=$B7)</f>
        <v>6.4206033933368808E-7</v>
      </c>
      <c r="U7" s="9" cm="1">
        <f t="array" ref="U7">IFERROR(SUM(_xlfn._xlws.FILTER(_xlfn._xlws.FILTER(_xlfn._xlws.FILTER('car-eff 0'!$C$2:$G$31,('car-eff 0'!$A$2:$A$31='car-eff 0 - clustering'!$A7)),'car-eff 0'!$C$1:$G$1='car-eff 0 - clustering'!U$1),'car-eff 0'!$B$2:$B$6='car-eff 0 - clustering'!$B7)),0)/_xlfn._xlws.FILTER([2]Conversion!$H$2:$H$14,[2]Conversion!$B$2:$B$14=$B7)</f>
        <v>1.0218756976241133E-6</v>
      </c>
      <c r="V7" s="9" cm="1">
        <f t="array" ref="V7">IFERROR(SUM(_xlfn._xlws.FILTER(_xlfn._xlws.FILTER(_xlfn._xlws.FILTER('car-eff 0'!$C$2:$G$31,('car-eff 0'!$A$2:$A$31='car-eff 0 - clustering'!$A7)),'car-eff 0'!$C$1:$G$1='car-eff 0 - clustering'!V$1),'car-eff 0'!$B$2:$B$6='car-eff 0 - clustering'!$B7)),0)/_xlfn._xlws.FILTER([2]Conversion!$H$2:$H$14,[2]Conversion!$B$2:$B$14=$B7)</f>
        <v>8.1852880407982964E-7</v>
      </c>
      <c r="W7" s="9" cm="1">
        <f t="array" ref="W7">IFERROR(SUM(_xlfn._xlws.FILTER(_xlfn._xlws.FILTER(_xlfn._xlws.FILTER('car-eff 0'!$C$2:$G$31,('car-eff 0'!$A$2:$A$31='car-eff 0 - clustering'!$A7)),'car-eff 0'!$C$1:$G$1='car-eff 0 - clustering'!W$1),'car-eff 0'!$B$2:$B$6='car-eff 0 - clustering'!$B7)),0)/_xlfn._xlws.FILTER([2]Conversion!$H$2:$H$14,[2]Conversion!$B$2:$B$14=$B7)</f>
        <v>7.9598368698958276E-7</v>
      </c>
      <c r="X7" s="9" cm="1">
        <f t="array" ref="X7">IFERROR(SUM(_xlfn._xlws.FILTER(_xlfn._xlws.FILTER(_xlfn._xlws.FILTER('car-eff 0'!$C$2:$G$31,('car-eff 0'!$A$2:$A$31='car-eff 0 - clustering'!$A7)),'car-eff 0'!$C$1:$G$1='car-eff 0 - clustering'!X$1),'car-eff 0'!$B$2:$B$6='car-eff 0 - clustering'!$B7)),0)/_xlfn._xlws.FILTER([2]Conversion!$H$2:$H$14,[2]Conversion!$B$2:$B$14=$B7)</f>
        <v>1.0218756976241133E-6</v>
      </c>
      <c r="Y7" s="9" cm="1">
        <f t="array" ref="Y7">IFERROR(SUM(_xlfn._xlws.FILTER(_xlfn._xlws.FILTER(_xlfn._xlws.FILTER('car-eff 0'!$C$2:$G$31,('car-eff 0'!$A$2:$A$31='car-eff 0 - clustering'!$A7)),'car-eff 0'!$C$1:$G$1='car-eff 0 - clustering'!Y$1),'car-eff 0'!$B$2:$B$6='car-eff 0 - clustering'!$B7)),0)/_xlfn._xlws.FILTER([2]Conversion!$H$2:$H$14,[2]Conversion!$B$2:$B$14=$B7)</f>
        <v>7.7580889776839243E-7</v>
      </c>
      <c r="Z7" s="9" cm="1">
        <f t="array" ref="Z7">IFERROR(SUM(_xlfn._xlws.FILTER(_xlfn._xlws.FILTER(_xlfn._xlws.FILTER('car-eff 0'!$C$2:$G$31,('car-eff 0'!$A$2:$A$31='car-eff 0 - clustering'!$A7)),'car-eff 0'!$C$1:$G$1='car-eff 0 - clustering'!Z$1),'car-eff 0'!$B$2:$B$6='car-eff 0 - clustering'!$B7)),0)/_xlfn._xlws.FILTER([2]Conversion!$H$2:$H$14,[2]Conversion!$B$2:$B$14=$B7)</f>
        <v>1.0218756976241133E-6</v>
      </c>
      <c r="AA7" s="9" cm="1">
        <f t="array" ref="AA7">IFERROR(SUM(_xlfn._xlws.FILTER(_xlfn._xlws.FILTER(_xlfn._xlws.FILTER('car-eff 0'!$C$2:$G$31,('car-eff 0'!$A$2:$A$31='car-eff 0 - clustering'!$A7)),'car-eff 0'!$C$1:$G$1='car-eff 0 - clustering'!AA$1),'car-eff 0'!$B$2:$B$6='car-eff 0 - clustering'!$B7)),0)/_xlfn._xlws.FILTER([2]Conversion!$H$2:$H$14,[2]Conversion!$B$2:$B$14=$B7)</f>
        <v>1.0218756976241133E-6</v>
      </c>
      <c r="AB7" s="9" cm="1">
        <f t="array" ref="AB7">IFERROR(SUM(_xlfn._xlws.FILTER(_xlfn._xlws.FILTER(_xlfn._xlws.FILTER('car-eff 0'!$C$2:$G$31,('car-eff 0'!$A$2:$A$31='car-eff 0 - clustering'!$A7)),'car-eff 0'!$C$1:$G$1='car-eff 0 - clustering'!AB$1),'car-eff 0'!$B$2:$B$6='car-eff 0 - clustering'!$B7)),0)/_xlfn._xlws.FILTER([2]Conversion!$H$2:$H$14,[2]Conversion!$B$2:$B$14=$B7)</f>
        <v>1.0218756976241133E-6</v>
      </c>
      <c r="AC7" s="9" cm="1">
        <f t="array" ref="AC7">IFERROR(SUM(_xlfn._xlws.FILTER(_xlfn._xlws.FILTER(_xlfn._xlws.FILTER('car-eff 0'!$C$2:$G$31,('car-eff 0'!$A$2:$A$31='car-eff 0 - clustering'!$A7)),'car-eff 0'!$C$1:$G$1='car-eff 0 - clustering'!AC$1),'car-eff 0'!$B$2:$B$6='car-eff 0 - clustering'!$B7)),0)/_xlfn._xlws.FILTER([2]Conversion!$H$2:$H$14,[2]Conversion!$B$2:$B$14=$B7)</f>
        <v>6.4206033933368808E-7</v>
      </c>
    </row>
    <row r="8" spans="1:29" x14ac:dyDescent="0.25">
      <c r="A8" s="2">
        <v>2020</v>
      </c>
      <c r="B8" s="2" t="s">
        <v>28</v>
      </c>
      <c r="C8" s="9" cm="1">
        <f t="array" ref="C8">IFERROR(SUM(_xlfn._xlws.FILTER(_xlfn._xlws.FILTER(_xlfn._xlws.FILTER('car-eff 0'!$C$2:$G$31,('car-eff 0'!$A$2:$A$31='car-eff 0 - clustering'!$A8)),'car-eff 0'!$C$1:$G$1='car-eff 0 - clustering'!C$1),'car-eff 0'!$B$2:$B$6='car-eff 0 - clustering'!$B8)),0)/_xlfn._xlws.FILTER([2]Conversion!$H$2:$H$14,[2]Conversion!$B$2:$B$14=$B8)</f>
        <v>5.7443440063831274E-5</v>
      </c>
      <c r="D8" s="9" cm="1">
        <f t="array" ref="D8">IFERROR(SUM(_xlfn._xlws.FILTER(_xlfn._xlws.FILTER(_xlfn._xlws.FILTER('car-eff 0'!$C$2:$G$31,('car-eff 0'!$A$2:$A$31='car-eff 0 - clustering'!$A8)),'car-eff 0'!$C$1:$G$1='car-eff 0 - clustering'!D$1),'car-eff 0'!$B$2:$B$6='car-eff 0 - clustering'!$B8)),0)/_xlfn._xlws.FILTER([2]Conversion!$H$2:$H$14,[2]Conversion!$B$2:$B$14=$B8)</f>
        <v>5.7443440063831274E-5</v>
      </c>
      <c r="E8" s="9" cm="1">
        <f t="array" ref="E8">IFERROR(SUM(_xlfn._xlws.FILTER(_xlfn._xlws.FILTER(_xlfn._xlws.FILTER('car-eff 0'!$C$2:$G$31,('car-eff 0'!$A$2:$A$31='car-eff 0 - clustering'!$A8)),'car-eff 0'!$C$1:$G$1='car-eff 0 - clustering'!E$1),'car-eff 0'!$B$2:$B$6='car-eff 0 - clustering'!$B8)),0)/_xlfn._xlws.FILTER([2]Conversion!$H$2:$H$14,[2]Conversion!$B$2:$B$14=$B8)</f>
        <v>6.7169554863964813E-5</v>
      </c>
      <c r="F8" s="9" cm="1">
        <f t="array" ref="F8">IFERROR(SUM(_xlfn._xlws.FILTER(_xlfn._xlws.FILTER(_xlfn._xlws.FILTER('car-eff 0'!$C$2:$G$31,('car-eff 0'!$A$2:$A$31='car-eff 0 - clustering'!$A8)),'car-eff 0'!$C$1:$G$1='car-eff 0 - clustering'!F$1),'car-eff 0'!$B$2:$B$6='car-eff 0 - clustering'!$B8)),0)/_xlfn._xlws.FILTER([2]Conversion!$H$2:$H$14,[2]Conversion!$B$2:$B$14=$B8)</f>
        <v>6.7169554863964813E-5</v>
      </c>
      <c r="G8" s="9" cm="1">
        <f t="array" ref="G8">IFERROR(SUM(_xlfn._xlws.FILTER(_xlfn._xlws.FILTER(_xlfn._xlws.FILTER('car-eff 0'!$C$2:$G$31,('car-eff 0'!$A$2:$A$31='car-eff 0 - clustering'!$A8)),'car-eff 0'!$C$1:$G$1='car-eff 0 - clustering'!G$1),'car-eff 0'!$B$2:$B$6='car-eff 0 - clustering'!$B8)),0)/_xlfn._xlws.FILTER([2]Conversion!$H$2:$H$14,[2]Conversion!$B$2:$B$14=$B8)</f>
        <v>5.2416682930299423E-5</v>
      </c>
      <c r="H8" s="9" cm="1">
        <f t="array" ref="H8">IFERROR(SUM(_xlfn._xlws.FILTER(_xlfn._xlws.FILTER(_xlfn._xlws.FILTER('car-eff 0'!$C$2:$G$31,('car-eff 0'!$A$2:$A$31='car-eff 0 - clustering'!$A8)),'car-eff 0'!$C$1:$G$1='car-eff 0 - clustering'!H$1),'car-eff 0'!$B$2:$B$6='car-eff 0 - clustering'!$B8)),0)/_xlfn._xlws.FILTER([2]Conversion!$H$2:$H$14,[2]Conversion!$B$2:$B$14=$B8)</f>
        <v>6.7169554863964813E-5</v>
      </c>
      <c r="I8" s="9" cm="1">
        <f t="array" ref="I8">IFERROR(SUM(_xlfn._xlws.FILTER(_xlfn._xlws.FILTER(_xlfn._xlws.FILTER('car-eff 0'!$C$2:$G$31,('car-eff 0'!$A$2:$A$31='car-eff 0 - clustering'!$A8)),'car-eff 0'!$C$1:$G$1='car-eff 0 - clustering'!I$1),'car-eff 0'!$B$2:$B$6='car-eff 0 - clustering'!$B8)),0)/_xlfn._xlws.FILTER([2]Conversion!$H$2:$H$14,[2]Conversion!$B$2:$B$14=$B8)</f>
        <v>5.9132179340889262E-5</v>
      </c>
      <c r="J8" s="9" cm="1">
        <f t="array" ref="J8">IFERROR(SUM(_xlfn._xlws.FILTER(_xlfn._xlws.FILTER(_xlfn._xlws.FILTER('car-eff 0'!$C$2:$G$31,('car-eff 0'!$A$2:$A$31='car-eff 0 - clustering'!$A8)),'car-eff 0'!$C$1:$G$1='car-eff 0 - clustering'!J$1),'car-eff 0'!$B$2:$B$6='car-eff 0 - clustering'!$B8)),0)/_xlfn._xlws.FILTER([2]Conversion!$H$2:$H$14,[2]Conversion!$B$2:$B$14=$B8)</f>
        <v>5.2416682930299423E-5</v>
      </c>
      <c r="K8" s="9" cm="1">
        <f t="array" ref="K8">IFERROR(SUM(_xlfn._xlws.FILTER(_xlfn._xlws.FILTER(_xlfn._xlws.FILTER('car-eff 0'!$C$2:$G$31,('car-eff 0'!$A$2:$A$31='car-eff 0 - clustering'!$A8)),'car-eff 0'!$C$1:$G$1='car-eff 0 - clustering'!K$1),'car-eff 0'!$B$2:$B$6='car-eff 0 - clustering'!$B8)),0)/_xlfn._xlws.FILTER([2]Conversion!$H$2:$H$14,[2]Conversion!$B$2:$B$14=$B8)</f>
        <v>5.7443440063831274E-5</v>
      </c>
      <c r="L8" s="9" cm="1">
        <f t="array" ref="L8">IFERROR(SUM(_xlfn._xlws.FILTER(_xlfn._xlws.FILTER(_xlfn._xlws.FILTER('car-eff 0'!$C$2:$G$31,('car-eff 0'!$A$2:$A$31='car-eff 0 - clustering'!$A8)),'car-eff 0'!$C$1:$G$1='car-eff 0 - clustering'!L$1),'car-eff 0'!$B$2:$B$6='car-eff 0 - clustering'!$B8)),0)/_xlfn._xlws.FILTER([2]Conversion!$H$2:$H$14,[2]Conversion!$B$2:$B$14=$B8)</f>
        <v>5.2416682930299423E-5</v>
      </c>
      <c r="M8" s="9" cm="1">
        <f t="array" ref="M8">IFERROR(SUM(_xlfn._xlws.FILTER(_xlfn._xlws.FILTER(_xlfn._xlws.FILTER('car-eff 0'!$C$2:$G$31,('car-eff 0'!$A$2:$A$31='car-eff 0 - clustering'!$A8)),'car-eff 0'!$C$1:$G$1='car-eff 0 - clustering'!M$1),'car-eff 0'!$B$2:$B$6='car-eff 0 - clustering'!$B8)),0)/_xlfn._xlws.FILTER([2]Conversion!$H$2:$H$14,[2]Conversion!$B$2:$B$14=$B8)</f>
        <v>5.7443440063831274E-5</v>
      </c>
      <c r="N8" s="9" cm="1">
        <f t="array" ref="N8">IFERROR(SUM(_xlfn._xlws.FILTER(_xlfn._xlws.FILTER(_xlfn._xlws.FILTER('car-eff 0'!$C$2:$G$31,('car-eff 0'!$A$2:$A$31='car-eff 0 - clustering'!$A8)),'car-eff 0'!$C$1:$G$1='car-eff 0 - clustering'!N$1),'car-eff 0'!$B$2:$B$6='car-eff 0 - clustering'!$B8)),0)/_xlfn._xlws.FILTER([2]Conversion!$H$2:$H$14,[2]Conversion!$B$2:$B$14=$B8)</f>
        <v>6.7169554863964813E-5</v>
      </c>
      <c r="O8" s="9" cm="1">
        <f t="array" ref="O8">IFERROR(SUM(_xlfn._xlws.FILTER(_xlfn._xlws.FILTER(_xlfn._xlws.FILTER('car-eff 0'!$C$2:$G$31,('car-eff 0'!$A$2:$A$31='car-eff 0 - clustering'!$A8)),'car-eff 0'!$C$1:$G$1='car-eff 0 - clustering'!O$1),'car-eff 0'!$B$2:$B$6='car-eff 0 - clustering'!$B8)),0)/_xlfn._xlws.FILTER([2]Conversion!$H$2:$H$14,[2]Conversion!$B$2:$B$14=$B8)</f>
        <v>5.2416682930299423E-5</v>
      </c>
      <c r="P8" s="9" cm="1">
        <f t="array" ref="P8">IFERROR(SUM(_xlfn._xlws.FILTER(_xlfn._xlws.FILTER(_xlfn._xlws.FILTER('car-eff 0'!$C$2:$G$31,('car-eff 0'!$A$2:$A$31='car-eff 0 - clustering'!$A8)),'car-eff 0'!$C$1:$G$1='car-eff 0 - clustering'!P$1),'car-eff 0'!$B$2:$B$6='car-eff 0 - clustering'!$B8)),0)/_xlfn._xlws.FILTER([2]Conversion!$H$2:$H$14,[2]Conversion!$B$2:$B$14=$B8)</f>
        <v>5.2416682930299423E-5</v>
      </c>
      <c r="Q8" s="9" cm="1">
        <f t="array" ref="Q8">IFERROR(SUM(_xlfn._xlws.FILTER(_xlfn._xlws.FILTER(_xlfn._xlws.FILTER('car-eff 0'!$C$2:$G$31,('car-eff 0'!$A$2:$A$31='car-eff 0 - clustering'!$A8)),'car-eff 0'!$C$1:$G$1='car-eff 0 - clustering'!Q$1),'car-eff 0'!$B$2:$B$6='car-eff 0 - clustering'!$B8)),0)/_xlfn._xlws.FILTER([2]Conversion!$H$2:$H$14,[2]Conversion!$B$2:$B$14=$B8)</f>
        <v>4.9419259722182003E-5</v>
      </c>
      <c r="R8" s="9" cm="1">
        <f t="array" ref="R8">IFERROR(SUM(_xlfn._xlws.FILTER(_xlfn._xlws.FILTER(_xlfn._xlws.FILTER('car-eff 0'!$C$2:$G$31,('car-eff 0'!$A$2:$A$31='car-eff 0 - clustering'!$A8)),'car-eff 0'!$C$1:$G$1='car-eff 0 - clustering'!R$1),'car-eff 0'!$B$2:$B$6='car-eff 0 - clustering'!$B8)),0)/_xlfn._xlws.FILTER([2]Conversion!$H$2:$H$14,[2]Conversion!$B$2:$B$14=$B8)</f>
        <v>6.7169554863964813E-5</v>
      </c>
      <c r="S8" s="9" cm="1">
        <f t="array" ref="S8">IFERROR(SUM(_xlfn._xlws.FILTER(_xlfn._xlws.FILTER(_xlfn._xlws.FILTER('car-eff 0'!$C$2:$G$31,('car-eff 0'!$A$2:$A$31='car-eff 0 - clustering'!$A8)),'car-eff 0'!$C$1:$G$1='car-eff 0 - clustering'!S$1),'car-eff 0'!$B$2:$B$6='car-eff 0 - clustering'!$B8)),0)/_xlfn._xlws.FILTER([2]Conversion!$H$2:$H$14,[2]Conversion!$B$2:$B$14=$B8)</f>
        <v>6.7169554863964813E-5</v>
      </c>
      <c r="T8" s="9" cm="1">
        <f t="array" ref="T8">IFERROR(SUM(_xlfn._xlws.FILTER(_xlfn._xlws.FILTER(_xlfn._xlws.FILTER('car-eff 0'!$C$2:$G$31,('car-eff 0'!$A$2:$A$31='car-eff 0 - clustering'!$A8)),'car-eff 0'!$C$1:$G$1='car-eff 0 - clustering'!T$1),'car-eff 0'!$B$2:$B$6='car-eff 0 - clustering'!$B8)),0)/_xlfn._xlws.FILTER([2]Conversion!$H$2:$H$14,[2]Conversion!$B$2:$B$14=$B8)</f>
        <v>5.9132179340889262E-5</v>
      </c>
      <c r="U8" s="9" cm="1">
        <f t="array" ref="U8">IFERROR(SUM(_xlfn._xlws.FILTER(_xlfn._xlws.FILTER(_xlfn._xlws.FILTER('car-eff 0'!$C$2:$G$31,('car-eff 0'!$A$2:$A$31='car-eff 0 - clustering'!$A8)),'car-eff 0'!$C$1:$G$1='car-eff 0 - clustering'!U$1),'car-eff 0'!$B$2:$B$6='car-eff 0 - clustering'!$B8)),0)/_xlfn._xlws.FILTER([2]Conversion!$H$2:$H$14,[2]Conversion!$B$2:$B$14=$B8)</f>
        <v>5.2416682930299423E-5</v>
      </c>
      <c r="V8" s="9" cm="1">
        <f t="array" ref="V8">IFERROR(SUM(_xlfn._xlws.FILTER(_xlfn._xlws.FILTER(_xlfn._xlws.FILTER('car-eff 0'!$C$2:$G$31,('car-eff 0'!$A$2:$A$31='car-eff 0 - clustering'!$A8)),'car-eff 0'!$C$1:$G$1='car-eff 0 - clustering'!V$1),'car-eff 0'!$B$2:$B$6='car-eff 0 - clustering'!$B8)),0)/_xlfn._xlws.FILTER([2]Conversion!$H$2:$H$14,[2]Conversion!$B$2:$B$14=$B8)</f>
        <v>5.7443440063831274E-5</v>
      </c>
      <c r="W8" s="9" cm="1">
        <f t="array" ref="W8">IFERROR(SUM(_xlfn._xlws.FILTER(_xlfn._xlws.FILTER(_xlfn._xlws.FILTER('car-eff 0'!$C$2:$G$31,('car-eff 0'!$A$2:$A$31='car-eff 0 - clustering'!$A8)),'car-eff 0'!$C$1:$G$1='car-eff 0 - clustering'!W$1),'car-eff 0'!$B$2:$B$6='car-eff 0 - clustering'!$B8)),0)/_xlfn._xlws.FILTER([2]Conversion!$H$2:$H$14,[2]Conversion!$B$2:$B$14=$B8)</f>
        <v>4.9419259722182003E-5</v>
      </c>
      <c r="X8" s="9" cm="1">
        <f t="array" ref="X8">IFERROR(SUM(_xlfn._xlws.FILTER(_xlfn._xlws.FILTER(_xlfn._xlws.FILTER('car-eff 0'!$C$2:$G$31,('car-eff 0'!$A$2:$A$31='car-eff 0 - clustering'!$A8)),'car-eff 0'!$C$1:$G$1='car-eff 0 - clustering'!X$1),'car-eff 0'!$B$2:$B$6='car-eff 0 - clustering'!$B8)),0)/_xlfn._xlws.FILTER([2]Conversion!$H$2:$H$14,[2]Conversion!$B$2:$B$14=$B8)</f>
        <v>5.2416682930299423E-5</v>
      </c>
      <c r="Y8" s="9" cm="1">
        <f t="array" ref="Y8">IFERROR(SUM(_xlfn._xlws.FILTER(_xlfn._xlws.FILTER(_xlfn._xlws.FILTER('car-eff 0'!$C$2:$G$31,('car-eff 0'!$A$2:$A$31='car-eff 0 - clustering'!$A8)),'car-eff 0'!$C$1:$G$1='car-eff 0 - clustering'!Y$1),'car-eff 0'!$B$2:$B$6='car-eff 0 - clustering'!$B8)),0)/_xlfn._xlws.FILTER([2]Conversion!$H$2:$H$14,[2]Conversion!$B$2:$B$14=$B8)</f>
        <v>6.7169554863964813E-5</v>
      </c>
      <c r="Z8" s="9" cm="1">
        <f t="array" ref="Z8">IFERROR(SUM(_xlfn._xlws.FILTER(_xlfn._xlws.FILTER(_xlfn._xlws.FILTER('car-eff 0'!$C$2:$G$31,('car-eff 0'!$A$2:$A$31='car-eff 0 - clustering'!$A8)),'car-eff 0'!$C$1:$G$1='car-eff 0 - clustering'!Z$1),'car-eff 0'!$B$2:$B$6='car-eff 0 - clustering'!$B8)),0)/_xlfn._xlws.FILTER([2]Conversion!$H$2:$H$14,[2]Conversion!$B$2:$B$14=$B8)</f>
        <v>5.2416682930299423E-5</v>
      </c>
      <c r="AA8" s="9" cm="1">
        <f t="array" ref="AA8">IFERROR(SUM(_xlfn._xlws.FILTER(_xlfn._xlws.FILTER(_xlfn._xlws.FILTER('car-eff 0'!$C$2:$G$31,('car-eff 0'!$A$2:$A$31='car-eff 0 - clustering'!$A8)),'car-eff 0'!$C$1:$G$1='car-eff 0 - clustering'!AA$1),'car-eff 0'!$B$2:$B$6='car-eff 0 - clustering'!$B8)),0)/_xlfn._xlws.FILTER([2]Conversion!$H$2:$H$14,[2]Conversion!$B$2:$B$14=$B8)</f>
        <v>5.2416682930299423E-5</v>
      </c>
      <c r="AB8" s="9" cm="1">
        <f t="array" ref="AB8">IFERROR(SUM(_xlfn._xlws.FILTER(_xlfn._xlws.FILTER(_xlfn._xlws.FILTER('car-eff 0'!$C$2:$G$31,('car-eff 0'!$A$2:$A$31='car-eff 0 - clustering'!$A8)),'car-eff 0'!$C$1:$G$1='car-eff 0 - clustering'!AB$1),'car-eff 0'!$B$2:$B$6='car-eff 0 - clustering'!$B8)),0)/_xlfn._xlws.FILTER([2]Conversion!$H$2:$H$14,[2]Conversion!$B$2:$B$14=$B8)</f>
        <v>5.2416682930299423E-5</v>
      </c>
      <c r="AC8" s="9" cm="1">
        <f t="array" ref="AC8">IFERROR(SUM(_xlfn._xlws.FILTER(_xlfn._xlws.FILTER(_xlfn._xlws.FILTER('car-eff 0'!$C$2:$G$31,('car-eff 0'!$A$2:$A$31='car-eff 0 - clustering'!$A8)),'car-eff 0'!$C$1:$G$1='car-eff 0 - clustering'!AC$1),'car-eff 0'!$B$2:$B$6='car-eff 0 - clustering'!$B8)),0)/_xlfn._xlws.FILTER([2]Conversion!$H$2:$H$14,[2]Conversion!$B$2:$B$14=$B8)</f>
        <v>5.9132179340889262E-5</v>
      </c>
    </row>
    <row r="9" spans="1:29" x14ac:dyDescent="0.25">
      <c r="A9" s="2">
        <v>2020</v>
      </c>
      <c r="B9" s="2" t="s">
        <v>29</v>
      </c>
      <c r="C9" s="9" cm="1">
        <f t="array" ref="C9">IFERROR(SUM(_xlfn._xlws.FILTER(_xlfn._xlws.FILTER(_xlfn._xlws.FILTER('car-eff 0'!$C$2:$G$31,('car-eff 0'!$A$2:$A$31='car-eff 0 - clustering'!$A9)),'car-eff 0'!$C$1:$G$1='car-eff 0 - clustering'!C$1),'car-eff 0'!$B$2:$B$6='car-eff 0 - clustering'!$B9)),0)/_xlfn._xlws.FILTER([2]Conversion!$H$2:$H$14,[2]Conversion!$B$2:$B$14=$B9)</f>
        <v>5.4855329027988329E-5</v>
      </c>
      <c r="D9" s="9" cm="1">
        <f t="array" ref="D9">IFERROR(SUM(_xlfn._xlws.FILTER(_xlfn._xlws.FILTER(_xlfn._xlws.FILTER('car-eff 0'!$C$2:$G$31,('car-eff 0'!$A$2:$A$31='car-eff 0 - clustering'!$A9)),'car-eff 0'!$C$1:$G$1='car-eff 0 - clustering'!D$1),'car-eff 0'!$B$2:$B$6='car-eff 0 - clustering'!$B9)),0)/_xlfn._xlws.FILTER([2]Conversion!$H$2:$H$14,[2]Conversion!$B$2:$B$14=$B9)</f>
        <v>5.4855329027988329E-5</v>
      </c>
      <c r="E9" s="9" cm="1">
        <f t="array" ref="E9">IFERROR(SUM(_xlfn._xlws.FILTER(_xlfn._xlws.FILTER(_xlfn._xlws.FILTER('car-eff 0'!$C$2:$G$31,('car-eff 0'!$A$2:$A$31='car-eff 0 - clustering'!$A9)),'car-eff 0'!$C$1:$G$1='car-eff 0 - clustering'!E$1),'car-eff 0'!$B$2:$B$6='car-eff 0 - clustering'!$B9)),0)/_xlfn._xlws.FILTER([2]Conversion!$H$2:$H$14,[2]Conversion!$B$2:$B$14=$B9)</f>
        <v>6.4143234260203764E-5</v>
      </c>
      <c r="F9" s="9" cm="1">
        <f t="array" ref="F9">IFERROR(SUM(_xlfn._xlws.FILTER(_xlfn._xlws.FILTER(_xlfn._xlws.FILTER('car-eff 0'!$C$2:$G$31,('car-eff 0'!$A$2:$A$31='car-eff 0 - clustering'!$A9)),'car-eff 0'!$C$1:$G$1='car-eff 0 - clustering'!F$1),'car-eff 0'!$B$2:$B$6='car-eff 0 - clustering'!$B9)),0)/_xlfn._xlws.FILTER([2]Conversion!$H$2:$H$14,[2]Conversion!$B$2:$B$14=$B9)</f>
        <v>6.4143234260203764E-5</v>
      </c>
      <c r="G9" s="9" cm="1">
        <f t="array" ref="G9">IFERROR(SUM(_xlfn._xlws.FILTER(_xlfn._xlws.FILTER(_xlfn._xlws.FILTER('car-eff 0'!$C$2:$G$31,('car-eff 0'!$A$2:$A$31='car-eff 0 - clustering'!$A9)),'car-eff 0'!$C$1:$G$1='car-eff 0 - clustering'!G$1),'car-eff 0'!$B$2:$B$6='car-eff 0 - clustering'!$B9)),0)/_xlfn._xlws.FILTER([2]Conversion!$H$2:$H$14,[2]Conversion!$B$2:$B$14=$B9)</f>
        <v>5.0055052160912302E-5</v>
      </c>
      <c r="H9" s="9" cm="1">
        <f t="array" ref="H9">IFERROR(SUM(_xlfn._xlws.FILTER(_xlfn._xlws.FILTER(_xlfn._xlws.FILTER('car-eff 0'!$C$2:$G$31,('car-eff 0'!$A$2:$A$31='car-eff 0 - clustering'!$A9)),'car-eff 0'!$C$1:$G$1='car-eff 0 - clustering'!H$1),'car-eff 0'!$B$2:$B$6='car-eff 0 - clustering'!$B9)),0)/_xlfn._xlws.FILTER([2]Conversion!$H$2:$H$14,[2]Conversion!$B$2:$B$14=$B9)</f>
        <v>6.4143234260203764E-5</v>
      </c>
      <c r="I9" s="9" cm="1">
        <f t="array" ref="I9">IFERROR(SUM(_xlfn._xlws.FILTER(_xlfn._xlws.FILTER(_xlfn._xlws.FILTER('car-eff 0'!$C$2:$G$31,('car-eff 0'!$A$2:$A$31='car-eff 0 - clustering'!$A9)),'car-eff 0'!$C$1:$G$1='car-eff 0 - clustering'!I$1),'car-eff 0'!$B$2:$B$6='car-eff 0 - clustering'!$B9)),0)/_xlfn._xlws.FILTER([2]Conversion!$H$2:$H$14,[2]Conversion!$B$2:$B$14=$B9)</f>
        <v>5.4857947566179357E-5</v>
      </c>
      <c r="J9" s="9" cm="1">
        <f t="array" ref="J9">IFERROR(SUM(_xlfn._xlws.FILTER(_xlfn._xlws.FILTER(_xlfn._xlws.FILTER('car-eff 0'!$C$2:$G$31,('car-eff 0'!$A$2:$A$31='car-eff 0 - clustering'!$A9)),'car-eff 0'!$C$1:$G$1='car-eff 0 - clustering'!J$1),'car-eff 0'!$B$2:$B$6='car-eff 0 - clustering'!$B9)),0)/_xlfn._xlws.FILTER([2]Conversion!$H$2:$H$14,[2]Conversion!$B$2:$B$14=$B9)</f>
        <v>5.0055052160912302E-5</v>
      </c>
      <c r="K9" s="9" cm="1">
        <f t="array" ref="K9">IFERROR(SUM(_xlfn._xlws.FILTER(_xlfn._xlws.FILTER(_xlfn._xlws.FILTER('car-eff 0'!$C$2:$G$31,('car-eff 0'!$A$2:$A$31='car-eff 0 - clustering'!$A9)),'car-eff 0'!$C$1:$G$1='car-eff 0 - clustering'!K$1),'car-eff 0'!$B$2:$B$6='car-eff 0 - clustering'!$B9)),0)/_xlfn._xlws.FILTER([2]Conversion!$H$2:$H$14,[2]Conversion!$B$2:$B$14=$B9)</f>
        <v>5.4855329027988329E-5</v>
      </c>
      <c r="L9" s="9" cm="1">
        <f t="array" ref="L9">IFERROR(SUM(_xlfn._xlws.FILTER(_xlfn._xlws.FILTER(_xlfn._xlws.FILTER('car-eff 0'!$C$2:$G$31,('car-eff 0'!$A$2:$A$31='car-eff 0 - clustering'!$A9)),'car-eff 0'!$C$1:$G$1='car-eff 0 - clustering'!L$1),'car-eff 0'!$B$2:$B$6='car-eff 0 - clustering'!$B9)),0)/_xlfn._xlws.FILTER([2]Conversion!$H$2:$H$14,[2]Conversion!$B$2:$B$14=$B9)</f>
        <v>5.0055052160912302E-5</v>
      </c>
      <c r="M9" s="9" cm="1">
        <f t="array" ref="M9">IFERROR(SUM(_xlfn._xlws.FILTER(_xlfn._xlws.FILTER(_xlfn._xlws.FILTER('car-eff 0'!$C$2:$G$31,('car-eff 0'!$A$2:$A$31='car-eff 0 - clustering'!$A9)),'car-eff 0'!$C$1:$G$1='car-eff 0 - clustering'!M$1),'car-eff 0'!$B$2:$B$6='car-eff 0 - clustering'!$B9)),0)/_xlfn._xlws.FILTER([2]Conversion!$H$2:$H$14,[2]Conversion!$B$2:$B$14=$B9)</f>
        <v>5.4855329027988329E-5</v>
      </c>
      <c r="N9" s="9" cm="1">
        <f t="array" ref="N9">IFERROR(SUM(_xlfn._xlws.FILTER(_xlfn._xlws.FILTER(_xlfn._xlws.FILTER('car-eff 0'!$C$2:$G$31,('car-eff 0'!$A$2:$A$31='car-eff 0 - clustering'!$A9)),'car-eff 0'!$C$1:$G$1='car-eff 0 - clustering'!N$1),'car-eff 0'!$B$2:$B$6='car-eff 0 - clustering'!$B9)),0)/_xlfn._xlws.FILTER([2]Conversion!$H$2:$H$14,[2]Conversion!$B$2:$B$14=$B9)</f>
        <v>6.4143234260203764E-5</v>
      </c>
      <c r="O9" s="9" cm="1">
        <f t="array" ref="O9">IFERROR(SUM(_xlfn._xlws.FILTER(_xlfn._xlws.FILTER(_xlfn._xlws.FILTER('car-eff 0'!$C$2:$G$31,('car-eff 0'!$A$2:$A$31='car-eff 0 - clustering'!$A9)),'car-eff 0'!$C$1:$G$1='car-eff 0 - clustering'!O$1),'car-eff 0'!$B$2:$B$6='car-eff 0 - clustering'!$B9)),0)/_xlfn._xlws.FILTER([2]Conversion!$H$2:$H$14,[2]Conversion!$B$2:$B$14=$B9)</f>
        <v>5.0055052160912302E-5</v>
      </c>
      <c r="P9" s="9" cm="1">
        <f t="array" ref="P9">IFERROR(SUM(_xlfn._xlws.FILTER(_xlfn._xlws.FILTER(_xlfn._xlws.FILTER('car-eff 0'!$C$2:$G$31,('car-eff 0'!$A$2:$A$31='car-eff 0 - clustering'!$A9)),'car-eff 0'!$C$1:$G$1='car-eff 0 - clustering'!P$1),'car-eff 0'!$B$2:$B$6='car-eff 0 - clustering'!$B9)),0)/_xlfn._xlws.FILTER([2]Conversion!$H$2:$H$14,[2]Conversion!$B$2:$B$14=$B9)</f>
        <v>5.0055052160912302E-5</v>
      </c>
      <c r="Q9" s="9" cm="1">
        <f t="array" ref="Q9">IFERROR(SUM(_xlfn._xlws.FILTER(_xlfn._xlws.FILTER(_xlfn._xlws.FILTER('car-eff 0'!$C$2:$G$31,('car-eff 0'!$A$2:$A$31='car-eff 0 - clustering'!$A9)),'car-eff 0'!$C$1:$G$1='car-eff 0 - clustering'!Q$1),'car-eff 0'!$B$2:$B$6='car-eff 0 - clustering'!$B9)),0)/_xlfn._xlws.FILTER([2]Conversion!$H$2:$H$14,[2]Conversion!$B$2:$B$14=$B9)</f>
        <v>4.7192677690743039E-5</v>
      </c>
      <c r="R9" s="9" cm="1">
        <f t="array" ref="R9">IFERROR(SUM(_xlfn._xlws.FILTER(_xlfn._xlws.FILTER(_xlfn._xlws.FILTER('car-eff 0'!$C$2:$G$31,('car-eff 0'!$A$2:$A$31='car-eff 0 - clustering'!$A9)),'car-eff 0'!$C$1:$G$1='car-eff 0 - clustering'!R$1),'car-eff 0'!$B$2:$B$6='car-eff 0 - clustering'!$B9)),0)/_xlfn._xlws.FILTER([2]Conversion!$H$2:$H$14,[2]Conversion!$B$2:$B$14=$B9)</f>
        <v>6.4143234260203764E-5</v>
      </c>
      <c r="S9" s="9" cm="1">
        <f t="array" ref="S9">IFERROR(SUM(_xlfn._xlws.FILTER(_xlfn._xlws.FILTER(_xlfn._xlws.FILTER('car-eff 0'!$C$2:$G$31,('car-eff 0'!$A$2:$A$31='car-eff 0 - clustering'!$A9)),'car-eff 0'!$C$1:$G$1='car-eff 0 - clustering'!S$1),'car-eff 0'!$B$2:$B$6='car-eff 0 - clustering'!$B9)),0)/_xlfn._xlws.FILTER([2]Conversion!$H$2:$H$14,[2]Conversion!$B$2:$B$14=$B9)</f>
        <v>6.4143234260203764E-5</v>
      </c>
      <c r="T9" s="9" cm="1">
        <f t="array" ref="T9">IFERROR(SUM(_xlfn._xlws.FILTER(_xlfn._xlws.FILTER(_xlfn._xlws.FILTER('car-eff 0'!$C$2:$G$31,('car-eff 0'!$A$2:$A$31='car-eff 0 - clustering'!$A9)),'car-eff 0'!$C$1:$G$1='car-eff 0 - clustering'!T$1),'car-eff 0'!$B$2:$B$6='car-eff 0 - clustering'!$B9)),0)/_xlfn._xlws.FILTER([2]Conversion!$H$2:$H$14,[2]Conversion!$B$2:$B$14=$B9)</f>
        <v>5.4857947566179357E-5</v>
      </c>
      <c r="U9" s="9" cm="1">
        <f t="array" ref="U9">IFERROR(SUM(_xlfn._xlws.FILTER(_xlfn._xlws.FILTER(_xlfn._xlws.FILTER('car-eff 0'!$C$2:$G$31,('car-eff 0'!$A$2:$A$31='car-eff 0 - clustering'!$A9)),'car-eff 0'!$C$1:$G$1='car-eff 0 - clustering'!U$1),'car-eff 0'!$B$2:$B$6='car-eff 0 - clustering'!$B9)),0)/_xlfn._xlws.FILTER([2]Conversion!$H$2:$H$14,[2]Conversion!$B$2:$B$14=$B9)</f>
        <v>5.0055052160912302E-5</v>
      </c>
      <c r="V9" s="9" cm="1">
        <f t="array" ref="V9">IFERROR(SUM(_xlfn._xlws.FILTER(_xlfn._xlws.FILTER(_xlfn._xlws.FILTER('car-eff 0'!$C$2:$G$31,('car-eff 0'!$A$2:$A$31='car-eff 0 - clustering'!$A9)),'car-eff 0'!$C$1:$G$1='car-eff 0 - clustering'!V$1),'car-eff 0'!$B$2:$B$6='car-eff 0 - clustering'!$B9)),0)/_xlfn._xlws.FILTER([2]Conversion!$H$2:$H$14,[2]Conversion!$B$2:$B$14=$B9)</f>
        <v>5.4855329027988329E-5</v>
      </c>
      <c r="W9" s="9" cm="1">
        <f t="array" ref="W9">IFERROR(SUM(_xlfn._xlws.FILTER(_xlfn._xlws.FILTER(_xlfn._xlws.FILTER('car-eff 0'!$C$2:$G$31,('car-eff 0'!$A$2:$A$31='car-eff 0 - clustering'!$A9)),'car-eff 0'!$C$1:$G$1='car-eff 0 - clustering'!W$1),'car-eff 0'!$B$2:$B$6='car-eff 0 - clustering'!$B9)),0)/_xlfn._xlws.FILTER([2]Conversion!$H$2:$H$14,[2]Conversion!$B$2:$B$14=$B9)</f>
        <v>4.7192677690743039E-5</v>
      </c>
      <c r="X9" s="9" cm="1">
        <f t="array" ref="X9">IFERROR(SUM(_xlfn._xlws.FILTER(_xlfn._xlws.FILTER(_xlfn._xlws.FILTER('car-eff 0'!$C$2:$G$31,('car-eff 0'!$A$2:$A$31='car-eff 0 - clustering'!$A9)),'car-eff 0'!$C$1:$G$1='car-eff 0 - clustering'!X$1),'car-eff 0'!$B$2:$B$6='car-eff 0 - clustering'!$B9)),0)/_xlfn._xlws.FILTER([2]Conversion!$H$2:$H$14,[2]Conversion!$B$2:$B$14=$B9)</f>
        <v>5.0055052160912302E-5</v>
      </c>
      <c r="Y9" s="9" cm="1">
        <f t="array" ref="Y9">IFERROR(SUM(_xlfn._xlws.FILTER(_xlfn._xlws.FILTER(_xlfn._xlws.FILTER('car-eff 0'!$C$2:$G$31,('car-eff 0'!$A$2:$A$31='car-eff 0 - clustering'!$A9)),'car-eff 0'!$C$1:$G$1='car-eff 0 - clustering'!Y$1),'car-eff 0'!$B$2:$B$6='car-eff 0 - clustering'!$B9)),0)/_xlfn._xlws.FILTER([2]Conversion!$H$2:$H$14,[2]Conversion!$B$2:$B$14=$B9)</f>
        <v>6.4143234260203764E-5</v>
      </c>
      <c r="Z9" s="9" cm="1">
        <f t="array" ref="Z9">IFERROR(SUM(_xlfn._xlws.FILTER(_xlfn._xlws.FILTER(_xlfn._xlws.FILTER('car-eff 0'!$C$2:$G$31,('car-eff 0'!$A$2:$A$31='car-eff 0 - clustering'!$A9)),'car-eff 0'!$C$1:$G$1='car-eff 0 - clustering'!Z$1),'car-eff 0'!$B$2:$B$6='car-eff 0 - clustering'!$B9)),0)/_xlfn._xlws.FILTER([2]Conversion!$H$2:$H$14,[2]Conversion!$B$2:$B$14=$B9)</f>
        <v>5.0055052160912302E-5</v>
      </c>
      <c r="AA9" s="9" cm="1">
        <f t="array" ref="AA9">IFERROR(SUM(_xlfn._xlws.FILTER(_xlfn._xlws.FILTER(_xlfn._xlws.FILTER('car-eff 0'!$C$2:$G$31,('car-eff 0'!$A$2:$A$31='car-eff 0 - clustering'!$A9)),'car-eff 0'!$C$1:$G$1='car-eff 0 - clustering'!AA$1),'car-eff 0'!$B$2:$B$6='car-eff 0 - clustering'!$B9)),0)/_xlfn._xlws.FILTER([2]Conversion!$H$2:$H$14,[2]Conversion!$B$2:$B$14=$B9)</f>
        <v>5.0055052160912302E-5</v>
      </c>
      <c r="AB9" s="9" cm="1">
        <f t="array" ref="AB9">IFERROR(SUM(_xlfn._xlws.FILTER(_xlfn._xlws.FILTER(_xlfn._xlws.FILTER('car-eff 0'!$C$2:$G$31,('car-eff 0'!$A$2:$A$31='car-eff 0 - clustering'!$A9)),'car-eff 0'!$C$1:$G$1='car-eff 0 - clustering'!AB$1),'car-eff 0'!$B$2:$B$6='car-eff 0 - clustering'!$B9)),0)/_xlfn._xlws.FILTER([2]Conversion!$H$2:$H$14,[2]Conversion!$B$2:$B$14=$B9)</f>
        <v>5.0055052160912302E-5</v>
      </c>
      <c r="AC9" s="9" cm="1">
        <f t="array" ref="AC9">IFERROR(SUM(_xlfn._xlws.FILTER(_xlfn._xlws.FILTER(_xlfn._xlws.FILTER('car-eff 0'!$C$2:$G$31,('car-eff 0'!$A$2:$A$31='car-eff 0 - clustering'!$A9)),'car-eff 0'!$C$1:$G$1='car-eff 0 - clustering'!AC$1),'car-eff 0'!$B$2:$B$6='car-eff 0 - clustering'!$B9)),0)/_xlfn._xlws.FILTER([2]Conversion!$H$2:$H$14,[2]Conversion!$B$2:$B$14=$B9)</f>
        <v>5.4857947566179357E-5</v>
      </c>
    </row>
    <row r="10" spans="1:29" x14ac:dyDescent="0.25">
      <c r="A10" s="2">
        <v>2020</v>
      </c>
      <c r="B10" s="2" t="s">
        <v>30</v>
      </c>
      <c r="C10" s="9" cm="1">
        <f t="array" ref="C10">IFERROR(SUM(_xlfn._xlws.FILTER(_xlfn._xlws.FILTER(_xlfn._xlws.FILTER('car-eff 0'!$C$2:$G$31,('car-eff 0'!$A$2:$A$31='car-eff 0 - clustering'!$A10)),'car-eff 0'!$C$1:$G$1='car-eff 0 - clustering'!C$1),'car-eff 0'!$B$2:$B$6='car-eff 0 - clustering'!$B10)),0)/_xlfn._xlws.FILTER([2]Conversion!$H$2:$H$14,[2]Conversion!$B$2:$B$14=$B10)</f>
        <v>3.5454702444370665E-5</v>
      </c>
      <c r="D10" s="9" cm="1">
        <f t="array" ref="D10">IFERROR(SUM(_xlfn._xlws.FILTER(_xlfn._xlws.FILTER(_xlfn._xlws.FILTER('car-eff 0'!$C$2:$G$31,('car-eff 0'!$A$2:$A$31='car-eff 0 - clustering'!$A10)),'car-eff 0'!$C$1:$G$1='car-eff 0 - clustering'!D$1),'car-eff 0'!$B$2:$B$6='car-eff 0 - clustering'!$B10)),0)/_xlfn._xlws.FILTER([2]Conversion!$H$2:$H$14,[2]Conversion!$B$2:$B$14=$B10)</f>
        <v>3.5454702444370665E-5</v>
      </c>
      <c r="E10" s="9" cm="1">
        <f t="array" ref="E10">IFERROR(SUM(_xlfn._xlws.FILTER(_xlfn._xlws.FILTER(_xlfn._xlws.FILTER('car-eff 0'!$C$2:$G$31,('car-eff 0'!$A$2:$A$31='car-eff 0 - clustering'!$A10)),'car-eff 0'!$C$1:$G$1='car-eff 0 - clustering'!E$1),'car-eff 0'!$B$2:$B$6='car-eff 0 - clustering'!$B10)),0)/_xlfn._xlws.FILTER([2]Conversion!$H$2:$H$14,[2]Conversion!$B$2:$B$14=$B10)</f>
        <v>4.0774668616698147E-5</v>
      </c>
      <c r="F10" s="9" cm="1">
        <f t="array" ref="F10">IFERROR(SUM(_xlfn._xlws.FILTER(_xlfn._xlws.FILTER(_xlfn._xlws.FILTER('car-eff 0'!$C$2:$G$31,('car-eff 0'!$A$2:$A$31='car-eff 0 - clustering'!$A10)),'car-eff 0'!$C$1:$G$1='car-eff 0 - clustering'!F$1),'car-eff 0'!$B$2:$B$6='car-eff 0 - clustering'!$B10)),0)/_xlfn._xlws.FILTER([2]Conversion!$H$2:$H$14,[2]Conversion!$B$2:$B$14=$B10)</f>
        <v>4.0774668616698147E-5</v>
      </c>
      <c r="G10" s="9" cm="1">
        <f t="array" ref="G10">IFERROR(SUM(_xlfn._xlws.FILTER(_xlfn._xlws.FILTER(_xlfn._xlws.FILTER('car-eff 0'!$C$2:$G$31,('car-eff 0'!$A$2:$A$31='car-eff 0 - clustering'!$A10)),'car-eff 0'!$C$1:$G$1='car-eff 0 - clustering'!G$1),'car-eff 0'!$B$2:$B$6='car-eff 0 - clustering'!$B10)),0)/_xlfn._xlws.FILTER([2]Conversion!$H$2:$H$14,[2]Conversion!$B$2:$B$14=$B10)</f>
        <v>4.9820419103908026E-5</v>
      </c>
      <c r="H10" s="9" cm="1">
        <f t="array" ref="H10">IFERROR(SUM(_xlfn._xlws.FILTER(_xlfn._xlws.FILTER(_xlfn._xlws.FILTER('car-eff 0'!$C$2:$G$31,('car-eff 0'!$A$2:$A$31='car-eff 0 - clustering'!$A10)),'car-eff 0'!$C$1:$G$1='car-eff 0 - clustering'!H$1),'car-eff 0'!$B$2:$B$6='car-eff 0 - clustering'!$B10)),0)/_xlfn._xlws.FILTER([2]Conversion!$H$2:$H$14,[2]Conversion!$B$2:$B$14=$B10)</f>
        <v>4.0774668616698147E-5</v>
      </c>
      <c r="I10" s="9" cm="1">
        <f t="array" ref="I10">IFERROR(SUM(_xlfn._xlws.FILTER(_xlfn._xlws.FILTER(_xlfn._xlws.FILTER('car-eff 0'!$C$2:$G$31,('car-eff 0'!$A$2:$A$31='car-eff 0 - clustering'!$A10)),'car-eff 0'!$C$1:$G$1='car-eff 0 - clustering'!I$1),'car-eff 0'!$B$2:$B$6='car-eff 0 - clustering'!$B10)),0)/_xlfn._xlws.FILTER([2]Conversion!$H$2:$H$14,[2]Conversion!$B$2:$B$14=$B10)</f>
        <v>5.3527593083163951E-5</v>
      </c>
      <c r="J10" s="9" cm="1">
        <f t="array" ref="J10">IFERROR(SUM(_xlfn._xlws.FILTER(_xlfn._xlws.FILTER(_xlfn._xlws.FILTER('car-eff 0'!$C$2:$G$31,('car-eff 0'!$A$2:$A$31='car-eff 0 - clustering'!$A10)),'car-eff 0'!$C$1:$G$1='car-eff 0 - clustering'!J$1),'car-eff 0'!$B$2:$B$6='car-eff 0 - clustering'!$B10)),0)/_xlfn._xlws.FILTER([2]Conversion!$H$2:$H$14,[2]Conversion!$B$2:$B$14=$B10)</f>
        <v>4.9820419103908026E-5</v>
      </c>
      <c r="K10" s="9" cm="1">
        <f t="array" ref="K10">IFERROR(SUM(_xlfn._xlws.FILTER(_xlfn._xlws.FILTER(_xlfn._xlws.FILTER('car-eff 0'!$C$2:$G$31,('car-eff 0'!$A$2:$A$31='car-eff 0 - clustering'!$A10)),'car-eff 0'!$C$1:$G$1='car-eff 0 - clustering'!K$1),'car-eff 0'!$B$2:$B$6='car-eff 0 - clustering'!$B10)),0)/_xlfn._xlws.FILTER([2]Conversion!$H$2:$H$14,[2]Conversion!$B$2:$B$14=$B10)</f>
        <v>3.5454702444370665E-5</v>
      </c>
      <c r="L10" s="9" cm="1">
        <f t="array" ref="L10">IFERROR(SUM(_xlfn._xlws.FILTER(_xlfn._xlws.FILTER(_xlfn._xlws.FILTER('car-eff 0'!$C$2:$G$31,('car-eff 0'!$A$2:$A$31='car-eff 0 - clustering'!$A10)),'car-eff 0'!$C$1:$G$1='car-eff 0 - clustering'!L$1),'car-eff 0'!$B$2:$B$6='car-eff 0 - clustering'!$B10)),0)/_xlfn._xlws.FILTER([2]Conversion!$H$2:$H$14,[2]Conversion!$B$2:$B$14=$B10)</f>
        <v>4.9820419103908026E-5</v>
      </c>
      <c r="M10" s="9" cm="1">
        <f t="array" ref="M10">IFERROR(SUM(_xlfn._xlws.FILTER(_xlfn._xlws.FILTER(_xlfn._xlws.FILTER('car-eff 0'!$C$2:$G$31,('car-eff 0'!$A$2:$A$31='car-eff 0 - clustering'!$A10)),'car-eff 0'!$C$1:$G$1='car-eff 0 - clustering'!M$1),'car-eff 0'!$B$2:$B$6='car-eff 0 - clustering'!$B10)),0)/_xlfn._xlws.FILTER([2]Conversion!$H$2:$H$14,[2]Conversion!$B$2:$B$14=$B10)</f>
        <v>3.5454702444370665E-5</v>
      </c>
      <c r="N10" s="9" cm="1">
        <f t="array" ref="N10">IFERROR(SUM(_xlfn._xlws.FILTER(_xlfn._xlws.FILTER(_xlfn._xlws.FILTER('car-eff 0'!$C$2:$G$31,('car-eff 0'!$A$2:$A$31='car-eff 0 - clustering'!$A10)),'car-eff 0'!$C$1:$G$1='car-eff 0 - clustering'!N$1),'car-eff 0'!$B$2:$B$6='car-eff 0 - clustering'!$B10)),0)/_xlfn._xlws.FILTER([2]Conversion!$H$2:$H$14,[2]Conversion!$B$2:$B$14=$B10)</f>
        <v>4.0774668616698147E-5</v>
      </c>
      <c r="O10" s="9" cm="1">
        <f t="array" ref="O10">IFERROR(SUM(_xlfn._xlws.FILTER(_xlfn._xlws.FILTER(_xlfn._xlws.FILTER('car-eff 0'!$C$2:$G$31,('car-eff 0'!$A$2:$A$31='car-eff 0 - clustering'!$A10)),'car-eff 0'!$C$1:$G$1='car-eff 0 - clustering'!O$1),'car-eff 0'!$B$2:$B$6='car-eff 0 - clustering'!$B10)),0)/_xlfn._xlws.FILTER([2]Conversion!$H$2:$H$14,[2]Conversion!$B$2:$B$14=$B10)</f>
        <v>4.9820419103908026E-5</v>
      </c>
      <c r="P10" s="9" cm="1">
        <f t="array" ref="P10">IFERROR(SUM(_xlfn._xlws.FILTER(_xlfn._xlws.FILTER(_xlfn._xlws.FILTER('car-eff 0'!$C$2:$G$31,('car-eff 0'!$A$2:$A$31='car-eff 0 - clustering'!$A10)),'car-eff 0'!$C$1:$G$1='car-eff 0 - clustering'!P$1),'car-eff 0'!$B$2:$B$6='car-eff 0 - clustering'!$B10)),0)/_xlfn._xlws.FILTER([2]Conversion!$H$2:$H$14,[2]Conversion!$B$2:$B$14=$B10)</f>
        <v>4.9820419103908026E-5</v>
      </c>
      <c r="Q10" s="9" cm="1">
        <f t="array" ref="Q10">IFERROR(SUM(_xlfn._xlws.FILTER(_xlfn._xlws.FILTER(_xlfn._xlws.FILTER('car-eff 0'!$C$2:$G$31,('car-eff 0'!$A$2:$A$31='car-eff 0 - clustering'!$A10)),'car-eff 0'!$C$1:$G$1='car-eff 0 - clustering'!Q$1),'car-eff 0'!$B$2:$B$6='car-eff 0 - clustering'!$B10)),0)/_xlfn._xlws.FILTER([2]Conversion!$H$2:$H$14,[2]Conversion!$B$2:$B$14=$B10)</f>
        <v>3.5447343915606125E-5</v>
      </c>
      <c r="R10" s="9" cm="1">
        <f t="array" ref="R10">IFERROR(SUM(_xlfn._xlws.FILTER(_xlfn._xlws.FILTER(_xlfn._xlws.FILTER('car-eff 0'!$C$2:$G$31,('car-eff 0'!$A$2:$A$31='car-eff 0 - clustering'!$A10)),'car-eff 0'!$C$1:$G$1='car-eff 0 - clustering'!R$1),'car-eff 0'!$B$2:$B$6='car-eff 0 - clustering'!$B10)),0)/_xlfn._xlws.FILTER([2]Conversion!$H$2:$H$14,[2]Conversion!$B$2:$B$14=$B10)</f>
        <v>4.0774668616698147E-5</v>
      </c>
      <c r="S10" s="9" cm="1">
        <f t="array" ref="S10">IFERROR(SUM(_xlfn._xlws.FILTER(_xlfn._xlws.FILTER(_xlfn._xlws.FILTER('car-eff 0'!$C$2:$G$31,('car-eff 0'!$A$2:$A$31='car-eff 0 - clustering'!$A10)),'car-eff 0'!$C$1:$G$1='car-eff 0 - clustering'!S$1),'car-eff 0'!$B$2:$B$6='car-eff 0 - clustering'!$B10)),0)/_xlfn._xlws.FILTER([2]Conversion!$H$2:$H$14,[2]Conversion!$B$2:$B$14=$B10)</f>
        <v>4.0774668616698147E-5</v>
      </c>
      <c r="T10" s="9" cm="1">
        <f t="array" ref="T10">IFERROR(SUM(_xlfn._xlws.FILTER(_xlfn._xlws.FILTER(_xlfn._xlws.FILTER('car-eff 0'!$C$2:$G$31,('car-eff 0'!$A$2:$A$31='car-eff 0 - clustering'!$A10)),'car-eff 0'!$C$1:$G$1='car-eff 0 - clustering'!T$1),'car-eff 0'!$B$2:$B$6='car-eff 0 - clustering'!$B10)),0)/_xlfn._xlws.FILTER([2]Conversion!$H$2:$H$14,[2]Conversion!$B$2:$B$14=$B10)</f>
        <v>5.3527593083163951E-5</v>
      </c>
      <c r="U10" s="9" cm="1">
        <f t="array" ref="U10">IFERROR(SUM(_xlfn._xlws.FILTER(_xlfn._xlws.FILTER(_xlfn._xlws.FILTER('car-eff 0'!$C$2:$G$31,('car-eff 0'!$A$2:$A$31='car-eff 0 - clustering'!$A10)),'car-eff 0'!$C$1:$G$1='car-eff 0 - clustering'!U$1),'car-eff 0'!$B$2:$B$6='car-eff 0 - clustering'!$B10)),0)/_xlfn._xlws.FILTER([2]Conversion!$H$2:$H$14,[2]Conversion!$B$2:$B$14=$B10)</f>
        <v>4.9820419103908026E-5</v>
      </c>
      <c r="V10" s="9" cm="1">
        <f t="array" ref="V10">IFERROR(SUM(_xlfn._xlws.FILTER(_xlfn._xlws.FILTER(_xlfn._xlws.FILTER('car-eff 0'!$C$2:$G$31,('car-eff 0'!$A$2:$A$31='car-eff 0 - clustering'!$A10)),'car-eff 0'!$C$1:$G$1='car-eff 0 - clustering'!V$1),'car-eff 0'!$B$2:$B$6='car-eff 0 - clustering'!$B10)),0)/_xlfn._xlws.FILTER([2]Conversion!$H$2:$H$14,[2]Conversion!$B$2:$B$14=$B10)</f>
        <v>3.5454702444370665E-5</v>
      </c>
      <c r="W10" s="9" cm="1">
        <f t="array" ref="W10">IFERROR(SUM(_xlfn._xlws.FILTER(_xlfn._xlws.FILTER(_xlfn._xlws.FILTER('car-eff 0'!$C$2:$G$31,('car-eff 0'!$A$2:$A$31='car-eff 0 - clustering'!$A10)),'car-eff 0'!$C$1:$G$1='car-eff 0 - clustering'!W$1),'car-eff 0'!$B$2:$B$6='car-eff 0 - clustering'!$B10)),0)/_xlfn._xlws.FILTER([2]Conversion!$H$2:$H$14,[2]Conversion!$B$2:$B$14=$B10)</f>
        <v>3.5447343915606125E-5</v>
      </c>
      <c r="X10" s="9" cm="1">
        <f t="array" ref="X10">IFERROR(SUM(_xlfn._xlws.FILTER(_xlfn._xlws.FILTER(_xlfn._xlws.FILTER('car-eff 0'!$C$2:$G$31,('car-eff 0'!$A$2:$A$31='car-eff 0 - clustering'!$A10)),'car-eff 0'!$C$1:$G$1='car-eff 0 - clustering'!X$1),'car-eff 0'!$B$2:$B$6='car-eff 0 - clustering'!$B10)),0)/_xlfn._xlws.FILTER([2]Conversion!$H$2:$H$14,[2]Conversion!$B$2:$B$14=$B10)</f>
        <v>4.9820419103908026E-5</v>
      </c>
      <c r="Y10" s="9" cm="1">
        <f t="array" ref="Y10">IFERROR(SUM(_xlfn._xlws.FILTER(_xlfn._xlws.FILTER(_xlfn._xlws.FILTER('car-eff 0'!$C$2:$G$31,('car-eff 0'!$A$2:$A$31='car-eff 0 - clustering'!$A10)),'car-eff 0'!$C$1:$G$1='car-eff 0 - clustering'!Y$1),'car-eff 0'!$B$2:$B$6='car-eff 0 - clustering'!$B10)),0)/_xlfn._xlws.FILTER([2]Conversion!$H$2:$H$14,[2]Conversion!$B$2:$B$14=$B10)</f>
        <v>4.0774668616698147E-5</v>
      </c>
      <c r="Z10" s="9" cm="1">
        <f t="array" ref="Z10">IFERROR(SUM(_xlfn._xlws.FILTER(_xlfn._xlws.FILTER(_xlfn._xlws.FILTER('car-eff 0'!$C$2:$G$31,('car-eff 0'!$A$2:$A$31='car-eff 0 - clustering'!$A10)),'car-eff 0'!$C$1:$G$1='car-eff 0 - clustering'!Z$1),'car-eff 0'!$B$2:$B$6='car-eff 0 - clustering'!$B10)),0)/_xlfn._xlws.FILTER([2]Conversion!$H$2:$H$14,[2]Conversion!$B$2:$B$14=$B10)</f>
        <v>4.9820419103908026E-5</v>
      </c>
      <c r="AA10" s="9" cm="1">
        <f t="array" ref="AA10">IFERROR(SUM(_xlfn._xlws.FILTER(_xlfn._xlws.FILTER(_xlfn._xlws.FILTER('car-eff 0'!$C$2:$G$31,('car-eff 0'!$A$2:$A$31='car-eff 0 - clustering'!$A10)),'car-eff 0'!$C$1:$G$1='car-eff 0 - clustering'!AA$1),'car-eff 0'!$B$2:$B$6='car-eff 0 - clustering'!$B10)),0)/_xlfn._xlws.FILTER([2]Conversion!$H$2:$H$14,[2]Conversion!$B$2:$B$14=$B10)</f>
        <v>4.9820419103908026E-5</v>
      </c>
      <c r="AB10" s="9" cm="1">
        <f t="array" ref="AB10">IFERROR(SUM(_xlfn._xlws.FILTER(_xlfn._xlws.FILTER(_xlfn._xlws.FILTER('car-eff 0'!$C$2:$G$31,('car-eff 0'!$A$2:$A$31='car-eff 0 - clustering'!$A10)),'car-eff 0'!$C$1:$G$1='car-eff 0 - clustering'!AB$1),'car-eff 0'!$B$2:$B$6='car-eff 0 - clustering'!$B10)),0)/_xlfn._xlws.FILTER([2]Conversion!$H$2:$H$14,[2]Conversion!$B$2:$B$14=$B10)</f>
        <v>4.9820419103908026E-5</v>
      </c>
      <c r="AC10" s="9" cm="1">
        <f t="array" ref="AC10">IFERROR(SUM(_xlfn._xlws.FILTER(_xlfn._xlws.FILTER(_xlfn._xlws.FILTER('car-eff 0'!$C$2:$G$31,('car-eff 0'!$A$2:$A$31='car-eff 0 - clustering'!$A10)),'car-eff 0'!$C$1:$G$1='car-eff 0 - clustering'!AC$1),'car-eff 0'!$B$2:$B$6='car-eff 0 - clustering'!$B10)),0)/_xlfn._xlws.FILTER([2]Conversion!$H$2:$H$14,[2]Conversion!$B$2:$B$14=$B10)</f>
        <v>5.3527593083163951E-5</v>
      </c>
    </row>
    <row r="11" spans="1:29" x14ac:dyDescent="0.25">
      <c r="A11" s="2">
        <v>2020</v>
      </c>
      <c r="B11" s="2" t="s">
        <v>31</v>
      </c>
      <c r="C11" s="9" cm="1">
        <f t="array" ref="C11">IFERROR(SUM(_xlfn._xlws.FILTER(_xlfn._xlws.FILTER(_xlfn._xlws.FILTER('car-eff 0'!$C$2:$G$31,('car-eff 0'!$A$2:$A$31='car-eff 0 - clustering'!$A11)),'car-eff 0'!$C$1:$G$1='car-eff 0 - clustering'!C$1),'car-eff 0'!$B$2:$B$6='car-eff 0 - clustering'!$B11)),0)/_xlfn._xlws.FILTER([2]Conversion!$H$2:$H$14,[2]Conversion!$B$2:$B$14=$B11)</f>
        <v>1.1614821102666551E-5</v>
      </c>
      <c r="D11" s="9" cm="1">
        <f t="array" ref="D11">IFERROR(SUM(_xlfn._xlws.FILTER(_xlfn._xlws.FILTER(_xlfn._xlws.FILTER('car-eff 0'!$C$2:$G$31,('car-eff 0'!$A$2:$A$31='car-eff 0 - clustering'!$A11)),'car-eff 0'!$C$1:$G$1='car-eff 0 - clustering'!D$1),'car-eff 0'!$B$2:$B$6='car-eff 0 - clustering'!$B11)),0)/_xlfn._xlws.FILTER([2]Conversion!$H$2:$H$14,[2]Conversion!$B$2:$B$14=$B11)</f>
        <v>1.1614821102666551E-5</v>
      </c>
      <c r="E11" s="9" cm="1">
        <f t="array" ref="E11">IFERROR(SUM(_xlfn._xlws.FILTER(_xlfn._xlws.FILTER(_xlfn._xlws.FILTER('car-eff 0'!$C$2:$G$31,('car-eff 0'!$A$2:$A$31='car-eff 0 - clustering'!$A11)),'car-eff 0'!$C$1:$G$1='car-eff 0 - clustering'!E$1),'car-eff 0'!$B$2:$B$6='car-eff 0 - clustering'!$B11)),0)/_xlfn._xlws.FILTER([2]Conversion!$H$2:$H$14,[2]Conversion!$B$2:$B$14=$B11)</f>
        <v>1.1007951079438776E-5</v>
      </c>
      <c r="F11" s="9" cm="1">
        <f t="array" ref="F11">IFERROR(SUM(_xlfn._xlws.FILTER(_xlfn._xlws.FILTER(_xlfn._xlws.FILTER('car-eff 0'!$C$2:$G$31,('car-eff 0'!$A$2:$A$31='car-eff 0 - clustering'!$A11)),'car-eff 0'!$C$1:$G$1='car-eff 0 - clustering'!F$1),'car-eff 0'!$B$2:$B$6='car-eff 0 - clustering'!$B11)),0)/_xlfn._xlws.FILTER([2]Conversion!$H$2:$H$14,[2]Conversion!$B$2:$B$14=$B11)</f>
        <v>1.1007951079438776E-5</v>
      </c>
      <c r="G11" s="9" cm="1">
        <f t="array" ref="G11">IFERROR(SUM(_xlfn._xlws.FILTER(_xlfn._xlws.FILTER(_xlfn._xlws.FILTER('car-eff 0'!$C$2:$G$31,('car-eff 0'!$A$2:$A$31='car-eff 0 - clustering'!$A11)),'car-eff 0'!$C$1:$G$1='car-eff 0 - clustering'!G$1),'car-eff 0'!$B$2:$B$6='car-eff 0 - clustering'!$B11)),0)/_xlfn._xlws.FILTER([2]Conversion!$H$2:$H$14,[2]Conversion!$B$2:$B$14=$B11)</f>
        <v>1.3934531297765661E-5</v>
      </c>
      <c r="H11" s="9" cm="1">
        <f t="array" ref="H11">IFERROR(SUM(_xlfn._xlws.FILTER(_xlfn._xlws.FILTER(_xlfn._xlws.FILTER('car-eff 0'!$C$2:$G$31,('car-eff 0'!$A$2:$A$31='car-eff 0 - clustering'!$A11)),'car-eff 0'!$C$1:$G$1='car-eff 0 - clustering'!H$1),'car-eff 0'!$B$2:$B$6='car-eff 0 - clustering'!$B11)),0)/_xlfn._xlws.FILTER([2]Conversion!$H$2:$H$14,[2]Conversion!$B$2:$B$14=$B11)</f>
        <v>1.1007951079438776E-5</v>
      </c>
      <c r="I11" s="9" cm="1">
        <f t="array" ref="I11">IFERROR(SUM(_xlfn._xlws.FILTER(_xlfn._xlws.FILTER(_xlfn._xlws.FILTER('car-eff 0'!$C$2:$G$31,('car-eff 0'!$A$2:$A$31='car-eff 0 - clustering'!$A11)),'car-eff 0'!$C$1:$G$1='car-eff 0 - clustering'!I$1),'car-eff 0'!$B$2:$B$6='car-eff 0 - clustering'!$B11)),0)/_xlfn._xlws.FILTER([2]Conversion!$H$2:$H$14,[2]Conversion!$B$2:$B$14=$B11)</f>
        <v>1.4518051525916455E-5</v>
      </c>
      <c r="J11" s="9" cm="1">
        <f t="array" ref="J11">IFERROR(SUM(_xlfn._xlws.FILTER(_xlfn._xlws.FILTER(_xlfn._xlws.FILTER('car-eff 0'!$C$2:$G$31,('car-eff 0'!$A$2:$A$31='car-eff 0 - clustering'!$A11)),'car-eff 0'!$C$1:$G$1='car-eff 0 - clustering'!J$1),'car-eff 0'!$B$2:$B$6='car-eff 0 - clustering'!$B11)),0)/_xlfn._xlws.FILTER([2]Conversion!$H$2:$H$14,[2]Conversion!$B$2:$B$14=$B11)</f>
        <v>1.3934531297765661E-5</v>
      </c>
      <c r="K11" s="9" cm="1">
        <f t="array" ref="K11">IFERROR(SUM(_xlfn._xlws.FILTER(_xlfn._xlws.FILTER(_xlfn._xlws.FILTER('car-eff 0'!$C$2:$G$31,('car-eff 0'!$A$2:$A$31='car-eff 0 - clustering'!$A11)),'car-eff 0'!$C$1:$G$1='car-eff 0 - clustering'!K$1),'car-eff 0'!$B$2:$B$6='car-eff 0 - clustering'!$B11)),0)/_xlfn._xlws.FILTER([2]Conversion!$H$2:$H$14,[2]Conversion!$B$2:$B$14=$B11)</f>
        <v>1.1614821102666551E-5</v>
      </c>
      <c r="L11" s="9" cm="1">
        <f t="array" ref="L11">IFERROR(SUM(_xlfn._xlws.FILTER(_xlfn._xlws.FILTER(_xlfn._xlws.FILTER('car-eff 0'!$C$2:$G$31,('car-eff 0'!$A$2:$A$31='car-eff 0 - clustering'!$A11)),'car-eff 0'!$C$1:$G$1='car-eff 0 - clustering'!L$1),'car-eff 0'!$B$2:$B$6='car-eff 0 - clustering'!$B11)),0)/_xlfn._xlws.FILTER([2]Conversion!$H$2:$H$14,[2]Conversion!$B$2:$B$14=$B11)</f>
        <v>1.3934531297765661E-5</v>
      </c>
      <c r="M11" s="9" cm="1">
        <f t="array" ref="M11">IFERROR(SUM(_xlfn._xlws.FILTER(_xlfn._xlws.FILTER(_xlfn._xlws.FILTER('car-eff 0'!$C$2:$G$31,('car-eff 0'!$A$2:$A$31='car-eff 0 - clustering'!$A11)),'car-eff 0'!$C$1:$G$1='car-eff 0 - clustering'!M$1),'car-eff 0'!$B$2:$B$6='car-eff 0 - clustering'!$B11)),0)/_xlfn._xlws.FILTER([2]Conversion!$H$2:$H$14,[2]Conversion!$B$2:$B$14=$B11)</f>
        <v>1.1614821102666551E-5</v>
      </c>
      <c r="N11" s="9" cm="1">
        <f t="array" ref="N11">IFERROR(SUM(_xlfn._xlws.FILTER(_xlfn._xlws.FILTER(_xlfn._xlws.FILTER('car-eff 0'!$C$2:$G$31,('car-eff 0'!$A$2:$A$31='car-eff 0 - clustering'!$A11)),'car-eff 0'!$C$1:$G$1='car-eff 0 - clustering'!N$1),'car-eff 0'!$B$2:$B$6='car-eff 0 - clustering'!$B11)),0)/_xlfn._xlws.FILTER([2]Conversion!$H$2:$H$14,[2]Conversion!$B$2:$B$14=$B11)</f>
        <v>1.1007951079438776E-5</v>
      </c>
      <c r="O11" s="9" cm="1">
        <f t="array" ref="O11">IFERROR(SUM(_xlfn._xlws.FILTER(_xlfn._xlws.FILTER(_xlfn._xlws.FILTER('car-eff 0'!$C$2:$G$31,('car-eff 0'!$A$2:$A$31='car-eff 0 - clustering'!$A11)),'car-eff 0'!$C$1:$G$1='car-eff 0 - clustering'!O$1),'car-eff 0'!$B$2:$B$6='car-eff 0 - clustering'!$B11)),0)/_xlfn._xlws.FILTER([2]Conversion!$H$2:$H$14,[2]Conversion!$B$2:$B$14=$B11)</f>
        <v>1.3934531297765661E-5</v>
      </c>
      <c r="P11" s="9" cm="1">
        <f t="array" ref="P11">IFERROR(SUM(_xlfn._xlws.FILTER(_xlfn._xlws.FILTER(_xlfn._xlws.FILTER('car-eff 0'!$C$2:$G$31,('car-eff 0'!$A$2:$A$31='car-eff 0 - clustering'!$A11)),'car-eff 0'!$C$1:$G$1='car-eff 0 - clustering'!P$1),'car-eff 0'!$B$2:$B$6='car-eff 0 - clustering'!$B11)),0)/_xlfn._xlws.FILTER([2]Conversion!$H$2:$H$14,[2]Conversion!$B$2:$B$14=$B11)</f>
        <v>1.3934531297765661E-5</v>
      </c>
      <c r="Q11" s="9" cm="1">
        <f t="array" ref="Q11">IFERROR(SUM(_xlfn._xlws.FILTER(_xlfn._xlws.FILTER(_xlfn._xlws.FILTER('car-eff 0'!$C$2:$G$31,('car-eff 0'!$A$2:$A$31='car-eff 0 - clustering'!$A11)),'car-eff 0'!$C$1:$G$1='car-eff 0 - clustering'!Q$1),'car-eff 0'!$B$2:$B$6='car-eff 0 - clustering'!$B11)),0)/_xlfn._xlws.FILTER([2]Conversion!$H$2:$H$14,[2]Conversion!$B$2:$B$14=$B11)</f>
        <v>1.1287678824662087E-5</v>
      </c>
      <c r="R11" s="9" cm="1">
        <f t="array" ref="R11">IFERROR(SUM(_xlfn._xlws.FILTER(_xlfn._xlws.FILTER(_xlfn._xlws.FILTER('car-eff 0'!$C$2:$G$31,('car-eff 0'!$A$2:$A$31='car-eff 0 - clustering'!$A11)),'car-eff 0'!$C$1:$G$1='car-eff 0 - clustering'!R$1),'car-eff 0'!$B$2:$B$6='car-eff 0 - clustering'!$B11)),0)/_xlfn._xlws.FILTER([2]Conversion!$H$2:$H$14,[2]Conversion!$B$2:$B$14=$B11)</f>
        <v>1.1007951079438776E-5</v>
      </c>
      <c r="S11" s="9" cm="1">
        <f t="array" ref="S11">IFERROR(SUM(_xlfn._xlws.FILTER(_xlfn._xlws.FILTER(_xlfn._xlws.FILTER('car-eff 0'!$C$2:$G$31,('car-eff 0'!$A$2:$A$31='car-eff 0 - clustering'!$A11)),'car-eff 0'!$C$1:$G$1='car-eff 0 - clustering'!S$1),'car-eff 0'!$B$2:$B$6='car-eff 0 - clustering'!$B11)),0)/_xlfn._xlws.FILTER([2]Conversion!$H$2:$H$14,[2]Conversion!$B$2:$B$14=$B11)</f>
        <v>1.1007951079438776E-5</v>
      </c>
      <c r="T11" s="9" cm="1">
        <f t="array" ref="T11">IFERROR(SUM(_xlfn._xlws.FILTER(_xlfn._xlws.FILTER(_xlfn._xlws.FILTER('car-eff 0'!$C$2:$G$31,('car-eff 0'!$A$2:$A$31='car-eff 0 - clustering'!$A11)),'car-eff 0'!$C$1:$G$1='car-eff 0 - clustering'!T$1),'car-eff 0'!$B$2:$B$6='car-eff 0 - clustering'!$B11)),0)/_xlfn._xlws.FILTER([2]Conversion!$H$2:$H$14,[2]Conversion!$B$2:$B$14=$B11)</f>
        <v>1.4518051525916455E-5</v>
      </c>
      <c r="U11" s="9" cm="1">
        <f t="array" ref="U11">IFERROR(SUM(_xlfn._xlws.FILTER(_xlfn._xlws.FILTER(_xlfn._xlws.FILTER('car-eff 0'!$C$2:$G$31,('car-eff 0'!$A$2:$A$31='car-eff 0 - clustering'!$A11)),'car-eff 0'!$C$1:$G$1='car-eff 0 - clustering'!U$1),'car-eff 0'!$B$2:$B$6='car-eff 0 - clustering'!$B11)),0)/_xlfn._xlws.FILTER([2]Conversion!$H$2:$H$14,[2]Conversion!$B$2:$B$14=$B11)</f>
        <v>1.3934531297765661E-5</v>
      </c>
      <c r="V11" s="9" cm="1">
        <f t="array" ref="V11">IFERROR(SUM(_xlfn._xlws.FILTER(_xlfn._xlws.FILTER(_xlfn._xlws.FILTER('car-eff 0'!$C$2:$G$31,('car-eff 0'!$A$2:$A$31='car-eff 0 - clustering'!$A11)),'car-eff 0'!$C$1:$G$1='car-eff 0 - clustering'!V$1),'car-eff 0'!$B$2:$B$6='car-eff 0 - clustering'!$B11)),0)/_xlfn._xlws.FILTER([2]Conversion!$H$2:$H$14,[2]Conversion!$B$2:$B$14=$B11)</f>
        <v>1.1614821102666551E-5</v>
      </c>
      <c r="W11" s="9" cm="1">
        <f t="array" ref="W11">IFERROR(SUM(_xlfn._xlws.FILTER(_xlfn._xlws.FILTER(_xlfn._xlws.FILTER('car-eff 0'!$C$2:$G$31,('car-eff 0'!$A$2:$A$31='car-eff 0 - clustering'!$A11)),'car-eff 0'!$C$1:$G$1='car-eff 0 - clustering'!W$1),'car-eff 0'!$B$2:$B$6='car-eff 0 - clustering'!$B11)),0)/_xlfn._xlws.FILTER([2]Conversion!$H$2:$H$14,[2]Conversion!$B$2:$B$14=$B11)</f>
        <v>1.1287678824662087E-5</v>
      </c>
      <c r="X11" s="9" cm="1">
        <f t="array" ref="X11">IFERROR(SUM(_xlfn._xlws.FILTER(_xlfn._xlws.FILTER(_xlfn._xlws.FILTER('car-eff 0'!$C$2:$G$31,('car-eff 0'!$A$2:$A$31='car-eff 0 - clustering'!$A11)),'car-eff 0'!$C$1:$G$1='car-eff 0 - clustering'!X$1),'car-eff 0'!$B$2:$B$6='car-eff 0 - clustering'!$B11)),0)/_xlfn._xlws.FILTER([2]Conversion!$H$2:$H$14,[2]Conversion!$B$2:$B$14=$B11)</f>
        <v>1.3934531297765661E-5</v>
      </c>
      <c r="Y11" s="9" cm="1">
        <f t="array" ref="Y11">IFERROR(SUM(_xlfn._xlws.FILTER(_xlfn._xlws.FILTER(_xlfn._xlws.FILTER('car-eff 0'!$C$2:$G$31,('car-eff 0'!$A$2:$A$31='car-eff 0 - clustering'!$A11)),'car-eff 0'!$C$1:$G$1='car-eff 0 - clustering'!Y$1),'car-eff 0'!$B$2:$B$6='car-eff 0 - clustering'!$B11)),0)/_xlfn._xlws.FILTER([2]Conversion!$H$2:$H$14,[2]Conversion!$B$2:$B$14=$B11)</f>
        <v>1.1007951079438776E-5</v>
      </c>
      <c r="Z11" s="9" cm="1">
        <f t="array" ref="Z11">IFERROR(SUM(_xlfn._xlws.FILTER(_xlfn._xlws.FILTER(_xlfn._xlws.FILTER('car-eff 0'!$C$2:$G$31,('car-eff 0'!$A$2:$A$31='car-eff 0 - clustering'!$A11)),'car-eff 0'!$C$1:$G$1='car-eff 0 - clustering'!Z$1),'car-eff 0'!$B$2:$B$6='car-eff 0 - clustering'!$B11)),0)/_xlfn._xlws.FILTER([2]Conversion!$H$2:$H$14,[2]Conversion!$B$2:$B$14=$B11)</f>
        <v>1.3934531297765661E-5</v>
      </c>
      <c r="AA11" s="9" cm="1">
        <f t="array" ref="AA11">IFERROR(SUM(_xlfn._xlws.FILTER(_xlfn._xlws.FILTER(_xlfn._xlws.FILTER('car-eff 0'!$C$2:$G$31,('car-eff 0'!$A$2:$A$31='car-eff 0 - clustering'!$A11)),'car-eff 0'!$C$1:$G$1='car-eff 0 - clustering'!AA$1),'car-eff 0'!$B$2:$B$6='car-eff 0 - clustering'!$B11)),0)/_xlfn._xlws.FILTER([2]Conversion!$H$2:$H$14,[2]Conversion!$B$2:$B$14=$B11)</f>
        <v>1.3934531297765661E-5</v>
      </c>
      <c r="AB11" s="9" cm="1">
        <f t="array" ref="AB11">IFERROR(SUM(_xlfn._xlws.FILTER(_xlfn._xlws.FILTER(_xlfn._xlws.FILTER('car-eff 0'!$C$2:$G$31,('car-eff 0'!$A$2:$A$31='car-eff 0 - clustering'!$A11)),'car-eff 0'!$C$1:$G$1='car-eff 0 - clustering'!AB$1),'car-eff 0'!$B$2:$B$6='car-eff 0 - clustering'!$B11)),0)/_xlfn._xlws.FILTER([2]Conversion!$H$2:$H$14,[2]Conversion!$B$2:$B$14=$B11)</f>
        <v>1.3934531297765661E-5</v>
      </c>
      <c r="AC11" s="9" cm="1">
        <f t="array" ref="AC11">IFERROR(SUM(_xlfn._xlws.FILTER(_xlfn._xlws.FILTER(_xlfn._xlws.FILTER('car-eff 0'!$C$2:$G$31,('car-eff 0'!$A$2:$A$31='car-eff 0 - clustering'!$A11)),'car-eff 0'!$C$1:$G$1='car-eff 0 - clustering'!AC$1),'car-eff 0'!$B$2:$B$6='car-eff 0 - clustering'!$B11)),0)/_xlfn._xlws.FILTER([2]Conversion!$H$2:$H$14,[2]Conversion!$B$2:$B$14=$B11)</f>
        <v>1.4518051525916455E-5</v>
      </c>
    </row>
    <row r="12" spans="1:29" x14ac:dyDescent="0.25">
      <c r="A12" s="2">
        <v>2020</v>
      </c>
      <c r="B12" s="2" t="s">
        <v>32</v>
      </c>
      <c r="C12" s="9" cm="1">
        <f t="array" ref="C12">IFERROR(SUM(_xlfn._xlws.FILTER(_xlfn._xlws.FILTER(_xlfn._xlws.FILTER('car-eff 0'!$C$2:$G$31,('car-eff 0'!$A$2:$A$31='car-eff 0 - clustering'!$A12)),'car-eff 0'!$C$1:$G$1='car-eff 0 - clustering'!C$1),'car-eff 0'!$B$2:$B$6='car-eff 0 - clustering'!$B12)),0)/_xlfn._xlws.FILTER([2]Conversion!$H$2:$H$14,[2]Conversion!$B$2:$B$14=$B12)</f>
        <v>8.1852880407982964E-7</v>
      </c>
      <c r="D12" s="9" cm="1">
        <f t="array" ref="D12">IFERROR(SUM(_xlfn._xlws.FILTER(_xlfn._xlws.FILTER(_xlfn._xlws.FILTER('car-eff 0'!$C$2:$G$31,('car-eff 0'!$A$2:$A$31='car-eff 0 - clustering'!$A12)),'car-eff 0'!$C$1:$G$1='car-eff 0 - clustering'!D$1),'car-eff 0'!$B$2:$B$6='car-eff 0 - clustering'!$B12)),0)/_xlfn._xlws.FILTER([2]Conversion!$H$2:$H$14,[2]Conversion!$B$2:$B$14=$B12)</f>
        <v>8.1852880407982964E-7</v>
      </c>
      <c r="E12" s="9" cm="1">
        <f t="array" ref="E12">IFERROR(SUM(_xlfn._xlws.FILTER(_xlfn._xlws.FILTER(_xlfn._xlws.FILTER('car-eff 0'!$C$2:$G$31,('car-eff 0'!$A$2:$A$31='car-eff 0 - clustering'!$A12)),'car-eff 0'!$C$1:$G$1='car-eff 0 - clustering'!E$1),'car-eff 0'!$B$2:$B$6='car-eff 0 - clustering'!$B12)),0)/_xlfn._xlws.FILTER([2]Conversion!$H$2:$H$14,[2]Conversion!$B$2:$B$14=$B12)</f>
        <v>7.7580889776839243E-7</v>
      </c>
      <c r="F12" s="9" cm="1">
        <f t="array" ref="F12">IFERROR(SUM(_xlfn._xlws.FILTER(_xlfn._xlws.FILTER(_xlfn._xlws.FILTER('car-eff 0'!$C$2:$G$31,('car-eff 0'!$A$2:$A$31='car-eff 0 - clustering'!$A12)),'car-eff 0'!$C$1:$G$1='car-eff 0 - clustering'!F$1),'car-eff 0'!$B$2:$B$6='car-eff 0 - clustering'!$B12)),0)/_xlfn._xlws.FILTER([2]Conversion!$H$2:$H$14,[2]Conversion!$B$2:$B$14=$B12)</f>
        <v>7.7580889776839243E-7</v>
      </c>
      <c r="G12" s="9" cm="1">
        <f t="array" ref="G12">IFERROR(SUM(_xlfn._xlws.FILTER(_xlfn._xlws.FILTER(_xlfn._xlws.FILTER('car-eff 0'!$C$2:$G$31,('car-eff 0'!$A$2:$A$31='car-eff 0 - clustering'!$A12)),'car-eff 0'!$C$1:$G$1='car-eff 0 - clustering'!G$1),'car-eff 0'!$B$2:$B$6='car-eff 0 - clustering'!$B12)),0)/_xlfn._xlws.FILTER([2]Conversion!$H$2:$H$14,[2]Conversion!$B$2:$B$14=$B12)</f>
        <v>1.0218756976241133E-6</v>
      </c>
      <c r="H12" s="9" cm="1">
        <f t="array" ref="H12">IFERROR(SUM(_xlfn._xlws.FILTER(_xlfn._xlws.FILTER(_xlfn._xlws.FILTER('car-eff 0'!$C$2:$G$31,('car-eff 0'!$A$2:$A$31='car-eff 0 - clustering'!$A12)),'car-eff 0'!$C$1:$G$1='car-eff 0 - clustering'!H$1),'car-eff 0'!$B$2:$B$6='car-eff 0 - clustering'!$B12)),0)/_xlfn._xlws.FILTER([2]Conversion!$H$2:$H$14,[2]Conversion!$B$2:$B$14=$B12)</f>
        <v>7.7580889776839243E-7</v>
      </c>
      <c r="I12" s="9" cm="1">
        <f t="array" ref="I12">IFERROR(SUM(_xlfn._xlws.FILTER(_xlfn._xlws.FILTER(_xlfn._xlws.FILTER('car-eff 0'!$C$2:$G$31,('car-eff 0'!$A$2:$A$31='car-eff 0 - clustering'!$A12)),'car-eff 0'!$C$1:$G$1='car-eff 0 - clustering'!I$1),'car-eff 0'!$B$2:$B$6='car-eff 0 - clustering'!$B12)),0)/_xlfn._xlws.FILTER([2]Conversion!$H$2:$H$14,[2]Conversion!$B$2:$B$14=$B12)</f>
        <v>6.4206033933368808E-7</v>
      </c>
      <c r="J12" s="9" cm="1">
        <f t="array" ref="J12">IFERROR(SUM(_xlfn._xlws.FILTER(_xlfn._xlws.FILTER(_xlfn._xlws.FILTER('car-eff 0'!$C$2:$G$31,('car-eff 0'!$A$2:$A$31='car-eff 0 - clustering'!$A12)),'car-eff 0'!$C$1:$G$1='car-eff 0 - clustering'!J$1),'car-eff 0'!$B$2:$B$6='car-eff 0 - clustering'!$B12)),0)/_xlfn._xlws.FILTER([2]Conversion!$H$2:$H$14,[2]Conversion!$B$2:$B$14=$B12)</f>
        <v>1.0218756976241133E-6</v>
      </c>
      <c r="K12" s="9" cm="1">
        <f t="array" ref="K12">IFERROR(SUM(_xlfn._xlws.FILTER(_xlfn._xlws.FILTER(_xlfn._xlws.FILTER('car-eff 0'!$C$2:$G$31,('car-eff 0'!$A$2:$A$31='car-eff 0 - clustering'!$A12)),'car-eff 0'!$C$1:$G$1='car-eff 0 - clustering'!K$1),'car-eff 0'!$B$2:$B$6='car-eff 0 - clustering'!$B12)),0)/_xlfn._xlws.FILTER([2]Conversion!$H$2:$H$14,[2]Conversion!$B$2:$B$14=$B12)</f>
        <v>8.1852880407982964E-7</v>
      </c>
      <c r="L12" s="9" cm="1">
        <f t="array" ref="L12">IFERROR(SUM(_xlfn._xlws.FILTER(_xlfn._xlws.FILTER(_xlfn._xlws.FILTER('car-eff 0'!$C$2:$G$31,('car-eff 0'!$A$2:$A$31='car-eff 0 - clustering'!$A12)),'car-eff 0'!$C$1:$G$1='car-eff 0 - clustering'!L$1),'car-eff 0'!$B$2:$B$6='car-eff 0 - clustering'!$B12)),0)/_xlfn._xlws.FILTER([2]Conversion!$H$2:$H$14,[2]Conversion!$B$2:$B$14=$B12)</f>
        <v>1.0218756976241133E-6</v>
      </c>
      <c r="M12" s="9" cm="1">
        <f t="array" ref="M12">IFERROR(SUM(_xlfn._xlws.FILTER(_xlfn._xlws.FILTER(_xlfn._xlws.FILTER('car-eff 0'!$C$2:$G$31,('car-eff 0'!$A$2:$A$31='car-eff 0 - clustering'!$A12)),'car-eff 0'!$C$1:$G$1='car-eff 0 - clustering'!M$1),'car-eff 0'!$B$2:$B$6='car-eff 0 - clustering'!$B12)),0)/_xlfn._xlws.FILTER([2]Conversion!$H$2:$H$14,[2]Conversion!$B$2:$B$14=$B12)</f>
        <v>8.1852880407982964E-7</v>
      </c>
      <c r="N12" s="9" cm="1">
        <f t="array" ref="N12">IFERROR(SUM(_xlfn._xlws.FILTER(_xlfn._xlws.FILTER(_xlfn._xlws.FILTER('car-eff 0'!$C$2:$G$31,('car-eff 0'!$A$2:$A$31='car-eff 0 - clustering'!$A12)),'car-eff 0'!$C$1:$G$1='car-eff 0 - clustering'!N$1),'car-eff 0'!$B$2:$B$6='car-eff 0 - clustering'!$B12)),0)/_xlfn._xlws.FILTER([2]Conversion!$H$2:$H$14,[2]Conversion!$B$2:$B$14=$B12)</f>
        <v>7.7580889776839243E-7</v>
      </c>
      <c r="O12" s="9" cm="1">
        <f t="array" ref="O12">IFERROR(SUM(_xlfn._xlws.FILTER(_xlfn._xlws.FILTER(_xlfn._xlws.FILTER('car-eff 0'!$C$2:$G$31,('car-eff 0'!$A$2:$A$31='car-eff 0 - clustering'!$A12)),'car-eff 0'!$C$1:$G$1='car-eff 0 - clustering'!O$1),'car-eff 0'!$B$2:$B$6='car-eff 0 - clustering'!$B12)),0)/_xlfn._xlws.FILTER([2]Conversion!$H$2:$H$14,[2]Conversion!$B$2:$B$14=$B12)</f>
        <v>1.0218756976241133E-6</v>
      </c>
      <c r="P12" s="9" cm="1">
        <f t="array" ref="P12">IFERROR(SUM(_xlfn._xlws.FILTER(_xlfn._xlws.FILTER(_xlfn._xlws.FILTER('car-eff 0'!$C$2:$G$31,('car-eff 0'!$A$2:$A$31='car-eff 0 - clustering'!$A12)),'car-eff 0'!$C$1:$G$1='car-eff 0 - clustering'!P$1),'car-eff 0'!$B$2:$B$6='car-eff 0 - clustering'!$B12)),0)/_xlfn._xlws.FILTER([2]Conversion!$H$2:$H$14,[2]Conversion!$B$2:$B$14=$B12)</f>
        <v>1.0218756976241133E-6</v>
      </c>
      <c r="Q12" s="9" cm="1">
        <f t="array" ref="Q12">IFERROR(SUM(_xlfn._xlws.FILTER(_xlfn._xlws.FILTER(_xlfn._xlws.FILTER('car-eff 0'!$C$2:$G$31,('car-eff 0'!$A$2:$A$31='car-eff 0 - clustering'!$A12)),'car-eff 0'!$C$1:$G$1='car-eff 0 - clustering'!Q$1),'car-eff 0'!$B$2:$B$6='car-eff 0 - clustering'!$B12)),0)/_xlfn._xlws.FILTER([2]Conversion!$H$2:$H$14,[2]Conversion!$B$2:$B$14=$B12)</f>
        <v>7.9598368698958276E-7</v>
      </c>
      <c r="R12" s="9" cm="1">
        <f t="array" ref="R12">IFERROR(SUM(_xlfn._xlws.FILTER(_xlfn._xlws.FILTER(_xlfn._xlws.FILTER('car-eff 0'!$C$2:$G$31,('car-eff 0'!$A$2:$A$31='car-eff 0 - clustering'!$A12)),'car-eff 0'!$C$1:$G$1='car-eff 0 - clustering'!R$1),'car-eff 0'!$B$2:$B$6='car-eff 0 - clustering'!$B12)),0)/_xlfn._xlws.FILTER([2]Conversion!$H$2:$H$14,[2]Conversion!$B$2:$B$14=$B12)</f>
        <v>7.7580889776839243E-7</v>
      </c>
      <c r="S12" s="9" cm="1">
        <f t="array" ref="S12">IFERROR(SUM(_xlfn._xlws.FILTER(_xlfn._xlws.FILTER(_xlfn._xlws.FILTER('car-eff 0'!$C$2:$G$31,('car-eff 0'!$A$2:$A$31='car-eff 0 - clustering'!$A12)),'car-eff 0'!$C$1:$G$1='car-eff 0 - clustering'!S$1),'car-eff 0'!$B$2:$B$6='car-eff 0 - clustering'!$B12)),0)/_xlfn._xlws.FILTER([2]Conversion!$H$2:$H$14,[2]Conversion!$B$2:$B$14=$B12)</f>
        <v>7.7580889776839243E-7</v>
      </c>
      <c r="T12" s="9" cm="1">
        <f t="array" ref="T12">IFERROR(SUM(_xlfn._xlws.FILTER(_xlfn._xlws.FILTER(_xlfn._xlws.FILTER('car-eff 0'!$C$2:$G$31,('car-eff 0'!$A$2:$A$31='car-eff 0 - clustering'!$A12)),'car-eff 0'!$C$1:$G$1='car-eff 0 - clustering'!T$1),'car-eff 0'!$B$2:$B$6='car-eff 0 - clustering'!$B12)),0)/_xlfn._xlws.FILTER([2]Conversion!$H$2:$H$14,[2]Conversion!$B$2:$B$14=$B12)</f>
        <v>6.4206033933368808E-7</v>
      </c>
      <c r="U12" s="9" cm="1">
        <f t="array" ref="U12">IFERROR(SUM(_xlfn._xlws.FILTER(_xlfn._xlws.FILTER(_xlfn._xlws.FILTER('car-eff 0'!$C$2:$G$31,('car-eff 0'!$A$2:$A$31='car-eff 0 - clustering'!$A12)),'car-eff 0'!$C$1:$G$1='car-eff 0 - clustering'!U$1),'car-eff 0'!$B$2:$B$6='car-eff 0 - clustering'!$B12)),0)/_xlfn._xlws.FILTER([2]Conversion!$H$2:$H$14,[2]Conversion!$B$2:$B$14=$B12)</f>
        <v>1.0218756976241133E-6</v>
      </c>
      <c r="V12" s="9" cm="1">
        <f t="array" ref="V12">IFERROR(SUM(_xlfn._xlws.FILTER(_xlfn._xlws.FILTER(_xlfn._xlws.FILTER('car-eff 0'!$C$2:$G$31,('car-eff 0'!$A$2:$A$31='car-eff 0 - clustering'!$A12)),'car-eff 0'!$C$1:$G$1='car-eff 0 - clustering'!V$1),'car-eff 0'!$B$2:$B$6='car-eff 0 - clustering'!$B12)),0)/_xlfn._xlws.FILTER([2]Conversion!$H$2:$H$14,[2]Conversion!$B$2:$B$14=$B12)</f>
        <v>8.1852880407982964E-7</v>
      </c>
      <c r="W12" s="9" cm="1">
        <f t="array" ref="W12">IFERROR(SUM(_xlfn._xlws.FILTER(_xlfn._xlws.FILTER(_xlfn._xlws.FILTER('car-eff 0'!$C$2:$G$31,('car-eff 0'!$A$2:$A$31='car-eff 0 - clustering'!$A12)),'car-eff 0'!$C$1:$G$1='car-eff 0 - clustering'!W$1),'car-eff 0'!$B$2:$B$6='car-eff 0 - clustering'!$B12)),0)/_xlfn._xlws.FILTER([2]Conversion!$H$2:$H$14,[2]Conversion!$B$2:$B$14=$B12)</f>
        <v>7.9598368698958276E-7</v>
      </c>
      <c r="X12" s="9" cm="1">
        <f t="array" ref="X12">IFERROR(SUM(_xlfn._xlws.FILTER(_xlfn._xlws.FILTER(_xlfn._xlws.FILTER('car-eff 0'!$C$2:$G$31,('car-eff 0'!$A$2:$A$31='car-eff 0 - clustering'!$A12)),'car-eff 0'!$C$1:$G$1='car-eff 0 - clustering'!X$1),'car-eff 0'!$B$2:$B$6='car-eff 0 - clustering'!$B12)),0)/_xlfn._xlws.FILTER([2]Conversion!$H$2:$H$14,[2]Conversion!$B$2:$B$14=$B12)</f>
        <v>1.0218756976241133E-6</v>
      </c>
      <c r="Y12" s="9" cm="1">
        <f t="array" ref="Y12">IFERROR(SUM(_xlfn._xlws.FILTER(_xlfn._xlws.FILTER(_xlfn._xlws.FILTER('car-eff 0'!$C$2:$G$31,('car-eff 0'!$A$2:$A$31='car-eff 0 - clustering'!$A12)),'car-eff 0'!$C$1:$G$1='car-eff 0 - clustering'!Y$1),'car-eff 0'!$B$2:$B$6='car-eff 0 - clustering'!$B12)),0)/_xlfn._xlws.FILTER([2]Conversion!$H$2:$H$14,[2]Conversion!$B$2:$B$14=$B12)</f>
        <v>7.7580889776839243E-7</v>
      </c>
      <c r="Z12" s="9" cm="1">
        <f t="array" ref="Z12">IFERROR(SUM(_xlfn._xlws.FILTER(_xlfn._xlws.FILTER(_xlfn._xlws.FILTER('car-eff 0'!$C$2:$G$31,('car-eff 0'!$A$2:$A$31='car-eff 0 - clustering'!$A12)),'car-eff 0'!$C$1:$G$1='car-eff 0 - clustering'!Z$1),'car-eff 0'!$B$2:$B$6='car-eff 0 - clustering'!$B12)),0)/_xlfn._xlws.FILTER([2]Conversion!$H$2:$H$14,[2]Conversion!$B$2:$B$14=$B12)</f>
        <v>1.0218756976241133E-6</v>
      </c>
      <c r="AA12" s="9" cm="1">
        <f t="array" ref="AA12">IFERROR(SUM(_xlfn._xlws.FILTER(_xlfn._xlws.FILTER(_xlfn._xlws.FILTER('car-eff 0'!$C$2:$G$31,('car-eff 0'!$A$2:$A$31='car-eff 0 - clustering'!$A12)),'car-eff 0'!$C$1:$G$1='car-eff 0 - clustering'!AA$1),'car-eff 0'!$B$2:$B$6='car-eff 0 - clustering'!$B12)),0)/_xlfn._xlws.FILTER([2]Conversion!$H$2:$H$14,[2]Conversion!$B$2:$B$14=$B12)</f>
        <v>1.0218756976241133E-6</v>
      </c>
      <c r="AB12" s="9" cm="1">
        <f t="array" ref="AB12">IFERROR(SUM(_xlfn._xlws.FILTER(_xlfn._xlws.FILTER(_xlfn._xlws.FILTER('car-eff 0'!$C$2:$G$31,('car-eff 0'!$A$2:$A$31='car-eff 0 - clustering'!$A12)),'car-eff 0'!$C$1:$G$1='car-eff 0 - clustering'!AB$1),'car-eff 0'!$B$2:$B$6='car-eff 0 - clustering'!$B12)),0)/_xlfn._xlws.FILTER([2]Conversion!$H$2:$H$14,[2]Conversion!$B$2:$B$14=$B12)</f>
        <v>1.0218756976241133E-6</v>
      </c>
      <c r="AC12" s="9" cm="1">
        <f t="array" ref="AC12">IFERROR(SUM(_xlfn._xlws.FILTER(_xlfn._xlws.FILTER(_xlfn._xlws.FILTER('car-eff 0'!$C$2:$G$31,('car-eff 0'!$A$2:$A$31='car-eff 0 - clustering'!$A12)),'car-eff 0'!$C$1:$G$1='car-eff 0 - clustering'!AC$1),'car-eff 0'!$B$2:$B$6='car-eff 0 - clustering'!$B12)),0)/_xlfn._xlws.FILTER([2]Conversion!$H$2:$H$14,[2]Conversion!$B$2:$B$14=$B12)</f>
        <v>6.4206033933368808E-7</v>
      </c>
    </row>
    <row r="13" spans="1:29" x14ac:dyDescent="0.25">
      <c r="A13" s="2">
        <v>2025</v>
      </c>
      <c r="B13" s="2" t="s">
        <v>28</v>
      </c>
      <c r="C13" s="9" cm="1">
        <f t="array" ref="C13">IFERROR(SUM(_xlfn._xlws.FILTER(_xlfn._xlws.FILTER(_xlfn._xlws.FILTER('car-eff 0'!$C$2:$G$31,('car-eff 0'!$A$2:$A$31='car-eff 0 - clustering'!$A13)),'car-eff 0'!$C$1:$G$1='car-eff 0 - clustering'!C$1),'car-eff 0'!$B$2:$B$6='car-eff 0 - clustering'!$B13)),0)/_xlfn._xlws.FILTER([2]Conversion!$H$2:$H$14,[2]Conversion!$B$2:$B$14=$B13)</f>
        <v>5.0795987851417926E-5</v>
      </c>
      <c r="D13" s="9" cm="1">
        <f t="array" ref="D13">IFERROR(SUM(_xlfn._xlws.FILTER(_xlfn._xlws.FILTER(_xlfn._xlws.FILTER('car-eff 0'!$C$2:$G$31,('car-eff 0'!$A$2:$A$31='car-eff 0 - clustering'!$A13)),'car-eff 0'!$C$1:$G$1='car-eff 0 - clustering'!D$1),'car-eff 0'!$B$2:$B$6='car-eff 0 - clustering'!$B13)),0)/_xlfn._xlws.FILTER([2]Conversion!$H$2:$H$14,[2]Conversion!$B$2:$B$14=$B13)</f>
        <v>5.0795987851417926E-5</v>
      </c>
      <c r="E13" s="9" cm="1">
        <f t="array" ref="E13">IFERROR(SUM(_xlfn._xlws.FILTER(_xlfn._xlws.FILTER(_xlfn._xlws.FILTER('car-eff 0'!$C$2:$G$31,('car-eff 0'!$A$2:$A$31='car-eff 0 - clustering'!$A13)),'car-eff 0'!$C$1:$G$1='car-eff 0 - clustering'!E$1),'car-eff 0'!$B$2:$B$6='car-eff 0 - clustering'!$B13)),0)/_xlfn._xlws.FILTER([2]Conversion!$H$2:$H$14,[2]Conversion!$B$2:$B$14=$B13)</f>
        <v>6.0039454837317345E-5</v>
      </c>
      <c r="F13" s="9" cm="1">
        <f t="array" ref="F13">IFERROR(SUM(_xlfn._xlws.FILTER(_xlfn._xlws.FILTER(_xlfn._xlws.FILTER('car-eff 0'!$C$2:$G$31,('car-eff 0'!$A$2:$A$31='car-eff 0 - clustering'!$A13)),'car-eff 0'!$C$1:$G$1='car-eff 0 - clustering'!F$1),'car-eff 0'!$B$2:$B$6='car-eff 0 - clustering'!$B13)),0)/_xlfn._xlws.FILTER([2]Conversion!$H$2:$H$14,[2]Conversion!$B$2:$B$14=$B13)</f>
        <v>6.0039454837317345E-5</v>
      </c>
      <c r="G13" s="9" cm="1">
        <f t="array" ref="G13">IFERROR(SUM(_xlfn._xlws.FILTER(_xlfn._xlws.FILTER(_xlfn._xlws.FILTER('car-eff 0'!$C$2:$G$31,('car-eff 0'!$A$2:$A$31='car-eff 0 - clustering'!$A13)),'car-eff 0'!$C$1:$G$1='car-eff 0 - clustering'!G$1),'car-eff 0'!$B$2:$B$6='car-eff 0 - clustering'!$B13)),0)/_xlfn._xlws.FILTER([2]Conversion!$H$2:$H$14,[2]Conversion!$B$2:$B$14=$B13)</f>
        <v>4.6750359323308532E-5</v>
      </c>
      <c r="H13" s="9" cm="1">
        <f t="array" ref="H13">IFERROR(SUM(_xlfn._xlws.FILTER(_xlfn._xlws.FILTER(_xlfn._xlws.FILTER('car-eff 0'!$C$2:$G$31,('car-eff 0'!$A$2:$A$31='car-eff 0 - clustering'!$A13)),'car-eff 0'!$C$1:$G$1='car-eff 0 - clustering'!H$1),'car-eff 0'!$B$2:$B$6='car-eff 0 - clustering'!$B13)),0)/_xlfn._xlws.FILTER([2]Conversion!$H$2:$H$14,[2]Conversion!$B$2:$B$14=$B13)</f>
        <v>6.0039454837317345E-5</v>
      </c>
      <c r="I13" s="9" cm="1">
        <f t="array" ref="I13">IFERROR(SUM(_xlfn._xlws.FILTER(_xlfn._xlws.FILTER(_xlfn._xlws.FILTER('car-eff 0'!$C$2:$G$31,('car-eff 0'!$A$2:$A$31='car-eff 0 - clustering'!$A13)),'car-eff 0'!$C$1:$G$1='car-eff 0 - clustering'!I$1),'car-eff 0'!$B$2:$B$6='car-eff 0 - clustering'!$B13)),0)/_xlfn._xlws.FILTER([2]Conversion!$H$2:$H$14,[2]Conversion!$B$2:$B$14=$B13)</f>
        <v>5.6359986657910993E-5</v>
      </c>
      <c r="J13" s="9" cm="1">
        <f t="array" ref="J13">IFERROR(SUM(_xlfn._xlws.FILTER(_xlfn._xlws.FILTER(_xlfn._xlws.FILTER('car-eff 0'!$C$2:$G$31,('car-eff 0'!$A$2:$A$31='car-eff 0 - clustering'!$A13)),'car-eff 0'!$C$1:$G$1='car-eff 0 - clustering'!J$1),'car-eff 0'!$B$2:$B$6='car-eff 0 - clustering'!$B13)),0)/_xlfn._xlws.FILTER([2]Conversion!$H$2:$H$14,[2]Conversion!$B$2:$B$14=$B13)</f>
        <v>4.6750359323308532E-5</v>
      </c>
      <c r="K13" s="9" cm="1">
        <f t="array" ref="K13">IFERROR(SUM(_xlfn._xlws.FILTER(_xlfn._xlws.FILTER(_xlfn._xlws.FILTER('car-eff 0'!$C$2:$G$31,('car-eff 0'!$A$2:$A$31='car-eff 0 - clustering'!$A13)),'car-eff 0'!$C$1:$G$1='car-eff 0 - clustering'!K$1),'car-eff 0'!$B$2:$B$6='car-eff 0 - clustering'!$B13)),0)/_xlfn._xlws.FILTER([2]Conversion!$H$2:$H$14,[2]Conversion!$B$2:$B$14=$B13)</f>
        <v>5.0795987851417926E-5</v>
      </c>
      <c r="L13" s="9" cm="1">
        <f t="array" ref="L13">IFERROR(SUM(_xlfn._xlws.FILTER(_xlfn._xlws.FILTER(_xlfn._xlws.FILTER('car-eff 0'!$C$2:$G$31,('car-eff 0'!$A$2:$A$31='car-eff 0 - clustering'!$A13)),'car-eff 0'!$C$1:$G$1='car-eff 0 - clustering'!L$1),'car-eff 0'!$B$2:$B$6='car-eff 0 - clustering'!$B13)),0)/_xlfn._xlws.FILTER([2]Conversion!$H$2:$H$14,[2]Conversion!$B$2:$B$14=$B13)</f>
        <v>4.6750359323308532E-5</v>
      </c>
      <c r="M13" s="9" cm="1">
        <f t="array" ref="M13">IFERROR(SUM(_xlfn._xlws.FILTER(_xlfn._xlws.FILTER(_xlfn._xlws.FILTER('car-eff 0'!$C$2:$G$31,('car-eff 0'!$A$2:$A$31='car-eff 0 - clustering'!$A13)),'car-eff 0'!$C$1:$G$1='car-eff 0 - clustering'!M$1),'car-eff 0'!$B$2:$B$6='car-eff 0 - clustering'!$B13)),0)/_xlfn._xlws.FILTER([2]Conversion!$H$2:$H$14,[2]Conversion!$B$2:$B$14=$B13)</f>
        <v>5.0795987851417926E-5</v>
      </c>
      <c r="N13" s="9" cm="1">
        <f t="array" ref="N13">IFERROR(SUM(_xlfn._xlws.FILTER(_xlfn._xlws.FILTER(_xlfn._xlws.FILTER('car-eff 0'!$C$2:$G$31,('car-eff 0'!$A$2:$A$31='car-eff 0 - clustering'!$A13)),'car-eff 0'!$C$1:$G$1='car-eff 0 - clustering'!N$1),'car-eff 0'!$B$2:$B$6='car-eff 0 - clustering'!$B13)),0)/_xlfn._xlws.FILTER([2]Conversion!$H$2:$H$14,[2]Conversion!$B$2:$B$14=$B13)</f>
        <v>6.0039454837317345E-5</v>
      </c>
      <c r="O13" s="9" cm="1">
        <f t="array" ref="O13">IFERROR(SUM(_xlfn._xlws.FILTER(_xlfn._xlws.FILTER(_xlfn._xlws.FILTER('car-eff 0'!$C$2:$G$31,('car-eff 0'!$A$2:$A$31='car-eff 0 - clustering'!$A13)),'car-eff 0'!$C$1:$G$1='car-eff 0 - clustering'!O$1),'car-eff 0'!$B$2:$B$6='car-eff 0 - clustering'!$B13)),0)/_xlfn._xlws.FILTER([2]Conversion!$H$2:$H$14,[2]Conversion!$B$2:$B$14=$B13)</f>
        <v>4.6750359323308532E-5</v>
      </c>
      <c r="P13" s="9" cm="1">
        <f t="array" ref="P13">IFERROR(SUM(_xlfn._xlws.FILTER(_xlfn._xlws.FILTER(_xlfn._xlws.FILTER('car-eff 0'!$C$2:$G$31,('car-eff 0'!$A$2:$A$31='car-eff 0 - clustering'!$A13)),'car-eff 0'!$C$1:$G$1='car-eff 0 - clustering'!P$1),'car-eff 0'!$B$2:$B$6='car-eff 0 - clustering'!$B13)),0)/_xlfn._xlws.FILTER([2]Conversion!$H$2:$H$14,[2]Conversion!$B$2:$B$14=$B13)</f>
        <v>4.6750359323308532E-5</v>
      </c>
      <c r="Q13" s="9" cm="1">
        <f t="array" ref="Q13">IFERROR(SUM(_xlfn._xlws.FILTER(_xlfn._xlws.FILTER(_xlfn._xlws.FILTER('car-eff 0'!$C$2:$G$31,('car-eff 0'!$A$2:$A$31='car-eff 0 - clustering'!$A13)),'car-eff 0'!$C$1:$G$1='car-eff 0 - clustering'!Q$1),'car-eff 0'!$B$2:$B$6='car-eff 0 - clustering'!$B13)),0)/_xlfn._xlws.FILTER([2]Conversion!$H$2:$H$14,[2]Conversion!$B$2:$B$14=$B13)</f>
        <v>4.5198913994853059E-5</v>
      </c>
      <c r="R13" s="9" cm="1">
        <f t="array" ref="R13">IFERROR(SUM(_xlfn._xlws.FILTER(_xlfn._xlws.FILTER(_xlfn._xlws.FILTER('car-eff 0'!$C$2:$G$31,('car-eff 0'!$A$2:$A$31='car-eff 0 - clustering'!$A13)),'car-eff 0'!$C$1:$G$1='car-eff 0 - clustering'!R$1),'car-eff 0'!$B$2:$B$6='car-eff 0 - clustering'!$B13)),0)/_xlfn._xlws.FILTER([2]Conversion!$H$2:$H$14,[2]Conversion!$B$2:$B$14=$B13)</f>
        <v>6.0039454837317345E-5</v>
      </c>
      <c r="S13" s="9" cm="1">
        <f t="array" ref="S13">IFERROR(SUM(_xlfn._xlws.FILTER(_xlfn._xlws.FILTER(_xlfn._xlws.FILTER('car-eff 0'!$C$2:$G$31,('car-eff 0'!$A$2:$A$31='car-eff 0 - clustering'!$A13)),'car-eff 0'!$C$1:$G$1='car-eff 0 - clustering'!S$1),'car-eff 0'!$B$2:$B$6='car-eff 0 - clustering'!$B13)),0)/_xlfn._xlws.FILTER([2]Conversion!$H$2:$H$14,[2]Conversion!$B$2:$B$14=$B13)</f>
        <v>6.0039454837317345E-5</v>
      </c>
      <c r="T13" s="9" cm="1">
        <f t="array" ref="T13">IFERROR(SUM(_xlfn._xlws.FILTER(_xlfn._xlws.FILTER(_xlfn._xlws.FILTER('car-eff 0'!$C$2:$G$31,('car-eff 0'!$A$2:$A$31='car-eff 0 - clustering'!$A13)),'car-eff 0'!$C$1:$G$1='car-eff 0 - clustering'!T$1),'car-eff 0'!$B$2:$B$6='car-eff 0 - clustering'!$B13)),0)/_xlfn._xlws.FILTER([2]Conversion!$H$2:$H$14,[2]Conversion!$B$2:$B$14=$B13)</f>
        <v>5.6359986657910993E-5</v>
      </c>
      <c r="U13" s="9" cm="1">
        <f t="array" ref="U13">IFERROR(SUM(_xlfn._xlws.FILTER(_xlfn._xlws.FILTER(_xlfn._xlws.FILTER('car-eff 0'!$C$2:$G$31,('car-eff 0'!$A$2:$A$31='car-eff 0 - clustering'!$A13)),'car-eff 0'!$C$1:$G$1='car-eff 0 - clustering'!U$1),'car-eff 0'!$B$2:$B$6='car-eff 0 - clustering'!$B13)),0)/_xlfn._xlws.FILTER([2]Conversion!$H$2:$H$14,[2]Conversion!$B$2:$B$14=$B13)</f>
        <v>4.6750359323308532E-5</v>
      </c>
      <c r="V13" s="9" cm="1">
        <f t="array" ref="V13">IFERROR(SUM(_xlfn._xlws.FILTER(_xlfn._xlws.FILTER(_xlfn._xlws.FILTER('car-eff 0'!$C$2:$G$31,('car-eff 0'!$A$2:$A$31='car-eff 0 - clustering'!$A13)),'car-eff 0'!$C$1:$G$1='car-eff 0 - clustering'!V$1),'car-eff 0'!$B$2:$B$6='car-eff 0 - clustering'!$B13)),0)/_xlfn._xlws.FILTER([2]Conversion!$H$2:$H$14,[2]Conversion!$B$2:$B$14=$B13)</f>
        <v>5.0795987851417926E-5</v>
      </c>
      <c r="W13" s="9" cm="1">
        <f t="array" ref="W13">IFERROR(SUM(_xlfn._xlws.FILTER(_xlfn._xlws.FILTER(_xlfn._xlws.FILTER('car-eff 0'!$C$2:$G$31,('car-eff 0'!$A$2:$A$31='car-eff 0 - clustering'!$A13)),'car-eff 0'!$C$1:$G$1='car-eff 0 - clustering'!W$1),'car-eff 0'!$B$2:$B$6='car-eff 0 - clustering'!$B13)),0)/_xlfn._xlws.FILTER([2]Conversion!$H$2:$H$14,[2]Conversion!$B$2:$B$14=$B13)</f>
        <v>4.5198913994853059E-5</v>
      </c>
      <c r="X13" s="9" cm="1">
        <f t="array" ref="X13">IFERROR(SUM(_xlfn._xlws.FILTER(_xlfn._xlws.FILTER(_xlfn._xlws.FILTER('car-eff 0'!$C$2:$G$31,('car-eff 0'!$A$2:$A$31='car-eff 0 - clustering'!$A13)),'car-eff 0'!$C$1:$G$1='car-eff 0 - clustering'!X$1),'car-eff 0'!$B$2:$B$6='car-eff 0 - clustering'!$B13)),0)/_xlfn._xlws.FILTER([2]Conversion!$H$2:$H$14,[2]Conversion!$B$2:$B$14=$B13)</f>
        <v>4.6750359323308532E-5</v>
      </c>
      <c r="Y13" s="9" cm="1">
        <f t="array" ref="Y13">IFERROR(SUM(_xlfn._xlws.FILTER(_xlfn._xlws.FILTER(_xlfn._xlws.FILTER('car-eff 0'!$C$2:$G$31,('car-eff 0'!$A$2:$A$31='car-eff 0 - clustering'!$A13)),'car-eff 0'!$C$1:$G$1='car-eff 0 - clustering'!Y$1),'car-eff 0'!$B$2:$B$6='car-eff 0 - clustering'!$B13)),0)/_xlfn._xlws.FILTER([2]Conversion!$H$2:$H$14,[2]Conversion!$B$2:$B$14=$B13)</f>
        <v>6.0039454837317345E-5</v>
      </c>
      <c r="Z13" s="9" cm="1">
        <f t="array" ref="Z13">IFERROR(SUM(_xlfn._xlws.FILTER(_xlfn._xlws.FILTER(_xlfn._xlws.FILTER('car-eff 0'!$C$2:$G$31,('car-eff 0'!$A$2:$A$31='car-eff 0 - clustering'!$A13)),'car-eff 0'!$C$1:$G$1='car-eff 0 - clustering'!Z$1),'car-eff 0'!$B$2:$B$6='car-eff 0 - clustering'!$B13)),0)/_xlfn._xlws.FILTER([2]Conversion!$H$2:$H$14,[2]Conversion!$B$2:$B$14=$B13)</f>
        <v>4.6750359323308532E-5</v>
      </c>
      <c r="AA13" s="9" cm="1">
        <f t="array" ref="AA13">IFERROR(SUM(_xlfn._xlws.FILTER(_xlfn._xlws.FILTER(_xlfn._xlws.FILTER('car-eff 0'!$C$2:$G$31,('car-eff 0'!$A$2:$A$31='car-eff 0 - clustering'!$A13)),'car-eff 0'!$C$1:$G$1='car-eff 0 - clustering'!AA$1),'car-eff 0'!$B$2:$B$6='car-eff 0 - clustering'!$B13)),0)/_xlfn._xlws.FILTER([2]Conversion!$H$2:$H$14,[2]Conversion!$B$2:$B$14=$B13)</f>
        <v>4.6750359323308532E-5</v>
      </c>
      <c r="AB13" s="9" cm="1">
        <f t="array" ref="AB13">IFERROR(SUM(_xlfn._xlws.FILTER(_xlfn._xlws.FILTER(_xlfn._xlws.FILTER('car-eff 0'!$C$2:$G$31,('car-eff 0'!$A$2:$A$31='car-eff 0 - clustering'!$A13)),'car-eff 0'!$C$1:$G$1='car-eff 0 - clustering'!AB$1),'car-eff 0'!$B$2:$B$6='car-eff 0 - clustering'!$B13)),0)/_xlfn._xlws.FILTER([2]Conversion!$H$2:$H$14,[2]Conversion!$B$2:$B$14=$B13)</f>
        <v>4.6750359323308532E-5</v>
      </c>
      <c r="AC13" s="9" cm="1">
        <f t="array" ref="AC13">IFERROR(SUM(_xlfn._xlws.FILTER(_xlfn._xlws.FILTER(_xlfn._xlws.FILTER('car-eff 0'!$C$2:$G$31,('car-eff 0'!$A$2:$A$31='car-eff 0 - clustering'!$A13)),'car-eff 0'!$C$1:$G$1='car-eff 0 - clustering'!AC$1),'car-eff 0'!$B$2:$B$6='car-eff 0 - clustering'!$B13)),0)/_xlfn._xlws.FILTER([2]Conversion!$H$2:$H$14,[2]Conversion!$B$2:$B$14=$B13)</f>
        <v>5.6359986657910993E-5</v>
      </c>
    </row>
    <row r="14" spans="1:29" x14ac:dyDescent="0.25">
      <c r="A14" s="2">
        <v>2025</v>
      </c>
      <c r="B14" s="2" t="s">
        <v>29</v>
      </c>
      <c r="C14" s="9" cm="1">
        <f t="array" ref="C14">IFERROR(SUM(_xlfn._xlws.FILTER(_xlfn._xlws.FILTER(_xlfn._xlws.FILTER('car-eff 0'!$C$2:$G$31,('car-eff 0'!$A$2:$A$31='car-eff 0 - clustering'!$A14)),'car-eff 0'!$C$1:$G$1='car-eff 0 - clustering'!C$1),'car-eff 0'!$B$2:$B$6='car-eff 0 - clustering'!$B14)),0)/_xlfn._xlws.FILTER([2]Conversion!$H$2:$H$14,[2]Conversion!$B$2:$B$14=$B14)</f>
        <v>4.8507377409760638E-5</v>
      </c>
      <c r="D14" s="9" cm="1">
        <f t="array" ref="D14">IFERROR(SUM(_xlfn._xlws.FILTER(_xlfn._xlws.FILTER(_xlfn._xlws.FILTER('car-eff 0'!$C$2:$G$31,('car-eff 0'!$A$2:$A$31='car-eff 0 - clustering'!$A14)),'car-eff 0'!$C$1:$G$1='car-eff 0 - clustering'!D$1),'car-eff 0'!$B$2:$B$6='car-eff 0 - clustering'!$B14)),0)/_xlfn._xlws.FILTER([2]Conversion!$H$2:$H$14,[2]Conversion!$B$2:$B$14=$B14)</f>
        <v>4.8507377409760638E-5</v>
      </c>
      <c r="E14" s="9" cm="1">
        <f t="array" ref="E14">IFERROR(SUM(_xlfn._xlws.FILTER(_xlfn._xlws.FILTER(_xlfn._xlws.FILTER('car-eff 0'!$C$2:$G$31,('car-eff 0'!$A$2:$A$31='car-eff 0 - clustering'!$A14)),'car-eff 0'!$C$1:$G$1='car-eff 0 - clustering'!E$1),'car-eff 0'!$B$2:$B$6='car-eff 0 - clustering'!$B14)),0)/_xlfn._xlws.FILTER([2]Conversion!$H$2:$H$14,[2]Conversion!$B$2:$B$14=$B14)</f>
        <v>5.7334380498493163E-5</v>
      </c>
      <c r="F14" s="9" cm="1">
        <f t="array" ref="F14">IFERROR(SUM(_xlfn._xlws.FILTER(_xlfn._xlws.FILTER(_xlfn._xlws.FILTER('car-eff 0'!$C$2:$G$31,('car-eff 0'!$A$2:$A$31='car-eff 0 - clustering'!$A14)),'car-eff 0'!$C$1:$G$1='car-eff 0 - clustering'!F$1),'car-eff 0'!$B$2:$B$6='car-eff 0 - clustering'!$B14)),0)/_xlfn._xlws.FILTER([2]Conversion!$H$2:$H$14,[2]Conversion!$B$2:$B$14=$B14)</f>
        <v>5.7334380498493163E-5</v>
      </c>
      <c r="G14" s="9" cm="1">
        <f t="array" ref="G14">IFERROR(SUM(_xlfn._xlws.FILTER(_xlfn._xlws.FILTER(_xlfn._xlws.FILTER('car-eff 0'!$C$2:$G$31,('car-eff 0'!$A$2:$A$31='car-eff 0 - clustering'!$A14)),'car-eff 0'!$C$1:$G$1='car-eff 0 - clustering'!G$1),'car-eff 0'!$B$2:$B$6='car-eff 0 - clustering'!$B14)),0)/_xlfn._xlws.FILTER([2]Conversion!$H$2:$H$14,[2]Conversion!$B$2:$B$14=$B14)</f>
        <v>4.4644024452697938E-5</v>
      </c>
      <c r="H14" s="9" cm="1">
        <f t="array" ref="H14">IFERROR(SUM(_xlfn._xlws.FILTER(_xlfn._xlws.FILTER(_xlfn._xlws.FILTER('car-eff 0'!$C$2:$G$31,('car-eff 0'!$A$2:$A$31='car-eff 0 - clustering'!$A14)),'car-eff 0'!$C$1:$G$1='car-eff 0 - clustering'!H$1),'car-eff 0'!$B$2:$B$6='car-eff 0 - clustering'!$B14)),0)/_xlfn._xlws.FILTER([2]Conversion!$H$2:$H$14,[2]Conversion!$B$2:$B$14=$B14)</f>
        <v>5.7334380498493163E-5</v>
      </c>
      <c r="I14" s="9" cm="1">
        <f t="array" ref="I14">IFERROR(SUM(_xlfn._xlws.FILTER(_xlfn._xlws.FILTER(_xlfn._xlws.FILTER('car-eff 0'!$C$2:$G$31,('car-eff 0'!$A$2:$A$31='car-eff 0 - clustering'!$A14)),'car-eff 0'!$C$1:$G$1='car-eff 0 - clustering'!I$1),'car-eff 0'!$B$2:$B$6='car-eff 0 - clustering'!$B14)),0)/_xlfn._xlws.FILTER([2]Conversion!$H$2:$H$14,[2]Conversion!$B$2:$B$14=$B14)</f>
        <v>4.8463690363197449E-5</v>
      </c>
      <c r="J14" s="9" cm="1">
        <f t="array" ref="J14">IFERROR(SUM(_xlfn._xlws.FILTER(_xlfn._xlws.FILTER(_xlfn._xlws.FILTER('car-eff 0'!$C$2:$G$31,('car-eff 0'!$A$2:$A$31='car-eff 0 - clustering'!$A14)),'car-eff 0'!$C$1:$G$1='car-eff 0 - clustering'!J$1),'car-eff 0'!$B$2:$B$6='car-eff 0 - clustering'!$B14)),0)/_xlfn._xlws.FILTER([2]Conversion!$H$2:$H$14,[2]Conversion!$B$2:$B$14=$B14)</f>
        <v>4.4644024452697938E-5</v>
      </c>
      <c r="K14" s="9" cm="1">
        <f t="array" ref="K14">IFERROR(SUM(_xlfn._xlws.FILTER(_xlfn._xlws.FILTER(_xlfn._xlws.FILTER('car-eff 0'!$C$2:$G$31,('car-eff 0'!$A$2:$A$31='car-eff 0 - clustering'!$A14)),'car-eff 0'!$C$1:$G$1='car-eff 0 - clustering'!K$1),'car-eff 0'!$B$2:$B$6='car-eff 0 - clustering'!$B14)),0)/_xlfn._xlws.FILTER([2]Conversion!$H$2:$H$14,[2]Conversion!$B$2:$B$14=$B14)</f>
        <v>4.8507377409760638E-5</v>
      </c>
      <c r="L14" s="9" cm="1">
        <f t="array" ref="L14">IFERROR(SUM(_xlfn._xlws.FILTER(_xlfn._xlws.FILTER(_xlfn._xlws.FILTER('car-eff 0'!$C$2:$G$31,('car-eff 0'!$A$2:$A$31='car-eff 0 - clustering'!$A14)),'car-eff 0'!$C$1:$G$1='car-eff 0 - clustering'!L$1),'car-eff 0'!$B$2:$B$6='car-eff 0 - clustering'!$B14)),0)/_xlfn._xlws.FILTER([2]Conversion!$H$2:$H$14,[2]Conversion!$B$2:$B$14=$B14)</f>
        <v>4.4644024452697938E-5</v>
      </c>
      <c r="M14" s="9" cm="1">
        <f t="array" ref="M14">IFERROR(SUM(_xlfn._xlws.FILTER(_xlfn._xlws.FILTER(_xlfn._xlws.FILTER('car-eff 0'!$C$2:$G$31,('car-eff 0'!$A$2:$A$31='car-eff 0 - clustering'!$A14)),'car-eff 0'!$C$1:$G$1='car-eff 0 - clustering'!M$1),'car-eff 0'!$B$2:$B$6='car-eff 0 - clustering'!$B14)),0)/_xlfn._xlws.FILTER([2]Conversion!$H$2:$H$14,[2]Conversion!$B$2:$B$14=$B14)</f>
        <v>4.8507377409760638E-5</v>
      </c>
      <c r="N14" s="9" cm="1">
        <f t="array" ref="N14">IFERROR(SUM(_xlfn._xlws.FILTER(_xlfn._xlws.FILTER(_xlfn._xlws.FILTER('car-eff 0'!$C$2:$G$31,('car-eff 0'!$A$2:$A$31='car-eff 0 - clustering'!$A14)),'car-eff 0'!$C$1:$G$1='car-eff 0 - clustering'!N$1),'car-eff 0'!$B$2:$B$6='car-eff 0 - clustering'!$B14)),0)/_xlfn._xlws.FILTER([2]Conversion!$H$2:$H$14,[2]Conversion!$B$2:$B$14=$B14)</f>
        <v>5.7334380498493163E-5</v>
      </c>
      <c r="O14" s="9" cm="1">
        <f t="array" ref="O14">IFERROR(SUM(_xlfn._xlws.FILTER(_xlfn._xlws.FILTER(_xlfn._xlws.FILTER('car-eff 0'!$C$2:$G$31,('car-eff 0'!$A$2:$A$31='car-eff 0 - clustering'!$A14)),'car-eff 0'!$C$1:$G$1='car-eff 0 - clustering'!O$1),'car-eff 0'!$B$2:$B$6='car-eff 0 - clustering'!$B14)),0)/_xlfn._xlws.FILTER([2]Conversion!$H$2:$H$14,[2]Conversion!$B$2:$B$14=$B14)</f>
        <v>4.4644024452697938E-5</v>
      </c>
      <c r="P14" s="9" cm="1">
        <f t="array" ref="P14">IFERROR(SUM(_xlfn._xlws.FILTER(_xlfn._xlws.FILTER(_xlfn._xlws.FILTER('car-eff 0'!$C$2:$G$31,('car-eff 0'!$A$2:$A$31='car-eff 0 - clustering'!$A14)),'car-eff 0'!$C$1:$G$1='car-eff 0 - clustering'!P$1),'car-eff 0'!$B$2:$B$6='car-eff 0 - clustering'!$B14)),0)/_xlfn._xlws.FILTER([2]Conversion!$H$2:$H$14,[2]Conversion!$B$2:$B$14=$B14)</f>
        <v>4.4644024452697938E-5</v>
      </c>
      <c r="Q14" s="9" cm="1">
        <f t="array" ref="Q14">IFERROR(SUM(_xlfn._xlws.FILTER(_xlfn._xlws.FILTER(_xlfn._xlws.FILTER('car-eff 0'!$C$2:$G$31,('car-eff 0'!$A$2:$A$31='car-eff 0 - clustering'!$A14)),'car-eff 0'!$C$1:$G$1='car-eff 0 - clustering'!Q$1),'car-eff 0'!$B$2:$B$6='car-eff 0 - clustering'!$B14)),0)/_xlfn._xlws.FILTER([2]Conversion!$H$2:$H$14,[2]Conversion!$B$2:$B$14=$B14)</f>
        <v>4.3162479408271779E-5</v>
      </c>
      <c r="R14" s="9" cm="1">
        <f t="array" ref="R14">IFERROR(SUM(_xlfn._xlws.FILTER(_xlfn._xlws.FILTER(_xlfn._xlws.FILTER('car-eff 0'!$C$2:$G$31,('car-eff 0'!$A$2:$A$31='car-eff 0 - clustering'!$A14)),'car-eff 0'!$C$1:$G$1='car-eff 0 - clustering'!R$1),'car-eff 0'!$B$2:$B$6='car-eff 0 - clustering'!$B14)),0)/_xlfn._xlws.FILTER([2]Conversion!$H$2:$H$14,[2]Conversion!$B$2:$B$14=$B14)</f>
        <v>5.7334380498493163E-5</v>
      </c>
      <c r="S14" s="9" cm="1">
        <f t="array" ref="S14">IFERROR(SUM(_xlfn._xlws.FILTER(_xlfn._xlws.FILTER(_xlfn._xlws.FILTER('car-eff 0'!$C$2:$G$31,('car-eff 0'!$A$2:$A$31='car-eff 0 - clustering'!$A14)),'car-eff 0'!$C$1:$G$1='car-eff 0 - clustering'!S$1),'car-eff 0'!$B$2:$B$6='car-eff 0 - clustering'!$B14)),0)/_xlfn._xlws.FILTER([2]Conversion!$H$2:$H$14,[2]Conversion!$B$2:$B$14=$B14)</f>
        <v>5.7334380498493163E-5</v>
      </c>
      <c r="T14" s="9" cm="1">
        <f t="array" ref="T14">IFERROR(SUM(_xlfn._xlws.FILTER(_xlfn._xlws.FILTER(_xlfn._xlws.FILTER('car-eff 0'!$C$2:$G$31,('car-eff 0'!$A$2:$A$31='car-eff 0 - clustering'!$A14)),'car-eff 0'!$C$1:$G$1='car-eff 0 - clustering'!T$1),'car-eff 0'!$B$2:$B$6='car-eff 0 - clustering'!$B14)),0)/_xlfn._xlws.FILTER([2]Conversion!$H$2:$H$14,[2]Conversion!$B$2:$B$14=$B14)</f>
        <v>4.8463690363197449E-5</v>
      </c>
      <c r="U14" s="9" cm="1">
        <f t="array" ref="U14">IFERROR(SUM(_xlfn._xlws.FILTER(_xlfn._xlws.FILTER(_xlfn._xlws.FILTER('car-eff 0'!$C$2:$G$31,('car-eff 0'!$A$2:$A$31='car-eff 0 - clustering'!$A14)),'car-eff 0'!$C$1:$G$1='car-eff 0 - clustering'!U$1),'car-eff 0'!$B$2:$B$6='car-eff 0 - clustering'!$B14)),0)/_xlfn._xlws.FILTER([2]Conversion!$H$2:$H$14,[2]Conversion!$B$2:$B$14=$B14)</f>
        <v>4.4644024452697938E-5</v>
      </c>
      <c r="V14" s="9" cm="1">
        <f t="array" ref="V14">IFERROR(SUM(_xlfn._xlws.FILTER(_xlfn._xlws.FILTER(_xlfn._xlws.FILTER('car-eff 0'!$C$2:$G$31,('car-eff 0'!$A$2:$A$31='car-eff 0 - clustering'!$A14)),'car-eff 0'!$C$1:$G$1='car-eff 0 - clustering'!V$1),'car-eff 0'!$B$2:$B$6='car-eff 0 - clustering'!$B14)),0)/_xlfn._xlws.FILTER([2]Conversion!$H$2:$H$14,[2]Conversion!$B$2:$B$14=$B14)</f>
        <v>4.8507377409760638E-5</v>
      </c>
      <c r="W14" s="9" cm="1">
        <f t="array" ref="W14">IFERROR(SUM(_xlfn._xlws.FILTER(_xlfn._xlws.FILTER(_xlfn._xlws.FILTER('car-eff 0'!$C$2:$G$31,('car-eff 0'!$A$2:$A$31='car-eff 0 - clustering'!$A14)),'car-eff 0'!$C$1:$G$1='car-eff 0 - clustering'!W$1),'car-eff 0'!$B$2:$B$6='car-eff 0 - clustering'!$B14)),0)/_xlfn._xlws.FILTER([2]Conversion!$H$2:$H$14,[2]Conversion!$B$2:$B$14=$B14)</f>
        <v>4.3162479408271779E-5</v>
      </c>
      <c r="X14" s="9" cm="1">
        <f t="array" ref="X14">IFERROR(SUM(_xlfn._xlws.FILTER(_xlfn._xlws.FILTER(_xlfn._xlws.FILTER('car-eff 0'!$C$2:$G$31,('car-eff 0'!$A$2:$A$31='car-eff 0 - clustering'!$A14)),'car-eff 0'!$C$1:$G$1='car-eff 0 - clustering'!X$1),'car-eff 0'!$B$2:$B$6='car-eff 0 - clustering'!$B14)),0)/_xlfn._xlws.FILTER([2]Conversion!$H$2:$H$14,[2]Conversion!$B$2:$B$14=$B14)</f>
        <v>4.4644024452697938E-5</v>
      </c>
      <c r="Y14" s="9" cm="1">
        <f t="array" ref="Y14">IFERROR(SUM(_xlfn._xlws.FILTER(_xlfn._xlws.FILTER(_xlfn._xlws.FILTER('car-eff 0'!$C$2:$G$31,('car-eff 0'!$A$2:$A$31='car-eff 0 - clustering'!$A14)),'car-eff 0'!$C$1:$G$1='car-eff 0 - clustering'!Y$1),'car-eff 0'!$B$2:$B$6='car-eff 0 - clustering'!$B14)),0)/_xlfn._xlws.FILTER([2]Conversion!$H$2:$H$14,[2]Conversion!$B$2:$B$14=$B14)</f>
        <v>5.7334380498493163E-5</v>
      </c>
      <c r="Z14" s="9" cm="1">
        <f t="array" ref="Z14">IFERROR(SUM(_xlfn._xlws.FILTER(_xlfn._xlws.FILTER(_xlfn._xlws.FILTER('car-eff 0'!$C$2:$G$31,('car-eff 0'!$A$2:$A$31='car-eff 0 - clustering'!$A14)),'car-eff 0'!$C$1:$G$1='car-eff 0 - clustering'!Z$1),'car-eff 0'!$B$2:$B$6='car-eff 0 - clustering'!$B14)),0)/_xlfn._xlws.FILTER([2]Conversion!$H$2:$H$14,[2]Conversion!$B$2:$B$14=$B14)</f>
        <v>4.4644024452697938E-5</v>
      </c>
      <c r="AA14" s="9" cm="1">
        <f t="array" ref="AA14">IFERROR(SUM(_xlfn._xlws.FILTER(_xlfn._xlws.FILTER(_xlfn._xlws.FILTER('car-eff 0'!$C$2:$G$31,('car-eff 0'!$A$2:$A$31='car-eff 0 - clustering'!$A14)),'car-eff 0'!$C$1:$G$1='car-eff 0 - clustering'!AA$1),'car-eff 0'!$B$2:$B$6='car-eff 0 - clustering'!$B14)),0)/_xlfn._xlws.FILTER([2]Conversion!$H$2:$H$14,[2]Conversion!$B$2:$B$14=$B14)</f>
        <v>4.4644024452697938E-5</v>
      </c>
      <c r="AB14" s="9" cm="1">
        <f t="array" ref="AB14">IFERROR(SUM(_xlfn._xlws.FILTER(_xlfn._xlws.FILTER(_xlfn._xlws.FILTER('car-eff 0'!$C$2:$G$31,('car-eff 0'!$A$2:$A$31='car-eff 0 - clustering'!$A14)),'car-eff 0'!$C$1:$G$1='car-eff 0 - clustering'!AB$1),'car-eff 0'!$B$2:$B$6='car-eff 0 - clustering'!$B14)),0)/_xlfn._xlws.FILTER([2]Conversion!$H$2:$H$14,[2]Conversion!$B$2:$B$14=$B14)</f>
        <v>4.4644024452697938E-5</v>
      </c>
      <c r="AC14" s="9" cm="1">
        <f t="array" ref="AC14">IFERROR(SUM(_xlfn._xlws.FILTER(_xlfn._xlws.FILTER(_xlfn._xlws.FILTER('car-eff 0'!$C$2:$G$31,('car-eff 0'!$A$2:$A$31='car-eff 0 - clustering'!$A14)),'car-eff 0'!$C$1:$G$1='car-eff 0 - clustering'!AC$1),'car-eff 0'!$B$2:$B$6='car-eff 0 - clustering'!$B14)),0)/_xlfn._xlws.FILTER([2]Conversion!$H$2:$H$14,[2]Conversion!$B$2:$B$14=$B14)</f>
        <v>4.8463690363197449E-5</v>
      </c>
    </row>
    <row r="15" spans="1:29" x14ac:dyDescent="0.25">
      <c r="A15" s="2">
        <v>2025</v>
      </c>
      <c r="B15" s="2" t="s">
        <v>30</v>
      </c>
      <c r="C15" s="9" cm="1">
        <f t="array" ref="C15">IFERROR(SUM(_xlfn._xlws.FILTER(_xlfn._xlws.FILTER(_xlfn._xlws.FILTER('car-eff 0'!$C$2:$G$31,('car-eff 0'!$A$2:$A$31='car-eff 0 - clustering'!$A15)),'car-eff 0'!$C$1:$G$1='car-eff 0 - clustering'!C$1),'car-eff 0'!$B$2:$B$6='car-eff 0 - clustering'!$B15)),0)/_xlfn._xlws.FILTER([2]Conversion!$H$2:$H$14,[2]Conversion!$B$2:$B$14=$B15)</f>
        <v>3.4257582451284192E-5</v>
      </c>
      <c r="D15" s="9" cm="1">
        <f t="array" ref="D15">IFERROR(SUM(_xlfn._xlws.FILTER(_xlfn._xlws.FILTER(_xlfn._xlws.FILTER('car-eff 0'!$C$2:$G$31,('car-eff 0'!$A$2:$A$31='car-eff 0 - clustering'!$A15)),'car-eff 0'!$C$1:$G$1='car-eff 0 - clustering'!D$1),'car-eff 0'!$B$2:$B$6='car-eff 0 - clustering'!$B15)),0)/_xlfn._xlws.FILTER([2]Conversion!$H$2:$H$14,[2]Conversion!$B$2:$B$14=$B15)</f>
        <v>3.4257582451284192E-5</v>
      </c>
      <c r="E15" s="9" cm="1">
        <f t="array" ref="E15">IFERROR(SUM(_xlfn._xlws.FILTER(_xlfn._xlws.FILTER(_xlfn._xlws.FILTER('car-eff 0'!$C$2:$G$31,('car-eff 0'!$A$2:$A$31='car-eff 0 - clustering'!$A15)),'car-eff 0'!$C$1:$G$1='car-eff 0 - clustering'!E$1),'car-eff 0'!$B$2:$B$6='car-eff 0 - clustering'!$B15)),0)/_xlfn._xlws.FILTER([2]Conversion!$H$2:$H$14,[2]Conversion!$B$2:$B$14=$B15)</f>
        <v>3.8686737703301605E-5</v>
      </c>
      <c r="F15" s="9" cm="1">
        <f t="array" ref="F15">IFERROR(SUM(_xlfn._xlws.FILTER(_xlfn._xlws.FILTER(_xlfn._xlws.FILTER('car-eff 0'!$C$2:$G$31,('car-eff 0'!$A$2:$A$31='car-eff 0 - clustering'!$A15)),'car-eff 0'!$C$1:$G$1='car-eff 0 - clustering'!F$1),'car-eff 0'!$B$2:$B$6='car-eff 0 - clustering'!$B15)),0)/_xlfn._xlws.FILTER([2]Conversion!$H$2:$H$14,[2]Conversion!$B$2:$B$14=$B15)</f>
        <v>3.8686737703301605E-5</v>
      </c>
      <c r="G15" s="9" cm="1">
        <f t="array" ref="G15">IFERROR(SUM(_xlfn._xlws.FILTER(_xlfn._xlws.FILTER(_xlfn._xlws.FILTER('car-eff 0'!$C$2:$G$31,('car-eff 0'!$A$2:$A$31='car-eff 0 - clustering'!$A15)),'car-eff 0'!$C$1:$G$1='car-eff 0 - clustering'!G$1),'car-eff 0'!$B$2:$B$6='car-eff 0 - clustering'!$B15)),0)/_xlfn._xlws.FILTER([2]Conversion!$H$2:$H$14,[2]Conversion!$B$2:$B$14=$B15)</f>
        <v>4.4434755588075921E-5</v>
      </c>
      <c r="H15" s="9" cm="1">
        <f t="array" ref="H15">IFERROR(SUM(_xlfn._xlws.FILTER(_xlfn._xlws.FILTER(_xlfn._xlws.FILTER('car-eff 0'!$C$2:$G$31,('car-eff 0'!$A$2:$A$31='car-eff 0 - clustering'!$A15)),'car-eff 0'!$C$1:$G$1='car-eff 0 - clustering'!H$1),'car-eff 0'!$B$2:$B$6='car-eff 0 - clustering'!$B15)),0)/_xlfn._xlws.FILTER([2]Conversion!$H$2:$H$14,[2]Conversion!$B$2:$B$14=$B15)</f>
        <v>3.8686737703301605E-5</v>
      </c>
      <c r="I15" s="9" cm="1">
        <f t="array" ref="I15">IFERROR(SUM(_xlfn._xlws.FILTER(_xlfn._xlws.FILTER(_xlfn._xlws.FILTER('car-eff 0'!$C$2:$G$31,('car-eff 0'!$A$2:$A$31='car-eff 0 - clustering'!$A15)),'car-eff 0'!$C$1:$G$1='car-eff 0 - clustering'!I$1),'car-eff 0'!$B$2:$B$6='car-eff 0 - clustering'!$B15)),0)/_xlfn._xlws.FILTER([2]Conversion!$H$2:$H$14,[2]Conversion!$B$2:$B$14=$B15)</f>
        <v>4.7806707844001813E-5</v>
      </c>
      <c r="J15" s="9" cm="1">
        <f t="array" ref="J15">IFERROR(SUM(_xlfn._xlws.FILTER(_xlfn._xlws.FILTER(_xlfn._xlws.FILTER('car-eff 0'!$C$2:$G$31,('car-eff 0'!$A$2:$A$31='car-eff 0 - clustering'!$A15)),'car-eff 0'!$C$1:$G$1='car-eff 0 - clustering'!J$1),'car-eff 0'!$B$2:$B$6='car-eff 0 - clustering'!$B15)),0)/_xlfn._xlws.FILTER([2]Conversion!$H$2:$H$14,[2]Conversion!$B$2:$B$14=$B15)</f>
        <v>4.4434755588075921E-5</v>
      </c>
      <c r="K15" s="9" cm="1">
        <f t="array" ref="K15">IFERROR(SUM(_xlfn._xlws.FILTER(_xlfn._xlws.FILTER(_xlfn._xlws.FILTER('car-eff 0'!$C$2:$G$31,('car-eff 0'!$A$2:$A$31='car-eff 0 - clustering'!$A15)),'car-eff 0'!$C$1:$G$1='car-eff 0 - clustering'!K$1),'car-eff 0'!$B$2:$B$6='car-eff 0 - clustering'!$B15)),0)/_xlfn._xlws.FILTER([2]Conversion!$H$2:$H$14,[2]Conversion!$B$2:$B$14=$B15)</f>
        <v>3.4257582451284192E-5</v>
      </c>
      <c r="L15" s="9" cm="1">
        <f t="array" ref="L15">IFERROR(SUM(_xlfn._xlws.FILTER(_xlfn._xlws.FILTER(_xlfn._xlws.FILTER('car-eff 0'!$C$2:$G$31,('car-eff 0'!$A$2:$A$31='car-eff 0 - clustering'!$A15)),'car-eff 0'!$C$1:$G$1='car-eff 0 - clustering'!L$1),'car-eff 0'!$B$2:$B$6='car-eff 0 - clustering'!$B15)),0)/_xlfn._xlws.FILTER([2]Conversion!$H$2:$H$14,[2]Conversion!$B$2:$B$14=$B15)</f>
        <v>4.4434755588075921E-5</v>
      </c>
      <c r="M15" s="9" cm="1">
        <f t="array" ref="M15">IFERROR(SUM(_xlfn._xlws.FILTER(_xlfn._xlws.FILTER(_xlfn._xlws.FILTER('car-eff 0'!$C$2:$G$31,('car-eff 0'!$A$2:$A$31='car-eff 0 - clustering'!$A15)),'car-eff 0'!$C$1:$G$1='car-eff 0 - clustering'!M$1),'car-eff 0'!$B$2:$B$6='car-eff 0 - clustering'!$B15)),0)/_xlfn._xlws.FILTER([2]Conversion!$H$2:$H$14,[2]Conversion!$B$2:$B$14=$B15)</f>
        <v>3.4257582451284192E-5</v>
      </c>
      <c r="N15" s="9" cm="1">
        <f t="array" ref="N15">IFERROR(SUM(_xlfn._xlws.FILTER(_xlfn._xlws.FILTER(_xlfn._xlws.FILTER('car-eff 0'!$C$2:$G$31,('car-eff 0'!$A$2:$A$31='car-eff 0 - clustering'!$A15)),'car-eff 0'!$C$1:$G$1='car-eff 0 - clustering'!N$1),'car-eff 0'!$B$2:$B$6='car-eff 0 - clustering'!$B15)),0)/_xlfn._xlws.FILTER([2]Conversion!$H$2:$H$14,[2]Conversion!$B$2:$B$14=$B15)</f>
        <v>3.8686737703301605E-5</v>
      </c>
      <c r="O15" s="9" cm="1">
        <f t="array" ref="O15">IFERROR(SUM(_xlfn._xlws.FILTER(_xlfn._xlws.FILTER(_xlfn._xlws.FILTER('car-eff 0'!$C$2:$G$31,('car-eff 0'!$A$2:$A$31='car-eff 0 - clustering'!$A15)),'car-eff 0'!$C$1:$G$1='car-eff 0 - clustering'!O$1),'car-eff 0'!$B$2:$B$6='car-eff 0 - clustering'!$B15)),0)/_xlfn._xlws.FILTER([2]Conversion!$H$2:$H$14,[2]Conversion!$B$2:$B$14=$B15)</f>
        <v>4.4434755588075921E-5</v>
      </c>
      <c r="P15" s="9" cm="1">
        <f t="array" ref="P15">IFERROR(SUM(_xlfn._xlws.FILTER(_xlfn._xlws.FILTER(_xlfn._xlws.FILTER('car-eff 0'!$C$2:$G$31,('car-eff 0'!$A$2:$A$31='car-eff 0 - clustering'!$A15)),'car-eff 0'!$C$1:$G$1='car-eff 0 - clustering'!P$1),'car-eff 0'!$B$2:$B$6='car-eff 0 - clustering'!$B15)),0)/_xlfn._xlws.FILTER([2]Conversion!$H$2:$H$14,[2]Conversion!$B$2:$B$14=$B15)</f>
        <v>4.4434755588075921E-5</v>
      </c>
      <c r="Q15" s="9" cm="1">
        <f t="array" ref="Q15">IFERROR(SUM(_xlfn._xlws.FILTER(_xlfn._xlws.FILTER(_xlfn._xlws.FILTER('car-eff 0'!$C$2:$G$31,('car-eff 0'!$A$2:$A$31='car-eff 0 - clustering'!$A15)),'car-eff 0'!$C$1:$G$1='car-eff 0 - clustering'!Q$1),'car-eff 0'!$B$2:$B$6='car-eff 0 - clustering'!$B15)),0)/_xlfn._xlws.FILTER([2]Conversion!$H$2:$H$14,[2]Conversion!$B$2:$B$14=$B15)</f>
        <v>3.4460435578459503E-5</v>
      </c>
      <c r="R15" s="9" cm="1">
        <f t="array" ref="R15">IFERROR(SUM(_xlfn._xlws.FILTER(_xlfn._xlws.FILTER(_xlfn._xlws.FILTER('car-eff 0'!$C$2:$G$31,('car-eff 0'!$A$2:$A$31='car-eff 0 - clustering'!$A15)),'car-eff 0'!$C$1:$G$1='car-eff 0 - clustering'!R$1),'car-eff 0'!$B$2:$B$6='car-eff 0 - clustering'!$B15)),0)/_xlfn._xlws.FILTER([2]Conversion!$H$2:$H$14,[2]Conversion!$B$2:$B$14=$B15)</f>
        <v>3.8686737703301605E-5</v>
      </c>
      <c r="S15" s="9" cm="1">
        <f t="array" ref="S15">IFERROR(SUM(_xlfn._xlws.FILTER(_xlfn._xlws.FILTER(_xlfn._xlws.FILTER('car-eff 0'!$C$2:$G$31,('car-eff 0'!$A$2:$A$31='car-eff 0 - clustering'!$A15)),'car-eff 0'!$C$1:$G$1='car-eff 0 - clustering'!S$1),'car-eff 0'!$B$2:$B$6='car-eff 0 - clustering'!$B15)),0)/_xlfn._xlws.FILTER([2]Conversion!$H$2:$H$14,[2]Conversion!$B$2:$B$14=$B15)</f>
        <v>3.8686737703301605E-5</v>
      </c>
      <c r="T15" s="9" cm="1">
        <f t="array" ref="T15">IFERROR(SUM(_xlfn._xlws.FILTER(_xlfn._xlws.FILTER(_xlfn._xlws.FILTER('car-eff 0'!$C$2:$G$31,('car-eff 0'!$A$2:$A$31='car-eff 0 - clustering'!$A15)),'car-eff 0'!$C$1:$G$1='car-eff 0 - clustering'!T$1),'car-eff 0'!$B$2:$B$6='car-eff 0 - clustering'!$B15)),0)/_xlfn._xlws.FILTER([2]Conversion!$H$2:$H$14,[2]Conversion!$B$2:$B$14=$B15)</f>
        <v>4.7806707844001813E-5</v>
      </c>
      <c r="U15" s="9" cm="1">
        <f t="array" ref="U15">IFERROR(SUM(_xlfn._xlws.FILTER(_xlfn._xlws.FILTER(_xlfn._xlws.FILTER('car-eff 0'!$C$2:$G$31,('car-eff 0'!$A$2:$A$31='car-eff 0 - clustering'!$A15)),'car-eff 0'!$C$1:$G$1='car-eff 0 - clustering'!U$1),'car-eff 0'!$B$2:$B$6='car-eff 0 - clustering'!$B15)),0)/_xlfn._xlws.FILTER([2]Conversion!$H$2:$H$14,[2]Conversion!$B$2:$B$14=$B15)</f>
        <v>4.4434755588075921E-5</v>
      </c>
      <c r="V15" s="9" cm="1">
        <f t="array" ref="V15">IFERROR(SUM(_xlfn._xlws.FILTER(_xlfn._xlws.FILTER(_xlfn._xlws.FILTER('car-eff 0'!$C$2:$G$31,('car-eff 0'!$A$2:$A$31='car-eff 0 - clustering'!$A15)),'car-eff 0'!$C$1:$G$1='car-eff 0 - clustering'!V$1),'car-eff 0'!$B$2:$B$6='car-eff 0 - clustering'!$B15)),0)/_xlfn._xlws.FILTER([2]Conversion!$H$2:$H$14,[2]Conversion!$B$2:$B$14=$B15)</f>
        <v>3.4257582451284192E-5</v>
      </c>
      <c r="W15" s="9" cm="1">
        <f t="array" ref="W15">IFERROR(SUM(_xlfn._xlws.FILTER(_xlfn._xlws.FILTER(_xlfn._xlws.FILTER('car-eff 0'!$C$2:$G$31,('car-eff 0'!$A$2:$A$31='car-eff 0 - clustering'!$A15)),'car-eff 0'!$C$1:$G$1='car-eff 0 - clustering'!W$1),'car-eff 0'!$B$2:$B$6='car-eff 0 - clustering'!$B15)),0)/_xlfn._xlws.FILTER([2]Conversion!$H$2:$H$14,[2]Conversion!$B$2:$B$14=$B15)</f>
        <v>3.4460435578459503E-5</v>
      </c>
      <c r="X15" s="9" cm="1">
        <f t="array" ref="X15">IFERROR(SUM(_xlfn._xlws.FILTER(_xlfn._xlws.FILTER(_xlfn._xlws.FILTER('car-eff 0'!$C$2:$G$31,('car-eff 0'!$A$2:$A$31='car-eff 0 - clustering'!$A15)),'car-eff 0'!$C$1:$G$1='car-eff 0 - clustering'!X$1),'car-eff 0'!$B$2:$B$6='car-eff 0 - clustering'!$B15)),0)/_xlfn._xlws.FILTER([2]Conversion!$H$2:$H$14,[2]Conversion!$B$2:$B$14=$B15)</f>
        <v>4.4434755588075921E-5</v>
      </c>
      <c r="Y15" s="9" cm="1">
        <f t="array" ref="Y15">IFERROR(SUM(_xlfn._xlws.FILTER(_xlfn._xlws.FILTER(_xlfn._xlws.FILTER('car-eff 0'!$C$2:$G$31,('car-eff 0'!$A$2:$A$31='car-eff 0 - clustering'!$A15)),'car-eff 0'!$C$1:$G$1='car-eff 0 - clustering'!Y$1),'car-eff 0'!$B$2:$B$6='car-eff 0 - clustering'!$B15)),0)/_xlfn._xlws.FILTER([2]Conversion!$H$2:$H$14,[2]Conversion!$B$2:$B$14=$B15)</f>
        <v>3.8686737703301605E-5</v>
      </c>
      <c r="Z15" s="9" cm="1">
        <f t="array" ref="Z15">IFERROR(SUM(_xlfn._xlws.FILTER(_xlfn._xlws.FILTER(_xlfn._xlws.FILTER('car-eff 0'!$C$2:$G$31,('car-eff 0'!$A$2:$A$31='car-eff 0 - clustering'!$A15)),'car-eff 0'!$C$1:$G$1='car-eff 0 - clustering'!Z$1),'car-eff 0'!$B$2:$B$6='car-eff 0 - clustering'!$B15)),0)/_xlfn._xlws.FILTER([2]Conversion!$H$2:$H$14,[2]Conversion!$B$2:$B$14=$B15)</f>
        <v>4.4434755588075921E-5</v>
      </c>
      <c r="AA15" s="9" cm="1">
        <f t="array" ref="AA15">IFERROR(SUM(_xlfn._xlws.FILTER(_xlfn._xlws.FILTER(_xlfn._xlws.FILTER('car-eff 0'!$C$2:$G$31,('car-eff 0'!$A$2:$A$31='car-eff 0 - clustering'!$A15)),'car-eff 0'!$C$1:$G$1='car-eff 0 - clustering'!AA$1),'car-eff 0'!$B$2:$B$6='car-eff 0 - clustering'!$B15)),0)/_xlfn._xlws.FILTER([2]Conversion!$H$2:$H$14,[2]Conversion!$B$2:$B$14=$B15)</f>
        <v>4.4434755588075921E-5</v>
      </c>
      <c r="AB15" s="9" cm="1">
        <f t="array" ref="AB15">IFERROR(SUM(_xlfn._xlws.FILTER(_xlfn._xlws.FILTER(_xlfn._xlws.FILTER('car-eff 0'!$C$2:$G$31,('car-eff 0'!$A$2:$A$31='car-eff 0 - clustering'!$A15)),'car-eff 0'!$C$1:$G$1='car-eff 0 - clustering'!AB$1),'car-eff 0'!$B$2:$B$6='car-eff 0 - clustering'!$B15)),0)/_xlfn._xlws.FILTER([2]Conversion!$H$2:$H$14,[2]Conversion!$B$2:$B$14=$B15)</f>
        <v>4.4434755588075921E-5</v>
      </c>
      <c r="AC15" s="9" cm="1">
        <f t="array" ref="AC15">IFERROR(SUM(_xlfn._xlws.FILTER(_xlfn._xlws.FILTER(_xlfn._xlws.FILTER('car-eff 0'!$C$2:$G$31,('car-eff 0'!$A$2:$A$31='car-eff 0 - clustering'!$A15)),'car-eff 0'!$C$1:$G$1='car-eff 0 - clustering'!AC$1),'car-eff 0'!$B$2:$B$6='car-eff 0 - clustering'!$B15)),0)/_xlfn._xlws.FILTER([2]Conversion!$H$2:$H$14,[2]Conversion!$B$2:$B$14=$B15)</f>
        <v>4.7806707844001813E-5</v>
      </c>
    </row>
    <row r="16" spans="1:29" x14ac:dyDescent="0.25">
      <c r="A16" s="2">
        <v>2025</v>
      </c>
      <c r="B16" s="2" t="s">
        <v>31</v>
      </c>
      <c r="C16" s="9" cm="1">
        <f t="array" ref="C16">IFERROR(SUM(_xlfn._xlws.FILTER(_xlfn._xlws.FILTER(_xlfn._xlws.FILTER('car-eff 0'!$C$2:$G$31,('car-eff 0'!$A$2:$A$31='car-eff 0 - clustering'!$A16)),'car-eff 0'!$C$1:$G$1='car-eff 0 - clustering'!C$1),'car-eff 0'!$B$2:$B$6='car-eff 0 - clustering'!$B16)),0)/_xlfn._xlws.FILTER([2]Conversion!$H$2:$H$14,[2]Conversion!$B$2:$B$14=$B16)</f>
        <v>1.0979984106579904E-5</v>
      </c>
      <c r="D16" s="9" cm="1">
        <f t="array" ref="D16">IFERROR(SUM(_xlfn._xlws.FILTER(_xlfn._xlws.FILTER(_xlfn._xlws.FILTER('car-eff 0'!$C$2:$G$31,('car-eff 0'!$A$2:$A$31='car-eff 0 - clustering'!$A16)),'car-eff 0'!$C$1:$G$1='car-eff 0 - clustering'!D$1),'car-eff 0'!$B$2:$B$6='car-eff 0 - clustering'!$B16)),0)/_xlfn._xlws.FILTER([2]Conversion!$H$2:$H$14,[2]Conversion!$B$2:$B$14=$B16)</f>
        <v>1.0979984106579904E-5</v>
      </c>
      <c r="E16" s="9" cm="1">
        <f t="array" ref="E16">IFERROR(SUM(_xlfn._xlws.FILTER(_xlfn._xlws.FILTER(_xlfn._xlws.FILTER('car-eff 0'!$C$2:$G$31,('car-eff 0'!$A$2:$A$31='car-eff 0 - clustering'!$A16)),'car-eff 0'!$C$1:$G$1='car-eff 0 - clustering'!E$1),'car-eff 0'!$B$2:$B$6='car-eff 0 - clustering'!$B16)),0)/_xlfn._xlws.FILTER([2]Conversion!$H$2:$H$14,[2]Conversion!$B$2:$B$14=$B16)</f>
        <v>1.101039090454067E-5</v>
      </c>
      <c r="F16" s="9" cm="1">
        <f t="array" ref="F16">IFERROR(SUM(_xlfn._xlws.FILTER(_xlfn._xlws.FILTER(_xlfn._xlws.FILTER('car-eff 0'!$C$2:$G$31,('car-eff 0'!$A$2:$A$31='car-eff 0 - clustering'!$A16)),'car-eff 0'!$C$1:$G$1='car-eff 0 - clustering'!F$1),'car-eff 0'!$B$2:$B$6='car-eff 0 - clustering'!$B16)),0)/_xlfn._xlws.FILTER([2]Conversion!$H$2:$H$14,[2]Conversion!$B$2:$B$14=$B16)</f>
        <v>1.101039090454067E-5</v>
      </c>
      <c r="G16" s="9" cm="1">
        <f t="array" ref="G16">IFERROR(SUM(_xlfn._xlws.FILTER(_xlfn._xlws.FILTER(_xlfn._xlws.FILTER('car-eff 0'!$C$2:$G$31,('car-eff 0'!$A$2:$A$31='car-eff 0 - clustering'!$A16)),'car-eff 0'!$C$1:$G$1='car-eff 0 - clustering'!G$1),'car-eff 0'!$B$2:$B$6='car-eff 0 - clustering'!$B16)),0)/_xlfn._xlws.FILTER([2]Conversion!$H$2:$H$14,[2]Conversion!$B$2:$B$14=$B16)</f>
        <v>1.1904853272393375E-5</v>
      </c>
      <c r="H16" s="9" cm="1">
        <f t="array" ref="H16">IFERROR(SUM(_xlfn._xlws.FILTER(_xlfn._xlws.FILTER(_xlfn._xlws.FILTER('car-eff 0'!$C$2:$G$31,('car-eff 0'!$A$2:$A$31='car-eff 0 - clustering'!$A16)),'car-eff 0'!$C$1:$G$1='car-eff 0 - clustering'!H$1),'car-eff 0'!$B$2:$B$6='car-eff 0 - clustering'!$B16)),0)/_xlfn._xlws.FILTER([2]Conversion!$H$2:$H$14,[2]Conversion!$B$2:$B$14=$B16)</f>
        <v>1.101039090454067E-5</v>
      </c>
      <c r="I16" s="9" cm="1">
        <f t="array" ref="I16">IFERROR(SUM(_xlfn._xlws.FILTER(_xlfn._xlws.FILTER(_xlfn._xlws.FILTER('car-eff 0'!$C$2:$G$31,('car-eff 0'!$A$2:$A$31='car-eff 0 - clustering'!$A16)),'car-eff 0'!$C$1:$G$1='car-eff 0 - clustering'!I$1),'car-eff 0'!$B$2:$B$6='car-eff 0 - clustering'!$B16)),0)/_xlfn._xlws.FILTER([2]Conversion!$H$2:$H$14,[2]Conversion!$B$2:$B$14=$B16)</f>
        <v>1.2692366654889804E-5</v>
      </c>
      <c r="J16" s="9" cm="1">
        <f t="array" ref="J16">IFERROR(SUM(_xlfn._xlws.FILTER(_xlfn._xlws.FILTER(_xlfn._xlws.FILTER('car-eff 0'!$C$2:$G$31,('car-eff 0'!$A$2:$A$31='car-eff 0 - clustering'!$A16)),'car-eff 0'!$C$1:$G$1='car-eff 0 - clustering'!J$1),'car-eff 0'!$B$2:$B$6='car-eff 0 - clustering'!$B16)),0)/_xlfn._xlws.FILTER([2]Conversion!$H$2:$H$14,[2]Conversion!$B$2:$B$14=$B16)</f>
        <v>1.1904853272393375E-5</v>
      </c>
      <c r="K16" s="9" cm="1">
        <f t="array" ref="K16">IFERROR(SUM(_xlfn._xlws.FILTER(_xlfn._xlws.FILTER(_xlfn._xlws.FILTER('car-eff 0'!$C$2:$G$31,('car-eff 0'!$A$2:$A$31='car-eff 0 - clustering'!$A16)),'car-eff 0'!$C$1:$G$1='car-eff 0 - clustering'!K$1),'car-eff 0'!$B$2:$B$6='car-eff 0 - clustering'!$B16)),0)/_xlfn._xlws.FILTER([2]Conversion!$H$2:$H$14,[2]Conversion!$B$2:$B$14=$B16)</f>
        <v>1.0979984106579904E-5</v>
      </c>
      <c r="L16" s="9" cm="1">
        <f t="array" ref="L16">IFERROR(SUM(_xlfn._xlws.FILTER(_xlfn._xlws.FILTER(_xlfn._xlws.FILTER('car-eff 0'!$C$2:$G$31,('car-eff 0'!$A$2:$A$31='car-eff 0 - clustering'!$A16)),'car-eff 0'!$C$1:$G$1='car-eff 0 - clustering'!L$1),'car-eff 0'!$B$2:$B$6='car-eff 0 - clustering'!$B16)),0)/_xlfn._xlws.FILTER([2]Conversion!$H$2:$H$14,[2]Conversion!$B$2:$B$14=$B16)</f>
        <v>1.1904853272393375E-5</v>
      </c>
      <c r="M16" s="9" cm="1">
        <f t="array" ref="M16">IFERROR(SUM(_xlfn._xlws.FILTER(_xlfn._xlws.FILTER(_xlfn._xlws.FILTER('car-eff 0'!$C$2:$G$31,('car-eff 0'!$A$2:$A$31='car-eff 0 - clustering'!$A16)),'car-eff 0'!$C$1:$G$1='car-eff 0 - clustering'!M$1),'car-eff 0'!$B$2:$B$6='car-eff 0 - clustering'!$B16)),0)/_xlfn._xlws.FILTER([2]Conversion!$H$2:$H$14,[2]Conversion!$B$2:$B$14=$B16)</f>
        <v>1.0979984106579904E-5</v>
      </c>
      <c r="N16" s="9" cm="1">
        <f t="array" ref="N16">IFERROR(SUM(_xlfn._xlws.FILTER(_xlfn._xlws.FILTER(_xlfn._xlws.FILTER('car-eff 0'!$C$2:$G$31,('car-eff 0'!$A$2:$A$31='car-eff 0 - clustering'!$A16)),'car-eff 0'!$C$1:$G$1='car-eff 0 - clustering'!N$1),'car-eff 0'!$B$2:$B$6='car-eff 0 - clustering'!$B16)),0)/_xlfn._xlws.FILTER([2]Conversion!$H$2:$H$14,[2]Conversion!$B$2:$B$14=$B16)</f>
        <v>1.101039090454067E-5</v>
      </c>
      <c r="O16" s="9" cm="1">
        <f t="array" ref="O16">IFERROR(SUM(_xlfn._xlws.FILTER(_xlfn._xlws.FILTER(_xlfn._xlws.FILTER('car-eff 0'!$C$2:$G$31,('car-eff 0'!$A$2:$A$31='car-eff 0 - clustering'!$A16)),'car-eff 0'!$C$1:$G$1='car-eff 0 - clustering'!O$1),'car-eff 0'!$B$2:$B$6='car-eff 0 - clustering'!$B16)),0)/_xlfn._xlws.FILTER([2]Conversion!$H$2:$H$14,[2]Conversion!$B$2:$B$14=$B16)</f>
        <v>1.1904853272393375E-5</v>
      </c>
      <c r="P16" s="9" cm="1">
        <f t="array" ref="P16">IFERROR(SUM(_xlfn._xlws.FILTER(_xlfn._xlws.FILTER(_xlfn._xlws.FILTER('car-eff 0'!$C$2:$G$31,('car-eff 0'!$A$2:$A$31='car-eff 0 - clustering'!$A16)),'car-eff 0'!$C$1:$G$1='car-eff 0 - clustering'!P$1),'car-eff 0'!$B$2:$B$6='car-eff 0 - clustering'!$B16)),0)/_xlfn._xlws.FILTER([2]Conversion!$H$2:$H$14,[2]Conversion!$B$2:$B$14=$B16)</f>
        <v>1.1904853272393375E-5</v>
      </c>
      <c r="Q16" s="9" cm="1">
        <f t="array" ref="Q16">IFERROR(SUM(_xlfn._xlws.FILTER(_xlfn._xlws.FILTER(_xlfn._xlws.FILTER('car-eff 0'!$C$2:$G$31,('car-eff 0'!$A$2:$A$31='car-eff 0 - clustering'!$A16)),'car-eff 0'!$C$1:$G$1='car-eff 0 - clustering'!Q$1),'car-eff 0'!$B$2:$B$6='car-eff 0 - clustering'!$B16)),0)/_xlfn._xlws.FILTER([2]Conversion!$H$2:$H$14,[2]Conversion!$B$2:$B$14=$B16)</f>
        <v>1.0957382269001118E-5</v>
      </c>
      <c r="R16" s="9" cm="1">
        <f t="array" ref="R16">IFERROR(SUM(_xlfn._xlws.FILTER(_xlfn._xlws.FILTER(_xlfn._xlws.FILTER('car-eff 0'!$C$2:$G$31,('car-eff 0'!$A$2:$A$31='car-eff 0 - clustering'!$A16)),'car-eff 0'!$C$1:$G$1='car-eff 0 - clustering'!R$1),'car-eff 0'!$B$2:$B$6='car-eff 0 - clustering'!$B16)),0)/_xlfn._xlws.FILTER([2]Conversion!$H$2:$H$14,[2]Conversion!$B$2:$B$14=$B16)</f>
        <v>1.101039090454067E-5</v>
      </c>
      <c r="S16" s="9" cm="1">
        <f t="array" ref="S16">IFERROR(SUM(_xlfn._xlws.FILTER(_xlfn._xlws.FILTER(_xlfn._xlws.FILTER('car-eff 0'!$C$2:$G$31,('car-eff 0'!$A$2:$A$31='car-eff 0 - clustering'!$A16)),'car-eff 0'!$C$1:$G$1='car-eff 0 - clustering'!S$1),'car-eff 0'!$B$2:$B$6='car-eff 0 - clustering'!$B16)),0)/_xlfn._xlws.FILTER([2]Conversion!$H$2:$H$14,[2]Conversion!$B$2:$B$14=$B16)</f>
        <v>1.101039090454067E-5</v>
      </c>
      <c r="T16" s="9" cm="1">
        <f t="array" ref="T16">IFERROR(SUM(_xlfn._xlws.FILTER(_xlfn._xlws.FILTER(_xlfn._xlws.FILTER('car-eff 0'!$C$2:$G$31,('car-eff 0'!$A$2:$A$31='car-eff 0 - clustering'!$A16)),'car-eff 0'!$C$1:$G$1='car-eff 0 - clustering'!T$1),'car-eff 0'!$B$2:$B$6='car-eff 0 - clustering'!$B16)),0)/_xlfn._xlws.FILTER([2]Conversion!$H$2:$H$14,[2]Conversion!$B$2:$B$14=$B16)</f>
        <v>1.2692366654889804E-5</v>
      </c>
      <c r="U16" s="9" cm="1">
        <f t="array" ref="U16">IFERROR(SUM(_xlfn._xlws.FILTER(_xlfn._xlws.FILTER(_xlfn._xlws.FILTER('car-eff 0'!$C$2:$G$31,('car-eff 0'!$A$2:$A$31='car-eff 0 - clustering'!$A16)),'car-eff 0'!$C$1:$G$1='car-eff 0 - clustering'!U$1),'car-eff 0'!$B$2:$B$6='car-eff 0 - clustering'!$B16)),0)/_xlfn._xlws.FILTER([2]Conversion!$H$2:$H$14,[2]Conversion!$B$2:$B$14=$B16)</f>
        <v>1.1904853272393375E-5</v>
      </c>
      <c r="V16" s="9" cm="1">
        <f t="array" ref="V16">IFERROR(SUM(_xlfn._xlws.FILTER(_xlfn._xlws.FILTER(_xlfn._xlws.FILTER('car-eff 0'!$C$2:$G$31,('car-eff 0'!$A$2:$A$31='car-eff 0 - clustering'!$A16)),'car-eff 0'!$C$1:$G$1='car-eff 0 - clustering'!V$1),'car-eff 0'!$B$2:$B$6='car-eff 0 - clustering'!$B16)),0)/_xlfn._xlws.FILTER([2]Conversion!$H$2:$H$14,[2]Conversion!$B$2:$B$14=$B16)</f>
        <v>1.0979984106579904E-5</v>
      </c>
      <c r="W16" s="9" cm="1">
        <f t="array" ref="W16">IFERROR(SUM(_xlfn._xlws.FILTER(_xlfn._xlws.FILTER(_xlfn._xlws.FILTER('car-eff 0'!$C$2:$G$31,('car-eff 0'!$A$2:$A$31='car-eff 0 - clustering'!$A16)),'car-eff 0'!$C$1:$G$1='car-eff 0 - clustering'!W$1),'car-eff 0'!$B$2:$B$6='car-eff 0 - clustering'!$B16)),0)/_xlfn._xlws.FILTER([2]Conversion!$H$2:$H$14,[2]Conversion!$B$2:$B$14=$B16)</f>
        <v>1.0957382269001118E-5</v>
      </c>
      <c r="X16" s="9" cm="1">
        <f t="array" ref="X16">IFERROR(SUM(_xlfn._xlws.FILTER(_xlfn._xlws.FILTER(_xlfn._xlws.FILTER('car-eff 0'!$C$2:$G$31,('car-eff 0'!$A$2:$A$31='car-eff 0 - clustering'!$A16)),'car-eff 0'!$C$1:$G$1='car-eff 0 - clustering'!X$1),'car-eff 0'!$B$2:$B$6='car-eff 0 - clustering'!$B16)),0)/_xlfn._xlws.FILTER([2]Conversion!$H$2:$H$14,[2]Conversion!$B$2:$B$14=$B16)</f>
        <v>1.1904853272393375E-5</v>
      </c>
      <c r="Y16" s="9" cm="1">
        <f t="array" ref="Y16">IFERROR(SUM(_xlfn._xlws.FILTER(_xlfn._xlws.FILTER(_xlfn._xlws.FILTER('car-eff 0'!$C$2:$G$31,('car-eff 0'!$A$2:$A$31='car-eff 0 - clustering'!$A16)),'car-eff 0'!$C$1:$G$1='car-eff 0 - clustering'!Y$1),'car-eff 0'!$B$2:$B$6='car-eff 0 - clustering'!$B16)),0)/_xlfn._xlws.FILTER([2]Conversion!$H$2:$H$14,[2]Conversion!$B$2:$B$14=$B16)</f>
        <v>1.101039090454067E-5</v>
      </c>
      <c r="Z16" s="9" cm="1">
        <f t="array" ref="Z16">IFERROR(SUM(_xlfn._xlws.FILTER(_xlfn._xlws.FILTER(_xlfn._xlws.FILTER('car-eff 0'!$C$2:$G$31,('car-eff 0'!$A$2:$A$31='car-eff 0 - clustering'!$A16)),'car-eff 0'!$C$1:$G$1='car-eff 0 - clustering'!Z$1),'car-eff 0'!$B$2:$B$6='car-eff 0 - clustering'!$B16)),0)/_xlfn._xlws.FILTER([2]Conversion!$H$2:$H$14,[2]Conversion!$B$2:$B$14=$B16)</f>
        <v>1.1904853272393375E-5</v>
      </c>
      <c r="AA16" s="9" cm="1">
        <f t="array" ref="AA16">IFERROR(SUM(_xlfn._xlws.FILTER(_xlfn._xlws.FILTER(_xlfn._xlws.FILTER('car-eff 0'!$C$2:$G$31,('car-eff 0'!$A$2:$A$31='car-eff 0 - clustering'!$A16)),'car-eff 0'!$C$1:$G$1='car-eff 0 - clustering'!AA$1),'car-eff 0'!$B$2:$B$6='car-eff 0 - clustering'!$B16)),0)/_xlfn._xlws.FILTER([2]Conversion!$H$2:$H$14,[2]Conversion!$B$2:$B$14=$B16)</f>
        <v>1.1904853272393375E-5</v>
      </c>
      <c r="AB16" s="9" cm="1">
        <f t="array" ref="AB16">IFERROR(SUM(_xlfn._xlws.FILTER(_xlfn._xlws.FILTER(_xlfn._xlws.FILTER('car-eff 0'!$C$2:$G$31,('car-eff 0'!$A$2:$A$31='car-eff 0 - clustering'!$A16)),'car-eff 0'!$C$1:$G$1='car-eff 0 - clustering'!AB$1),'car-eff 0'!$B$2:$B$6='car-eff 0 - clustering'!$B16)),0)/_xlfn._xlws.FILTER([2]Conversion!$H$2:$H$14,[2]Conversion!$B$2:$B$14=$B16)</f>
        <v>1.1904853272393375E-5</v>
      </c>
      <c r="AC16" s="9" cm="1">
        <f t="array" ref="AC16">IFERROR(SUM(_xlfn._xlws.FILTER(_xlfn._xlws.FILTER(_xlfn._xlws.FILTER('car-eff 0'!$C$2:$G$31,('car-eff 0'!$A$2:$A$31='car-eff 0 - clustering'!$A16)),'car-eff 0'!$C$1:$G$1='car-eff 0 - clustering'!AC$1),'car-eff 0'!$B$2:$B$6='car-eff 0 - clustering'!$B16)),0)/_xlfn._xlws.FILTER([2]Conversion!$H$2:$H$14,[2]Conversion!$B$2:$B$14=$B16)</f>
        <v>1.2692366654889804E-5</v>
      </c>
    </row>
    <row r="17" spans="1:29" x14ac:dyDescent="0.25">
      <c r="A17" s="2">
        <v>2025</v>
      </c>
      <c r="B17" s="2" t="s">
        <v>32</v>
      </c>
      <c r="C17" s="9" cm="1">
        <f t="array" ref="C17">IFERROR(SUM(_xlfn._xlws.FILTER(_xlfn._xlws.FILTER(_xlfn._xlws.FILTER('car-eff 0'!$C$2:$G$31,('car-eff 0'!$A$2:$A$31='car-eff 0 - clustering'!$A17)),'car-eff 0'!$C$1:$G$1='car-eff 0 - clustering'!C$1),'car-eff 0'!$B$2:$B$6='car-eff 0 - clustering'!$B17)),0)/_xlfn._xlws.FILTER([2]Conversion!$H$2:$H$14,[2]Conversion!$B$2:$B$14=$B17)</f>
        <v>7.7583185864955219E-7</v>
      </c>
      <c r="D17" s="9" cm="1">
        <f t="array" ref="D17">IFERROR(SUM(_xlfn._xlws.FILTER(_xlfn._xlws.FILTER(_xlfn._xlws.FILTER('car-eff 0'!$C$2:$G$31,('car-eff 0'!$A$2:$A$31='car-eff 0 - clustering'!$A17)),'car-eff 0'!$C$1:$G$1='car-eff 0 - clustering'!D$1),'car-eff 0'!$B$2:$B$6='car-eff 0 - clustering'!$B17)),0)/_xlfn._xlws.FILTER([2]Conversion!$H$2:$H$14,[2]Conversion!$B$2:$B$14=$B17)</f>
        <v>7.7583185864955219E-7</v>
      </c>
      <c r="E17" s="9" cm="1">
        <f t="array" ref="E17">IFERROR(SUM(_xlfn._xlws.FILTER(_xlfn._xlws.FILTER(_xlfn._xlws.FILTER('car-eff 0'!$C$2:$G$31,('car-eff 0'!$A$2:$A$31='car-eff 0 - clustering'!$A17)),'car-eff 0'!$C$1:$G$1='car-eff 0 - clustering'!E$1),'car-eff 0'!$B$2:$B$6='car-eff 0 - clustering'!$B17)),0)/_xlfn._xlws.FILTER([2]Conversion!$H$2:$H$14,[2]Conversion!$B$2:$B$14=$B17)</f>
        <v>7.772924333173117E-7</v>
      </c>
      <c r="F17" s="9" cm="1">
        <f t="array" ref="F17">IFERROR(SUM(_xlfn._xlws.FILTER(_xlfn._xlws.FILTER(_xlfn._xlws.FILTER('car-eff 0'!$C$2:$G$31,('car-eff 0'!$A$2:$A$31='car-eff 0 - clustering'!$A17)),'car-eff 0'!$C$1:$G$1='car-eff 0 - clustering'!F$1),'car-eff 0'!$B$2:$B$6='car-eff 0 - clustering'!$B17)),0)/_xlfn._xlws.FILTER([2]Conversion!$H$2:$H$14,[2]Conversion!$B$2:$B$14=$B17)</f>
        <v>7.772924333173117E-7</v>
      </c>
      <c r="G17" s="9" cm="1">
        <f t="array" ref="G17">IFERROR(SUM(_xlfn._xlws.FILTER(_xlfn._xlws.FILTER(_xlfn._xlws.FILTER('car-eff 0'!$C$2:$G$31,('car-eff 0'!$A$2:$A$31='car-eff 0 - clustering'!$A17)),'car-eff 0'!$C$1:$G$1='car-eff 0 - clustering'!G$1),'car-eff 0'!$B$2:$B$6='car-eff 0 - clustering'!$B17)),0)/_xlfn._xlws.FILTER([2]Conversion!$H$2:$H$14,[2]Conversion!$B$2:$B$14=$B17)</f>
        <v>8.7800758094252063E-7</v>
      </c>
      <c r="H17" s="9" cm="1">
        <f t="array" ref="H17">IFERROR(SUM(_xlfn._xlws.FILTER(_xlfn._xlws.FILTER(_xlfn._xlws.FILTER('car-eff 0'!$C$2:$G$31,('car-eff 0'!$A$2:$A$31='car-eff 0 - clustering'!$A17)),'car-eff 0'!$C$1:$G$1='car-eff 0 - clustering'!H$1),'car-eff 0'!$B$2:$B$6='car-eff 0 - clustering'!$B17)),0)/_xlfn._xlws.FILTER([2]Conversion!$H$2:$H$14,[2]Conversion!$B$2:$B$14=$B17)</f>
        <v>7.772924333173117E-7</v>
      </c>
      <c r="I17" s="9" cm="1">
        <f t="array" ref="I17">IFERROR(SUM(_xlfn._xlws.FILTER(_xlfn._xlws.FILTER(_xlfn._xlws.FILTER('car-eff 0'!$C$2:$G$31,('car-eff 0'!$A$2:$A$31='car-eff 0 - clustering'!$A17)),'car-eff 0'!$C$1:$G$1='car-eff 0 - clustering'!I$1),'car-eff 0'!$B$2:$B$6='car-eff 0 - clustering'!$B17)),0)/_xlfn._xlws.FILTER([2]Conversion!$H$2:$H$14,[2]Conversion!$B$2:$B$14=$B17)</f>
        <v>5.9575807946921046E-7</v>
      </c>
      <c r="J17" s="9" cm="1">
        <f t="array" ref="J17">IFERROR(SUM(_xlfn._xlws.FILTER(_xlfn._xlws.FILTER(_xlfn._xlws.FILTER('car-eff 0'!$C$2:$G$31,('car-eff 0'!$A$2:$A$31='car-eff 0 - clustering'!$A17)),'car-eff 0'!$C$1:$G$1='car-eff 0 - clustering'!J$1),'car-eff 0'!$B$2:$B$6='car-eff 0 - clustering'!$B17)),0)/_xlfn._xlws.FILTER([2]Conversion!$H$2:$H$14,[2]Conversion!$B$2:$B$14=$B17)</f>
        <v>8.7800758094252063E-7</v>
      </c>
      <c r="K17" s="9" cm="1">
        <f t="array" ref="K17">IFERROR(SUM(_xlfn._xlws.FILTER(_xlfn._xlws.FILTER(_xlfn._xlws.FILTER('car-eff 0'!$C$2:$G$31,('car-eff 0'!$A$2:$A$31='car-eff 0 - clustering'!$A17)),'car-eff 0'!$C$1:$G$1='car-eff 0 - clustering'!K$1),'car-eff 0'!$B$2:$B$6='car-eff 0 - clustering'!$B17)),0)/_xlfn._xlws.FILTER([2]Conversion!$H$2:$H$14,[2]Conversion!$B$2:$B$14=$B17)</f>
        <v>7.7583185864955219E-7</v>
      </c>
      <c r="L17" s="9" cm="1">
        <f t="array" ref="L17">IFERROR(SUM(_xlfn._xlws.FILTER(_xlfn._xlws.FILTER(_xlfn._xlws.FILTER('car-eff 0'!$C$2:$G$31,('car-eff 0'!$A$2:$A$31='car-eff 0 - clustering'!$A17)),'car-eff 0'!$C$1:$G$1='car-eff 0 - clustering'!L$1),'car-eff 0'!$B$2:$B$6='car-eff 0 - clustering'!$B17)),0)/_xlfn._xlws.FILTER([2]Conversion!$H$2:$H$14,[2]Conversion!$B$2:$B$14=$B17)</f>
        <v>8.7800758094252063E-7</v>
      </c>
      <c r="M17" s="9" cm="1">
        <f t="array" ref="M17">IFERROR(SUM(_xlfn._xlws.FILTER(_xlfn._xlws.FILTER(_xlfn._xlws.FILTER('car-eff 0'!$C$2:$G$31,('car-eff 0'!$A$2:$A$31='car-eff 0 - clustering'!$A17)),'car-eff 0'!$C$1:$G$1='car-eff 0 - clustering'!M$1),'car-eff 0'!$B$2:$B$6='car-eff 0 - clustering'!$B17)),0)/_xlfn._xlws.FILTER([2]Conversion!$H$2:$H$14,[2]Conversion!$B$2:$B$14=$B17)</f>
        <v>7.7583185864955219E-7</v>
      </c>
      <c r="N17" s="9" cm="1">
        <f t="array" ref="N17">IFERROR(SUM(_xlfn._xlws.FILTER(_xlfn._xlws.FILTER(_xlfn._xlws.FILTER('car-eff 0'!$C$2:$G$31,('car-eff 0'!$A$2:$A$31='car-eff 0 - clustering'!$A17)),'car-eff 0'!$C$1:$G$1='car-eff 0 - clustering'!N$1),'car-eff 0'!$B$2:$B$6='car-eff 0 - clustering'!$B17)),0)/_xlfn._xlws.FILTER([2]Conversion!$H$2:$H$14,[2]Conversion!$B$2:$B$14=$B17)</f>
        <v>7.772924333173117E-7</v>
      </c>
      <c r="O17" s="9" cm="1">
        <f t="array" ref="O17">IFERROR(SUM(_xlfn._xlws.FILTER(_xlfn._xlws.FILTER(_xlfn._xlws.FILTER('car-eff 0'!$C$2:$G$31,('car-eff 0'!$A$2:$A$31='car-eff 0 - clustering'!$A17)),'car-eff 0'!$C$1:$G$1='car-eff 0 - clustering'!O$1),'car-eff 0'!$B$2:$B$6='car-eff 0 - clustering'!$B17)),0)/_xlfn._xlws.FILTER([2]Conversion!$H$2:$H$14,[2]Conversion!$B$2:$B$14=$B17)</f>
        <v>8.7800758094252063E-7</v>
      </c>
      <c r="P17" s="9" cm="1">
        <f t="array" ref="P17">IFERROR(SUM(_xlfn._xlws.FILTER(_xlfn._xlws.FILTER(_xlfn._xlws.FILTER('car-eff 0'!$C$2:$G$31,('car-eff 0'!$A$2:$A$31='car-eff 0 - clustering'!$A17)),'car-eff 0'!$C$1:$G$1='car-eff 0 - clustering'!P$1),'car-eff 0'!$B$2:$B$6='car-eff 0 - clustering'!$B17)),0)/_xlfn._xlws.FILTER([2]Conversion!$H$2:$H$14,[2]Conversion!$B$2:$B$14=$B17)</f>
        <v>8.7800758094252063E-7</v>
      </c>
      <c r="Q17" s="9" cm="1">
        <f t="array" ref="Q17">IFERROR(SUM(_xlfn._xlws.FILTER(_xlfn._xlws.FILTER(_xlfn._xlws.FILTER('car-eff 0'!$C$2:$G$31,('car-eff 0'!$A$2:$A$31='car-eff 0 - clustering'!$A17)),'car-eff 0'!$C$1:$G$1='car-eff 0 - clustering'!Q$1),'car-eff 0'!$B$2:$B$6='car-eff 0 - clustering'!$B17)),0)/_xlfn._xlws.FILTER([2]Conversion!$H$2:$H$14,[2]Conversion!$B$2:$B$14=$B17)</f>
        <v>7.7583757221387156E-7</v>
      </c>
      <c r="R17" s="9" cm="1">
        <f t="array" ref="R17">IFERROR(SUM(_xlfn._xlws.FILTER(_xlfn._xlws.FILTER(_xlfn._xlws.FILTER('car-eff 0'!$C$2:$G$31,('car-eff 0'!$A$2:$A$31='car-eff 0 - clustering'!$A17)),'car-eff 0'!$C$1:$G$1='car-eff 0 - clustering'!R$1),'car-eff 0'!$B$2:$B$6='car-eff 0 - clustering'!$B17)),0)/_xlfn._xlws.FILTER([2]Conversion!$H$2:$H$14,[2]Conversion!$B$2:$B$14=$B17)</f>
        <v>7.772924333173117E-7</v>
      </c>
      <c r="S17" s="9" cm="1">
        <f t="array" ref="S17">IFERROR(SUM(_xlfn._xlws.FILTER(_xlfn._xlws.FILTER(_xlfn._xlws.FILTER('car-eff 0'!$C$2:$G$31,('car-eff 0'!$A$2:$A$31='car-eff 0 - clustering'!$A17)),'car-eff 0'!$C$1:$G$1='car-eff 0 - clustering'!S$1),'car-eff 0'!$B$2:$B$6='car-eff 0 - clustering'!$B17)),0)/_xlfn._xlws.FILTER([2]Conversion!$H$2:$H$14,[2]Conversion!$B$2:$B$14=$B17)</f>
        <v>7.772924333173117E-7</v>
      </c>
      <c r="T17" s="9" cm="1">
        <f t="array" ref="T17">IFERROR(SUM(_xlfn._xlws.FILTER(_xlfn._xlws.FILTER(_xlfn._xlws.FILTER('car-eff 0'!$C$2:$G$31,('car-eff 0'!$A$2:$A$31='car-eff 0 - clustering'!$A17)),'car-eff 0'!$C$1:$G$1='car-eff 0 - clustering'!T$1),'car-eff 0'!$B$2:$B$6='car-eff 0 - clustering'!$B17)),0)/_xlfn._xlws.FILTER([2]Conversion!$H$2:$H$14,[2]Conversion!$B$2:$B$14=$B17)</f>
        <v>5.9575807946921046E-7</v>
      </c>
      <c r="U17" s="9" cm="1">
        <f t="array" ref="U17">IFERROR(SUM(_xlfn._xlws.FILTER(_xlfn._xlws.FILTER(_xlfn._xlws.FILTER('car-eff 0'!$C$2:$G$31,('car-eff 0'!$A$2:$A$31='car-eff 0 - clustering'!$A17)),'car-eff 0'!$C$1:$G$1='car-eff 0 - clustering'!U$1),'car-eff 0'!$B$2:$B$6='car-eff 0 - clustering'!$B17)),0)/_xlfn._xlws.FILTER([2]Conversion!$H$2:$H$14,[2]Conversion!$B$2:$B$14=$B17)</f>
        <v>8.7800758094252063E-7</v>
      </c>
      <c r="V17" s="9" cm="1">
        <f t="array" ref="V17">IFERROR(SUM(_xlfn._xlws.FILTER(_xlfn._xlws.FILTER(_xlfn._xlws.FILTER('car-eff 0'!$C$2:$G$31,('car-eff 0'!$A$2:$A$31='car-eff 0 - clustering'!$A17)),'car-eff 0'!$C$1:$G$1='car-eff 0 - clustering'!V$1),'car-eff 0'!$B$2:$B$6='car-eff 0 - clustering'!$B17)),0)/_xlfn._xlws.FILTER([2]Conversion!$H$2:$H$14,[2]Conversion!$B$2:$B$14=$B17)</f>
        <v>7.7583185864955219E-7</v>
      </c>
      <c r="W17" s="9" cm="1">
        <f t="array" ref="W17">IFERROR(SUM(_xlfn._xlws.FILTER(_xlfn._xlws.FILTER(_xlfn._xlws.FILTER('car-eff 0'!$C$2:$G$31,('car-eff 0'!$A$2:$A$31='car-eff 0 - clustering'!$A17)),'car-eff 0'!$C$1:$G$1='car-eff 0 - clustering'!W$1),'car-eff 0'!$B$2:$B$6='car-eff 0 - clustering'!$B17)),0)/_xlfn._xlws.FILTER([2]Conversion!$H$2:$H$14,[2]Conversion!$B$2:$B$14=$B17)</f>
        <v>7.7583757221387156E-7</v>
      </c>
      <c r="X17" s="9" cm="1">
        <f t="array" ref="X17">IFERROR(SUM(_xlfn._xlws.FILTER(_xlfn._xlws.FILTER(_xlfn._xlws.FILTER('car-eff 0'!$C$2:$G$31,('car-eff 0'!$A$2:$A$31='car-eff 0 - clustering'!$A17)),'car-eff 0'!$C$1:$G$1='car-eff 0 - clustering'!X$1),'car-eff 0'!$B$2:$B$6='car-eff 0 - clustering'!$B17)),0)/_xlfn._xlws.FILTER([2]Conversion!$H$2:$H$14,[2]Conversion!$B$2:$B$14=$B17)</f>
        <v>8.7800758094252063E-7</v>
      </c>
      <c r="Y17" s="9" cm="1">
        <f t="array" ref="Y17">IFERROR(SUM(_xlfn._xlws.FILTER(_xlfn._xlws.FILTER(_xlfn._xlws.FILTER('car-eff 0'!$C$2:$G$31,('car-eff 0'!$A$2:$A$31='car-eff 0 - clustering'!$A17)),'car-eff 0'!$C$1:$G$1='car-eff 0 - clustering'!Y$1),'car-eff 0'!$B$2:$B$6='car-eff 0 - clustering'!$B17)),0)/_xlfn._xlws.FILTER([2]Conversion!$H$2:$H$14,[2]Conversion!$B$2:$B$14=$B17)</f>
        <v>7.772924333173117E-7</v>
      </c>
      <c r="Z17" s="9" cm="1">
        <f t="array" ref="Z17">IFERROR(SUM(_xlfn._xlws.FILTER(_xlfn._xlws.FILTER(_xlfn._xlws.FILTER('car-eff 0'!$C$2:$G$31,('car-eff 0'!$A$2:$A$31='car-eff 0 - clustering'!$A17)),'car-eff 0'!$C$1:$G$1='car-eff 0 - clustering'!Z$1),'car-eff 0'!$B$2:$B$6='car-eff 0 - clustering'!$B17)),0)/_xlfn._xlws.FILTER([2]Conversion!$H$2:$H$14,[2]Conversion!$B$2:$B$14=$B17)</f>
        <v>8.7800758094252063E-7</v>
      </c>
      <c r="AA17" s="9" cm="1">
        <f t="array" ref="AA17">IFERROR(SUM(_xlfn._xlws.FILTER(_xlfn._xlws.FILTER(_xlfn._xlws.FILTER('car-eff 0'!$C$2:$G$31,('car-eff 0'!$A$2:$A$31='car-eff 0 - clustering'!$A17)),'car-eff 0'!$C$1:$G$1='car-eff 0 - clustering'!AA$1),'car-eff 0'!$B$2:$B$6='car-eff 0 - clustering'!$B17)),0)/_xlfn._xlws.FILTER([2]Conversion!$H$2:$H$14,[2]Conversion!$B$2:$B$14=$B17)</f>
        <v>8.7800758094252063E-7</v>
      </c>
      <c r="AB17" s="9" cm="1">
        <f t="array" ref="AB17">IFERROR(SUM(_xlfn._xlws.FILTER(_xlfn._xlws.FILTER(_xlfn._xlws.FILTER('car-eff 0'!$C$2:$G$31,('car-eff 0'!$A$2:$A$31='car-eff 0 - clustering'!$A17)),'car-eff 0'!$C$1:$G$1='car-eff 0 - clustering'!AB$1),'car-eff 0'!$B$2:$B$6='car-eff 0 - clustering'!$B17)),0)/_xlfn._xlws.FILTER([2]Conversion!$H$2:$H$14,[2]Conversion!$B$2:$B$14=$B17)</f>
        <v>8.7800758094252063E-7</v>
      </c>
      <c r="AC17" s="9" cm="1">
        <f t="array" ref="AC17">IFERROR(SUM(_xlfn._xlws.FILTER(_xlfn._xlws.FILTER(_xlfn._xlws.FILTER('car-eff 0'!$C$2:$G$31,('car-eff 0'!$A$2:$A$31='car-eff 0 - clustering'!$A17)),'car-eff 0'!$C$1:$G$1='car-eff 0 - clustering'!AC$1),'car-eff 0'!$B$2:$B$6='car-eff 0 - clustering'!$B17)),0)/_xlfn._xlws.FILTER([2]Conversion!$H$2:$H$14,[2]Conversion!$B$2:$B$14=$B17)</f>
        <v>5.9575807946921046E-7</v>
      </c>
    </row>
    <row r="18" spans="1:29" x14ac:dyDescent="0.25">
      <c r="A18" s="2">
        <v>2030</v>
      </c>
      <c r="B18" s="2" t="s">
        <v>28</v>
      </c>
      <c r="C18" s="9" cm="1">
        <f t="array" ref="C18">IFERROR(SUM(_xlfn._xlws.FILTER(_xlfn._xlws.FILTER(_xlfn._xlws.FILTER('car-eff 0'!$C$2:$G$31,('car-eff 0'!$A$2:$A$31='car-eff 0 - clustering'!$A18)),'car-eff 0'!$C$1:$G$1='car-eff 0 - clustering'!C$1),'car-eff 0'!$B$2:$B$6='car-eff 0 - clustering'!$B18)),0)/_xlfn._xlws.FILTER([2]Conversion!$H$2:$H$14,[2]Conversion!$B$2:$B$14=$B18)</f>
        <v>4.3727995597774554E-5</v>
      </c>
      <c r="D18" s="9" cm="1">
        <f t="array" ref="D18">IFERROR(SUM(_xlfn._xlws.FILTER(_xlfn._xlws.FILTER(_xlfn._xlws.FILTER('car-eff 0'!$C$2:$G$31,('car-eff 0'!$A$2:$A$31='car-eff 0 - clustering'!$A18)),'car-eff 0'!$C$1:$G$1='car-eff 0 - clustering'!D$1),'car-eff 0'!$B$2:$B$6='car-eff 0 - clustering'!$B18)),0)/_xlfn._xlws.FILTER([2]Conversion!$H$2:$H$14,[2]Conversion!$B$2:$B$14=$B18)</f>
        <v>4.3727995597774554E-5</v>
      </c>
      <c r="E18" s="9" cm="1">
        <f t="array" ref="E18">IFERROR(SUM(_xlfn._xlws.FILTER(_xlfn._xlws.FILTER(_xlfn._xlws.FILTER('car-eff 0'!$C$2:$G$31,('car-eff 0'!$A$2:$A$31='car-eff 0 - clustering'!$A18)),'car-eff 0'!$C$1:$G$1='car-eff 0 - clustering'!E$1),'car-eff 0'!$B$2:$B$6='car-eff 0 - clustering'!$B18)),0)/_xlfn._xlws.FILTER([2]Conversion!$H$2:$H$14,[2]Conversion!$B$2:$B$14=$B18)</f>
        <v>4.9820077666181043E-5</v>
      </c>
      <c r="F18" s="9" cm="1">
        <f t="array" ref="F18">IFERROR(SUM(_xlfn._xlws.FILTER(_xlfn._xlws.FILTER(_xlfn._xlws.FILTER('car-eff 0'!$C$2:$G$31,('car-eff 0'!$A$2:$A$31='car-eff 0 - clustering'!$A18)),'car-eff 0'!$C$1:$G$1='car-eff 0 - clustering'!F$1),'car-eff 0'!$B$2:$B$6='car-eff 0 - clustering'!$B18)),0)/_xlfn._xlws.FILTER([2]Conversion!$H$2:$H$14,[2]Conversion!$B$2:$B$14=$B18)</f>
        <v>4.9820077666181043E-5</v>
      </c>
      <c r="G18" s="9" cm="1">
        <f t="array" ref="G18">IFERROR(SUM(_xlfn._xlws.FILTER(_xlfn._xlws.FILTER(_xlfn._xlws.FILTER('car-eff 0'!$C$2:$G$31,('car-eff 0'!$A$2:$A$31='car-eff 0 - clustering'!$A18)),'car-eff 0'!$C$1:$G$1='car-eff 0 - clustering'!G$1),'car-eff 0'!$B$2:$B$6='car-eff 0 - clustering'!$B18)),0)/_xlfn._xlws.FILTER([2]Conversion!$H$2:$H$14,[2]Conversion!$B$2:$B$14=$B18)</f>
        <v>4.2934941087057647E-5</v>
      </c>
      <c r="H18" s="9" cm="1">
        <f t="array" ref="H18">IFERROR(SUM(_xlfn._xlws.FILTER(_xlfn._xlws.FILTER(_xlfn._xlws.FILTER('car-eff 0'!$C$2:$G$31,('car-eff 0'!$A$2:$A$31='car-eff 0 - clustering'!$A18)),'car-eff 0'!$C$1:$G$1='car-eff 0 - clustering'!H$1),'car-eff 0'!$B$2:$B$6='car-eff 0 - clustering'!$B18)),0)/_xlfn._xlws.FILTER([2]Conversion!$H$2:$H$14,[2]Conversion!$B$2:$B$14=$B18)</f>
        <v>4.9820077666181043E-5</v>
      </c>
      <c r="I18" s="9" cm="1">
        <f t="array" ref="I18">IFERROR(SUM(_xlfn._xlws.FILTER(_xlfn._xlws.FILTER(_xlfn._xlws.FILTER('car-eff 0'!$C$2:$G$31,('car-eff 0'!$A$2:$A$31='car-eff 0 - clustering'!$A18)),'car-eff 0'!$C$1:$G$1='car-eff 0 - clustering'!I$1),'car-eff 0'!$B$2:$B$6='car-eff 0 - clustering'!$B18)),0)/_xlfn._xlws.FILTER([2]Conversion!$H$2:$H$14,[2]Conversion!$B$2:$B$14=$B18)</f>
        <v>5.6648503905244283E-5</v>
      </c>
      <c r="J18" s="9" cm="1">
        <f t="array" ref="J18">IFERROR(SUM(_xlfn._xlws.FILTER(_xlfn._xlws.FILTER(_xlfn._xlws.FILTER('car-eff 0'!$C$2:$G$31,('car-eff 0'!$A$2:$A$31='car-eff 0 - clustering'!$A18)),'car-eff 0'!$C$1:$G$1='car-eff 0 - clustering'!J$1),'car-eff 0'!$B$2:$B$6='car-eff 0 - clustering'!$B18)),0)/_xlfn._xlws.FILTER([2]Conversion!$H$2:$H$14,[2]Conversion!$B$2:$B$14=$B18)</f>
        <v>4.2934941087057647E-5</v>
      </c>
      <c r="K18" s="9" cm="1">
        <f t="array" ref="K18">IFERROR(SUM(_xlfn._xlws.FILTER(_xlfn._xlws.FILTER(_xlfn._xlws.FILTER('car-eff 0'!$C$2:$G$31,('car-eff 0'!$A$2:$A$31='car-eff 0 - clustering'!$A18)),'car-eff 0'!$C$1:$G$1='car-eff 0 - clustering'!K$1),'car-eff 0'!$B$2:$B$6='car-eff 0 - clustering'!$B18)),0)/_xlfn._xlws.FILTER([2]Conversion!$H$2:$H$14,[2]Conversion!$B$2:$B$14=$B18)</f>
        <v>4.3727995597774554E-5</v>
      </c>
      <c r="L18" s="9" cm="1">
        <f t="array" ref="L18">IFERROR(SUM(_xlfn._xlws.FILTER(_xlfn._xlws.FILTER(_xlfn._xlws.FILTER('car-eff 0'!$C$2:$G$31,('car-eff 0'!$A$2:$A$31='car-eff 0 - clustering'!$A18)),'car-eff 0'!$C$1:$G$1='car-eff 0 - clustering'!L$1),'car-eff 0'!$B$2:$B$6='car-eff 0 - clustering'!$B18)),0)/_xlfn._xlws.FILTER([2]Conversion!$H$2:$H$14,[2]Conversion!$B$2:$B$14=$B18)</f>
        <v>4.2934941087057647E-5</v>
      </c>
      <c r="M18" s="9" cm="1">
        <f t="array" ref="M18">IFERROR(SUM(_xlfn._xlws.FILTER(_xlfn._xlws.FILTER(_xlfn._xlws.FILTER('car-eff 0'!$C$2:$G$31,('car-eff 0'!$A$2:$A$31='car-eff 0 - clustering'!$A18)),'car-eff 0'!$C$1:$G$1='car-eff 0 - clustering'!M$1),'car-eff 0'!$B$2:$B$6='car-eff 0 - clustering'!$B18)),0)/_xlfn._xlws.FILTER([2]Conversion!$H$2:$H$14,[2]Conversion!$B$2:$B$14=$B18)</f>
        <v>4.3727995597774554E-5</v>
      </c>
      <c r="N18" s="9" cm="1">
        <f t="array" ref="N18">IFERROR(SUM(_xlfn._xlws.FILTER(_xlfn._xlws.FILTER(_xlfn._xlws.FILTER('car-eff 0'!$C$2:$G$31,('car-eff 0'!$A$2:$A$31='car-eff 0 - clustering'!$A18)),'car-eff 0'!$C$1:$G$1='car-eff 0 - clustering'!N$1),'car-eff 0'!$B$2:$B$6='car-eff 0 - clustering'!$B18)),0)/_xlfn._xlws.FILTER([2]Conversion!$H$2:$H$14,[2]Conversion!$B$2:$B$14=$B18)</f>
        <v>4.9820077666181043E-5</v>
      </c>
      <c r="O18" s="9" cm="1">
        <f t="array" ref="O18">IFERROR(SUM(_xlfn._xlws.FILTER(_xlfn._xlws.FILTER(_xlfn._xlws.FILTER('car-eff 0'!$C$2:$G$31,('car-eff 0'!$A$2:$A$31='car-eff 0 - clustering'!$A18)),'car-eff 0'!$C$1:$G$1='car-eff 0 - clustering'!O$1),'car-eff 0'!$B$2:$B$6='car-eff 0 - clustering'!$B18)),0)/_xlfn._xlws.FILTER([2]Conversion!$H$2:$H$14,[2]Conversion!$B$2:$B$14=$B18)</f>
        <v>4.2934941087057647E-5</v>
      </c>
      <c r="P18" s="9" cm="1">
        <f t="array" ref="P18">IFERROR(SUM(_xlfn._xlws.FILTER(_xlfn._xlws.FILTER(_xlfn._xlws.FILTER('car-eff 0'!$C$2:$G$31,('car-eff 0'!$A$2:$A$31='car-eff 0 - clustering'!$A18)),'car-eff 0'!$C$1:$G$1='car-eff 0 - clustering'!P$1),'car-eff 0'!$B$2:$B$6='car-eff 0 - clustering'!$B18)),0)/_xlfn._xlws.FILTER([2]Conversion!$H$2:$H$14,[2]Conversion!$B$2:$B$14=$B18)</f>
        <v>4.2934941087057647E-5</v>
      </c>
      <c r="Q18" s="9" cm="1">
        <f t="array" ref="Q18">IFERROR(SUM(_xlfn._xlws.FILTER(_xlfn._xlws.FILTER(_xlfn._xlws.FILTER('car-eff 0'!$C$2:$G$31,('car-eff 0'!$A$2:$A$31='car-eff 0 - clustering'!$A18)),'car-eff 0'!$C$1:$G$1='car-eff 0 - clustering'!Q$1),'car-eff 0'!$B$2:$B$6='car-eff 0 - clustering'!$B18)),0)/_xlfn._xlws.FILTER([2]Conversion!$H$2:$H$14,[2]Conversion!$B$2:$B$14=$B18)</f>
        <v>4.106189879567705E-5</v>
      </c>
      <c r="R18" s="9" cm="1">
        <f t="array" ref="R18">IFERROR(SUM(_xlfn._xlws.FILTER(_xlfn._xlws.FILTER(_xlfn._xlws.FILTER('car-eff 0'!$C$2:$G$31,('car-eff 0'!$A$2:$A$31='car-eff 0 - clustering'!$A18)),'car-eff 0'!$C$1:$G$1='car-eff 0 - clustering'!R$1),'car-eff 0'!$B$2:$B$6='car-eff 0 - clustering'!$B18)),0)/_xlfn._xlws.FILTER([2]Conversion!$H$2:$H$14,[2]Conversion!$B$2:$B$14=$B18)</f>
        <v>4.9820077666181043E-5</v>
      </c>
      <c r="S18" s="9" cm="1">
        <f t="array" ref="S18">IFERROR(SUM(_xlfn._xlws.FILTER(_xlfn._xlws.FILTER(_xlfn._xlws.FILTER('car-eff 0'!$C$2:$G$31,('car-eff 0'!$A$2:$A$31='car-eff 0 - clustering'!$A18)),'car-eff 0'!$C$1:$G$1='car-eff 0 - clustering'!S$1),'car-eff 0'!$B$2:$B$6='car-eff 0 - clustering'!$B18)),0)/_xlfn._xlws.FILTER([2]Conversion!$H$2:$H$14,[2]Conversion!$B$2:$B$14=$B18)</f>
        <v>4.9820077666181043E-5</v>
      </c>
      <c r="T18" s="9" cm="1">
        <f t="array" ref="T18">IFERROR(SUM(_xlfn._xlws.FILTER(_xlfn._xlws.FILTER(_xlfn._xlws.FILTER('car-eff 0'!$C$2:$G$31,('car-eff 0'!$A$2:$A$31='car-eff 0 - clustering'!$A18)),'car-eff 0'!$C$1:$G$1='car-eff 0 - clustering'!T$1),'car-eff 0'!$B$2:$B$6='car-eff 0 - clustering'!$B18)),0)/_xlfn._xlws.FILTER([2]Conversion!$H$2:$H$14,[2]Conversion!$B$2:$B$14=$B18)</f>
        <v>5.6648503905244283E-5</v>
      </c>
      <c r="U18" s="9" cm="1">
        <f t="array" ref="U18">IFERROR(SUM(_xlfn._xlws.FILTER(_xlfn._xlws.FILTER(_xlfn._xlws.FILTER('car-eff 0'!$C$2:$G$31,('car-eff 0'!$A$2:$A$31='car-eff 0 - clustering'!$A18)),'car-eff 0'!$C$1:$G$1='car-eff 0 - clustering'!U$1),'car-eff 0'!$B$2:$B$6='car-eff 0 - clustering'!$B18)),0)/_xlfn._xlws.FILTER([2]Conversion!$H$2:$H$14,[2]Conversion!$B$2:$B$14=$B18)</f>
        <v>4.2934941087057647E-5</v>
      </c>
      <c r="V18" s="9" cm="1">
        <f t="array" ref="V18">IFERROR(SUM(_xlfn._xlws.FILTER(_xlfn._xlws.FILTER(_xlfn._xlws.FILTER('car-eff 0'!$C$2:$G$31,('car-eff 0'!$A$2:$A$31='car-eff 0 - clustering'!$A18)),'car-eff 0'!$C$1:$G$1='car-eff 0 - clustering'!V$1),'car-eff 0'!$B$2:$B$6='car-eff 0 - clustering'!$B18)),0)/_xlfn._xlws.FILTER([2]Conversion!$H$2:$H$14,[2]Conversion!$B$2:$B$14=$B18)</f>
        <v>4.3727995597774554E-5</v>
      </c>
      <c r="W18" s="9" cm="1">
        <f t="array" ref="W18">IFERROR(SUM(_xlfn._xlws.FILTER(_xlfn._xlws.FILTER(_xlfn._xlws.FILTER('car-eff 0'!$C$2:$G$31,('car-eff 0'!$A$2:$A$31='car-eff 0 - clustering'!$A18)),'car-eff 0'!$C$1:$G$1='car-eff 0 - clustering'!W$1),'car-eff 0'!$B$2:$B$6='car-eff 0 - clustering'!$B18)),0)/_xlfn._xlws.FILTER([2]Conversion!$H$2:$H$14,[2]Conversion!$B$2:$B$14=$B18)</f>
        <v>4.106189879567705E-5</v>
      </c>
      <c r="X18" s="9" cm="1">
        <f t="array" ref="X18">IFERROR(SUM(_xlfn._xlws.FILTER(_xlfn._xlws.FILTER(_xlfn._xlws.FILTER('car-eff 0'!$C$2:$G$31,('car-eff 0'!$A$2:$A$31='car-eff 0 - clustering'!$A18)),'car-eff 0'!$C$1:$G$1='car-eff 0 - clustering'!X$1),'car-eff 0'!$B$2:$B$6='car-eff 0 - clustering'!$B18)),0)/_xlfn._xlws.FILTER([2]Conversion!$H$2:$H$14,[2]Conversion!$B$2:$B$14=$B18)</f>
        <v>4.2934941087057647E-5</v>
      </c>
      <c r="Y18" s="9" cm="1">
        <f t="array" ref="Y18">IFERROR(SUM(_xlfn._xlws.FILTER(_xlfn._xlws.FILTER(_xlfn._xlws.FILTER('car-eff 0'!$C$2:$G$31,('car-eff 0'!$A$2:$A$31='car-eff 0 - clustering'!$A18)),'car-eff 0'!$C$1:$G$1='car-eff 0 - clustering'!Y$1),'car-eff 0'!$B$2:$B$6='car-eff 0 - clustering'!$B18)),0)/_xlfn._xlws.FILTER([2]Conversion!$H$2:$H$14,[2]Conversion!$B$2:$B$14=$B18)</f>
        <v>4.9820077666181043E-5</v>
      </c>
      <c r="Z18" s="9" cm="1">
        <f t="array" ref="Z18">IFERROR(SUM(_xlfn._xlws.FILTER(_xlfn._xlws.FILTER(_xlfn._xlws.FILTER('car-eff 0'!$C$2:$G$31,('car-eff 0'!$A$2:$A$31='car-eff 0 - clustering'!$A18)),'car-eff 0'!$C$1:$G$1='car-eff 0 - clustering'!Z$1),'car-eff 0'!$B$2:$B$6='car-eff 0 - clustering'!$B18)),0)/_xlfn._xlws.FILTER([2]Conversion!$H$2:$H$14,[2]Conversion!$B$2:$B$14=$B18)</f>
        <v>4.2934941087057647E-5</v>
      </c>
      <c r="AA18" s="9" cm="1">
        <f t="array" ref="AA18">IFERROR(SUM(_xlfn._xlws.FILTER(_xlfn._xlws.FILTER(_xlfn._xlws.FILTER('car-eff 0'!$C$2:$G$31,('car-eff 0'!$A$2:$A$31='car-eff 0 - clustering'!$A18)),'car-eff 0'!$C$1:$G$1='car-eff 0 - clustering'!AA$1),'car-eff 0'!$B$2:$B$6='car-eff 0 - clustering'!$B18)),0)/_xlfn._xlws.FILTER([2]Conversion!$H$2:$H$14,[2]Conversion!$B$2:$B$14=$B18)</f>
        <v>4.2934941087057647E-5</v>
      </c>
      <c r="AB18" s="9" cm="1">
        <f t="array" ref="AB18">IFERROR(SUM(_xlfn._xlws.FILTER(_xlfn._xlws.FILTER(_xlfn._xlws.FILTER('car-eff 0'!$C$2:$G$31,('car-eff 0'!$A$2:$A$31='car-eff 0 - clustering'!$A18)),'car-eff 0'!$C$1:$G$1='car-eff 0 - clustering'!AB$1),'car-eff 0'!$B$2:$B$6='car-eff 0 - clustering'!$B18)),0)/_xlfn._xlws.FILTER([2]Conversion!$H$2:$H$14,[2]Conversion!$B$2:$B$14=$B18)</f>
        <v>4.2934941087057647E-5</v>
      </c>
      <c r="AC18" s="9" cm="1">
        <f t="array" ref="AC18">IFERROR(SUM(_xlfn._xlws.FILTER(_xlfn._xlws.FILTER(_xlfn._xlws.FILTER('car-eff 0'!$C$2:$G$31,('car-eff 0'!$A$2:$A$31='car-eff 0 - clustering'!$A18)),'car-eff 0'!$C$1:$G$1='car-eff 0 - clustering'!AC$1),'car-eff 0'!$B$2:$B$6='car-eff 0 - clustering'!$B18)),0)/_xlfn._xlws.FILTER([2]Conversion!$H$2:$H$14,[2]Conversion!$B$2:$B$14=$B18)</f>
        <v>5.6648503905244283E-5</v>
      </c>
    </row>
    <row r="19" spans="1:29" x14ac:dyDescent="0.25">
      <c r="A19" s="2">
        <v>2030</v>
      </c>
      <c r="B19" s="2" t="s">
        <v>29</v>
      </c>
      <c r="C19" s="9" cm="1">
        <f t="array" ref="C19">IFERROR(SUM(_xlfn._xlws.FILTER(_xlfn._xlws.FILTER(_xlfn._xlws.FILTER('car-eff 0'!$C$2:$G$31,('car-eff 0'!$A$2:$A$31='car-eff 0 - clustering'!$A19)),'car-eff 0'!$C$1:$G$1='car-eff 0 - clustering'!C$1),'car-eff 0'!$B$2:$B$6='car-eff 0 - clustering'!$B19)),0)/_xlfn._xlws.FILTER([2]Conversion!$H$2:$H$14,[2]Conversion!$B$2:$B$14=$B19)</f>
        <v>4.175783315875395E-5</v>
      </c>
      <c r="D19" s="9" cm="1">
        <f t="array" ref="D19">IFERROR(SUM(_xlfn._xlws.FILTER(_xlfn._xlws.FILTER(_xlfn._xlws.FILTER('car-eff 0'!$C$2:$G$31,('car-eff 0'!$A$2:$A$31='car-eff 0 - clustering'!$A19)),'car-eff 0'!$C$1:$G$1='car-eff 0 - clustering'!D$1),'car-eff 0'!$B$2:$B$6='car-eff 0 - clustering'!$B19)),0)/_xlfn._xlws.FILTER([2]Conversion!$H$2:$H$14,[2]Conversion!$B$2:$B$14=$B19)</f>
        <v>4.175783315875395E-5</v>
      </c>
      <c r="E19" s="9" cm="1">
        <f t="array" ref="E19">IFERROR(SUM(_xlfn._xlws.FILTER(_xlfn._xlws.FILTER(_xlfn._xlws.FILTER('car-eff 0'!$C$2:$G$31,('car-eff 0'!$A$2:$A$31='car-eff 0 - clustering'!$A19)),'car-eff 0'!$C$1:$G$1='car-eff 0 - clustering'!E$1),'car-eff 0'!$B$2:$B$6='car-eff 0 - clustering'!$B19)),0)/_xlfn._xlws.FILTER([2]Conversion!$H$2:$H$14,[2]Conversion!$B$2:$B$14=$B19)</f>
        <v>4.757543680429816E-5</v>
      </c>
      <c r="F19" s="9" cm="1">
        <f t="array" ref="F19">IFERROR(SUM(_xlfn._xlws.FILTER(_xlfn._xlws.FILTER(_xlfn._xlws.FILTER('car-eff 0'!$C$2:$G$31,('car-eff 0'!$A$2:$A$31='car-eff 0 - clustering'!$A19)),'car-eff 0'!$C$1:$G$1='car-eff 0 - clustering'!F$1),'car-eff 0'!$B$2:$B$6='car-eff 0 - clustering'!$B19)),0)/_xlfn._xlws.FILTER([2]Conversion!$H$2:$H$14,[2]Conversion!$B$2:$B$14=$B19)</f>
        <v>4.757543680429816E-5</v>
      </c>
      <c r="G19" s="9" cm="1">
        <f t="array" ref="G19">IFERROR(SUM(_xlfn._xlws.FILTER(_xlfn._xlws.FILTER(_xlfn._xlws.FILTER('car-eff 0'!$C$2:$G$31,('car-eff 0'!$A$2:$A$31='car-eff 0 - clustering'!$A19)),'car-eff 0'!$C$1:$G$1='car-eff 0 - clustering'!G$1),'car-eff 0'!$B$2:$B$6='car-eff 0 - clustering'!$B19)),0)/_xlfn._xlws.FILTER([2]Conversion!$H$2:$H$14,[2]Conversion!$B$2:$B$14=$B19)</f>
        <v>4.1000509675442971E-5</v>
      </c>
      <c r="H19" s="9" cm="1">
        <f t="array" ref="H19">IFERROR(SUM(_xlfn._xlws.FILTER(_xlfn._xlws.FILTER(_xlfn._xlws.FILTER('car-eff 0'!$C$2:$G$31,('car-eff 0'!$A$2:$A$31='car-eff 0 - clustering'!$A19)),'car-eff 0'!$C$1:$G$1='car-eff 0 - clustering'!H$1),'car-eff 0'!$B$2:$B$6='car-eff 0 - clustering'!$B19)),0)/_xlfn._xlws.FILTER([2]Conversion!$H$2:$H$14,[2]Conversion!$B$2:$B$14=$B19)</f>
        <v>4.757543680429816E-5</v>
      </c>
      <c r="I19" s="9" cm="1">
        <f t="array" ref="I19">IFERROR(SUM(_xlfn._xlws.FILTER(_xlfn._xlws.FILTER(_xlfn._xlws.FILTER('car-eff 0'!$C$2:$G$31,('car-eff 0'!$A$2:$A$31='car-eff 0 - clustering'!$A19)),'car-eff 0'!$C$1:$G$1='car-eff 0 - clustering'!I$1),'car-eff 0'!$B$2:$B$6='car-eff 0 - clustering'!$B19)),0)/_xlfn._xlws.FILTER([2]Conversion!$H$2:$H$14,[2]Conversion!$B$2:$B$14=$B19)</f>
        <v>4.133893639295416E-5</v>
      </c>
      <c r="J19" s="9" cm="1">
        <f t="array" ref="J19">IFERROR(SUM(_xlfn._xlws.FILTER(_xlfn._xlws.FILTER(_xlfn._xlws.FILTER('car-eff 0'!$C$2:$G$31,('car-eff 0'!$A$2:$A$31='car-eff 0 - clustering'!$A19)),'car-eff 0'!$C$1:$G$1='car-eff 0 - clustering'!J$1),'car-eff 0'!$B$2:$B$6='car-eff 0 - clustering'!$B19)),0)/_xlfn._xlws.FILTER([2]Conversion!$H$2:$H$14,[2]Conversion!$B$2:$B$14=$B19)</f>
        <v>4.1000509675442971E-5</v>
      </c>
      <c r="K19" s="9" cm="1">
        <f t="array" ref="K19">IFERROR(SUM(_xlfn._xlws.FILTER(_xlfn._xlws.FILTER(_xlfn._xlws.FILTER('car-eff 0'!$C$2:$G$31,('car-eff 0'!$A$2:$A$31='car-eff 0 - clustering'!$A19)),'car-eff 0'!$C$1:$G$1='car-eff 0 - clustering'!K$1),'car-eff 0'!$B$2:$B$6='car-eff 0 - clustering'!$B19)),0)/_xlfn._xlws.FILTER([2]Conversion!$H$2:$H$14,[2]Conversion!$B$2:$B$14=$B19)</f>
        <v>4.175783315875395E-5</v>
      </c>
      <c r="L19" s="9" cm="1">
        <f t="array" ref="L19">IFERROR(SUM(_xlfn._xlws.FILTER(_xlfn._xlws.FILTER(_xlfn._xlws.FILTER('car-eff 0'!$C$2:$G$31,('car-eff 0'!$A$2:$A$31='car-eff 0 - clustering'!$A19)),'car-eff 0'!$C$1:$G$1='car-eff 0 - clustering'!L$1),'car-eff 0'!$B$2:$B$6='car-eff 0 - clustering'!$B19)),0)/_xlfn._xlws.FILTER([2]Conversion!$H$2:$H$14,[2]Conversion!$B$2:$B$14=$B19)</f>
        <v>4.1000509675442971E-5</v>
      </c>
      <c r="M19" s="9" cm="1">
        <f t="array" ref="M19">IFERROR(SUM(_xlfn._xlws.FILTER(_xlfn._xlws.FILTER(_xlfn._xlws.FILTER('car-eff 0'!$C$2:$G$31,('car-eff 0'!$A$2:$A$31='car-eff 0 - clustering'!$A19)),'car-eff 0'!$C$1:$G$1='car-eff 0 - clustering'!M$1),'car-eff 0'!$B$2:$B$6='car-eff 0 - clustering'!$B19)),0)/_xlfn._xlws.FILTER([2]Conversion!$H$2:$H$14,[2]Conversion!$B$2:$B$14=$B19)</f>
        <v>4.175783315875395E-5</v>
      </c>
      <c r="N19" s="9" cm="1">
        <f t="array" ref="N19">IFERROR(SUM(_xlfn._xlws.FILTER(_xlfn._xlws.FILTER(_xlfn._xlws.FILTER('car-eff 0'!$C$2:$G$31,('car-eff 0'!$A$2:$A$31='car-eff 0 - clustering'!$A19)),'car-eff 0'!$C$1:$G$1='car-eff 0 - clustering'!N$1),'car-eff 0'!$B$2:$B$6='car-eff 0 - clustering'!$B19)),0)/_xlfn._xlws.FILTER([2]Conversion!$H$2:$H$14,[2]Conversion!$B$2:$B$14=$B19)</f>
        <v>4.757543680429816E-5</v>
      </c>
      <c r="O19" s="9" cm="1">
        <f t="array" ref="O19">IFERROR(SUM(_xlfn._xlws.FILTER(_xlfn._xlws.FILTER(_xlfn._xlws.FILTER('car-eff 0'!$C$2:$G$31,('car-eff 0'!$A$2:$A$31='car-eff 0 - clustering'!$A19)),'car-eff 0'!$C$1:$G$1='car-eff 0 - clustering'!O$1),'car-eff 0'!$B$2:$B$6='car-eff 0 - clustering'!$B19)),0)/_xlfn._xlws.FILTER([2]Conversion!$H$2:$H$14,[2]Conversion!$B$2:$B$14=$B19)</f>
        <v>4.1000509675442971E-5</v>
      </c>
      <c r="P19" s="9" cm="1">
        <f t="array" ref="P19">IFERROR(SUM(_xlfn._xlws.FILTER(_xlfn._xlws.FILTER(_xlfn._xlws.FILTER('car-eff 0'!$C$2:$G$31,('car-eff 0'!$A$2:$A$31='car-eff 0 - clustering'!$A19)),'car-eff 0'!$C$1:$G$1='car-eff 0 - clustering'!P$1),'car-eff 0'!$B$2:$B$6='car-eff 0 - clustering'!$B19)),0)/_xlfn._xlws.FILTER([2]Conversion!$H$2:$H$14,[2]Conversion!$B$2:$B$14=$B19)</f>
        <v>4.1000509675442971E-5</v>
      </c>
      <c r="Q19" s="9" cm="1">
        <f t="array" ref="Q19">IFERROR(SUM(_xlfn._xlws.FILTER(_xlfn._xlws.FILTER(_xlfn._xlws.FILTER('car-eff 0'!$C$2:$G$31,('car-eff 0'!$A$2:$A$31='car-eff 0 - clustering'!$A19)),'car-eff 0'!$C$1:$G$1='car-eff 0 - clustering'!Q$1),'car-eff 0'!$B$2:$B$6='car-eff 0 - clustering'!$B19)),0)/_xlfn._xlws.FILTER([2]Conversion!$H$2:$H$14,[2]Conversion!$B$2:$B$14=$B19)</f>
        <v>3.9211857201586122E-5</v>
      </c>
      <c r="R19" s="9" cm="1">
        <f t="array" ref="R19">IFERROR(SUM(_xlfn._xlws.FILTER(_xlfn._xlws.FILTER(_xlfn._xlws.FILTER('car-eff 0'!$C$2:$G$31,('car-eff 0'!$A$2:$A$31='car-eff 0 - clustering'!$A19)),'car-eff 0'!$C$1:$G$1='car-eff 0 - clustering'!R$1),'car-eff 0'!$B$2:$B$6='car-eff 0 - clustering'!$B19)),0)/_xlfn._xlws.FILTER([2]Conversion!$H$2:$H$14,[2]Conversion!$B$2:$B$14=$B19)</f>
        <v>4.757543680429816E-5</v>
      </c>
      <c r="S19" s="9" cm="1">
        <f t="array" ref="S19">IFERROR(SUM(_xlfn._xlws.FILTER(_xlfn._xlws.FILTER(_xlfn._xlws.FILTER('car-eff 0'!$C$2:$G$31,('car-eff 0'!$A$2:$A$31='car-eff 0 - clustering'!$A19)),'car-eff 0'!$C$1:$G$1='car-eff 0 - clustering'!S$1),'car-eff 0'!$B$2:$B$6='car-eff 0 - clustering'!$B19)),0)/_xlfn._xlws.FILTER([2]Conversion!$H$2:$H$14,[2]Conversion!$B$2:$B$14=$B19)</f>
        <v>4.757543680429816E-5</v>
      </c>
      <c r="T19" s="9" cm="1">
        <f t="array" ref="T19">IFERROR(SUM(_xlfn._xlws.FILTER(_xlfn._xlws.FILTER(_xlfn._xlws.FILTER('car-eff 0'!$C$2:$G$31,('car-eff 0'!$A$2:$A$31='car-eff 0 - clustering'!$A19)),'car-eff 0'!$C$1:$G$1='car-eff 0 - clustering'!T$1),'car-eff 0'!$B$2:$B$6='car-eff 0 - clustering'!$B19)),0)/_xlfn._xlws.FILTER([2]Conversion!$H$2:$H$14,[2]Conversion!$B$2:$B$14=$B19)</f>
        <v>4.133893639295416E-5</v>
      </c>
      <c r="U19" s="9" cm="1">
        <f t="array" ref="U19">IFERROR(SUM(_xlfn._xlws.FILTER(_xlfn._xlws.FILTER(_xlfn._xlws.FILTER('car-eff 0'!$C$2:$G$31,('car-eff 0'!$A$2:$A$31='car-eff 0 - clustering'!$A19)),'car-eff 0'!$C$1:$G$1='car-eff 0 - clustering'!U$1),'car-eff 0'!$B$2:$B$6='car-eff 0 - clustering'!$B19)),0)/_xlfn._xlws.FILTER([2]Conversion!$H$2:$H$14,[2]Conversion!$B$2:$B$14=$B19)</f>
        <v>4.1000509675442971E-5</v>
      </c>
      <c r="V19" s="9" cm="1">
        <f t="array" ref="V19">IFERROR(SUM(_xlfn._xlws.FILTER(_xlfn._xlws.FILTER(_xlfn._xlws.FILTER('car-eff 0'!$C$2:$G$31,('car-eff 0'!$A$2:$A$31='car-eff 0 - clustering'!$A19)),'car-eff 0'!$C$1:$G$1='car-eff 0 - clustering'!V$1),'car-eff 0'!$B$2:$B$6='car-eff 0 - clustering'!$B19)),0)/_xlfn._xlws.FILTER([2]Conversion!$H$2:$H$14,[2]Conversion!$B$2:$B$14=$B19)</f>
        <v>4.175783315875395E-5</v>
      </c>
      <c r="W19" s="9" cm="1">
        <f t="array" ref="W19">IFERROR(SUM(_xlfn._xlws.FILTER(_xlfn._xlws.FILTER(_xlfn._xlws.FILTER('car-eff 0'!$C$2:$G$31,('car-eff 0'!$A$2:$A$31='car-eff 0 - clustering'!$A19)),'car-eff 0'!$C$1:$G$1='car-eff 0 - clustering'!W$1),'car-eff 0'!$B$2:$B$6='car-eff 0 - clustering'!$B19)),0)/_xlfn._xlws.FILTER([2]Conversion!$H$2:$H$14,[2]Conversion!$B$2:$B$14=$B19)</f>
        <v>3.9211857201586122E-5</v>
      </c>
      <c r="X19" s="9" cm="1">
        <f t="array" ref="X19">IFERROR(SUM(_xlfn._xlws.FILTER(_xlfn._xlws.FILTER(_xlfn._xlws.FILTER('car-eff 0'!$C$2:$G$31,('car-eff 0'!$A$2:$A$31='car-eff 0 - clustering'!$A19)),'car-eff 0'!$C$1:$G$1='car-eff 0 - clustering'!X$1),'car-eff 0'!$B$2:$B$6='car-eff 0 - clustering'!$B19)),0)/_xlfn._xlws.FILTER([2]Conversion!$H$2:$H$14,[2]Conversion!$B$2:$B$14=$B19)</f>
        <v>4.1000509675442971E-5</v>
      </c>
      <c r="Y19" s="9" cm="1">
        <f t="array" ref="Y19">IFERROR(SUM(_xlfn._xlws.FILTER(_xlfn._xlws.FILTER(_xlfn._xlws.FILTER('car-eff 0'!$C$2:$G$31,('car-eff 0'!$A$2:$A$31='car-eff 0 - clustering'!$A19)),'car-eff 0'!$C$1:$G$1='car-eff 0 - clustering'!Y$1),'car-eff 0'!$B$2:$B$6='car-eff 0 - clustering'!$B19)),0)/_xlfn._xlws.FILTER([2]Conversion!$H$2:$H$14,[2]Conversion!$B$2:$B$14=$B19)</f>
        <v>4.757543680429816E-5</v>
      </c>
      <c r="Z19" s="9" cm="1">
        <f t="array" ref="Z19">IFERROR(SUM(_xlfn._xlws.FILTER(_xlfn._xlws.FILTER(_xlfn._xlws.FILTER('car-eff 0'!$C$2:$G$31,('car-eff 0'!$A$2:$A$31='car-eff 0 - clustering'!$A19)),'car-eff 0'!$C$1:$G$1='car-eff 0 - clustering'!Z$1),'car-eff 0'!$B$2:$B$6='car-eff 0 - clustering'!$B19)),0)/_xlfn._xlws.FILTER([2]Conversion!$H$2:$H$14,[2]Conversion!$B$2:$B$14=$B19)</f>
        <v>4.1000509675442971E-5</v>
      </c>
      <c r="AA19" s="9" cm="1">
        <f t="array" ref="AA19">IFERROR(SUM(_xlfn._xlws.FILTER(_xlfn._xlws.FILTER(_xlfn._xlws.FILTER('car-eff 0'!$C$2:$G$31,('car-eff 0'!$A$2:$A$31='car-eff 0 - clustering'!$A19)),'car-eff 0'!$C$1:$G$1='car-eff 0 - clustering'!AA$1),'car-eff 0'!$B$2:$B$6='car-eff 0 - clustering'!$B19)),0)/_xlfn._xlws.FILTER([2]Conversion!$H$2:$H$14,[2]Conversion!$B$2:$B$14=$B19)</f>
        <v>4.1000509675442971E-5</v>
      </c>
      <c r="AB19" s="9" cm="1">
        <f t="array" ref="AB19">IFERROR(SUM(_xlfn._xlws.FILTER(_xlfn._xlws.FILTER(_xlfn._xlws.FILTER('car-eff 0'!$C$2:$G$31,('car-eff 0'!$A$2:$A$31='car-eff 0 - clustering'!$A19)),'car-eff 0'!$C$1:$G$1='car-eff 0 - clustering'!AB$1),'car-eff 0'!$B$2:$B$6='car-eff 0 - clustering'!$B19)),0)/_xlfn._xlws.FILTER([2]Conversion!$H$2:$H$14,[2]Conversion!$B$2:$B$14=$B19)</f>
        <v>4.1000509675442971E-5</v>
      </c>
      <c r="AC19" s="9" cm="1">
        <f t="array" ref="AC19">IFERROR(SUM(_xlfn._xlws.FILTER(_xlfn._xlws.FILTER(_xlfn._xlws.FILTER('car-eff 0'!$C$2:$G$31,('car-eff 0'!$A$2:$A$31='car-eff 0 - clustering'!$A19)),'car-eff 0'!$C$1:$G$1='car-eff 0 - clustering'!AC$1),'car-eff 0'!$B$2:$B$6='car-eff 0 - clustering'!$B19)),0)/_xlfn._xlws.FILTER([2]Conversion!$H$2:$H$14,[2]Conversion!$B$2:$B$14=$B19)</f>
        <v>4.133893639295416E-5</v>
      </c>
    </row>
    <row r="20" spans="1:29" x14ac:dyDescent="0.25">
      <c r="A20" s="2">
        <v>2030</v>
      </c>
      <c r="B20" s="2" t="s">
        <v>30</v>
      </c>
      <c r="C20" s="9" cm="1">
        <f t="array" ref="C20">IFERROR(SUM(_xlfn._xlws.FILTER(_xlfn._xlws.FILTER(_xlfn._xlws.FILTER('car-eff 0'!$C$2:$G$31,('car-eff 0'!$A$2:$A$31='car-eff 0 - clustering'!$A20)),'car-eff 0'!$C$1:$G$1='car-eff 0 - clustering'!C$1),'car-eff 0'!$B$2:$B$6='car-eff 0 - clustering'!$B20)),0)/_xlfn._xlws.FILTER([2]Conversion!$H$2:$H$14,[2]Conversion!$B$2:$B$14=$B20)</f>
        <v>3.4905260002388189E-5</v>
      </c>
      <c r="D20" s="9" cm="1">
        <f t="array" ref="D20">IFERROR(SUM(_xlfn._xlws.FILTER(_xlfn._xlws.FILTER(_xlfn._xlws.FILTER('car-eff 0'!$C$2:$G$31,('car-eff 0'!$A$2:$A$31='car-eff 0 - clustering'!$A20)),'car-eff 0'!$C$1:$G$1='car-eff 0 - clustering'!D$1),'car-eff 0'!$B$2:$B$6='car-eff 0 - clustering'!$B20)),0)/_xlfn._xlws.FILTER([2]Conversion!$H$2:$H$14,[2]Conversion!$B$2:$B$14=$B20)</f>
        <v>3.4905260002388189E-5</v>
      </c>
      <c r="E20" s="9" cm="1">
        <f t="array" ref="E20">IFERROR(SUM(_xlfn._xlws.FILTER(_xlfn._xlws.FILTER(_xlfn._xlws.FILTER('car-eff 0'!$C$2:$G$31,('car-eff 0'!$A$2:$A$31='car-eff 0 - clustering'!$A20)),'car-eff 0'!$C$1:$G$1='car-eff 0 - clustering'!E$1),'car-eff 0'!$B$2:$B$6='car-eff 0 - clustering'!$B20)),0)/_xlfn._xlws.FILTER([2]Conversion!$H$2:$H$14,[2]Conversion!$B$2:$B$14=$B20)</f>
        <v>3.7595983000975583E-5</v>
      </c>
      <c r="F20" s="9" cm="1">
        <f t="array" ref="F20">IFERROR(SUM(_xlfn._xlws.FILTER(_xlfn._xlws.FILTER(_xlfn._xlws.FILTER('car-eff 0'!$C$2:$G$31,('car-eff 0'!$A$2:$A$31='car-eff 0 - clustering'!$A20)),'car-eff 0'!$C$1:$G$1='car-eff 0 - clustering'!F$1),'car-eff 0'!$B$2:$B$6='car-eff 0 - clustering'!$B20)),0)/_xlfn._xlws.FILTER([2]Conversion!$H$2:$H$14,[2]Conversion!$B$2:$B$14=$B20)</f>
        <v>3.7595983000975583E-5</v>
      </c>
      <c r="G20" s="9" cm="1">
        <f t="array" ref="G20">IFERROR(SUM(_xlfn._xlws.FILTER(_xlfn._xlws.FILTER(_xlfn._xlws.FILTER('car-eff 0'!$C$2:$G$31,('car-eff 0'!$A$2:$A$31='car-eff 0 - clustering'!$A20)),'car-eff 0'!$C$1:$G$1='car-eff 0 - clustering'!G$1),'car-eff 0'!$B$2:$B$6='car-eff 0 - clustering'!$B20)),0)/_xlfn._xlws.FILTER([2]Conversion!$H$2:$H$14,[2]Conversion!$B$2:$B$14=$B20)</f>
        <v>4.0808319786339336E-5</v>
      </c>
      <c r="H20" s="9" cm="1">
        <f t="array" ref="H20">IFERROR(SUM(_xlfn._xlws.FILTER(_xlfn._xlws.FILTER(_xlfn._xlws.FILTER('car-eff 0'!$C$2:$G$31,('car-eff 0'!$A$2:$A$31='car-eff 0 - clustering'!$A20)),'car-eff 0'!$C$1:$G$1='car-eff 0 - clustering'!H$1),'car-eff 0'!$B$2:$B$6='car-eff 0 - clustering'!$B20)),0)/_xlfn._xlws.FILTER([2]Conversion!$H$2:$H$14,[2]Conversion!$B$2:$B$14=$B20)</f>
        <v>3.7595983000975583E-5</v>
      </c>
      <c r="I20" s="9" cm="1">
        <f t="array" ref="I20">IFERROR(SUM(_xlfn._xlws.FILTER(_xlfn._xlws.FILTER(_xlfn._xlws.FILTER('car-eff 0'!$C$2:$G$31,('car-eff 0'!$A$2:$A$31='car-eff 0 - clustering'!$A20)),'car-eff 0'!$C$1:$G$1='car-eff 0 - clustering'!I$1),'car-eff 0'!$B$2:$B$6='car-eff 0 - clustering'!$B20)),0)/_xlfn._xlws.FILTER([2]Conversion!$H$2:$H$14,[2]Conversion!$B$2:$B$14=$B20)</f>
        <v>4.1939189815178108E-5</v>
      </c>
      <c r="J20" s="9" cm="1">
        <f t="array" ref="J20">IFERROR(SUM(_xlfn._xlws.FILTER(_xlfn._xlws.FILTER(_xlfn._xlws.FILTER('car-eff 0'!$C$2:$G$31,('car-eff 0'!$A$2:$A$31='car-eff 0 - clustering'!$A20)),'car-eff 0'!$C$1:$G$1='car-eff 0 - clustering'!J$1),'car-eff 0'!$B$2:$B$6='car-eff 0 - clustering'!$B20)),0)/_xlfn._xlws.FILTER([2]Conversion!$H$2:$H$14,[2]Conversion!$B$2:$B$14=$B20)</f>
        <v>4.0808319786339336E-5</v>
      </c>
      <c r="K20" s="9" cm="1">
        <f t="array" ref="K20">IFERROR(SUM(_xlfn._xlws.FILTER(_xlfn._xlws.FILTER(_xlfn._xlws.FILTER('car-eff 0'!$C$2:$G$31,('car-eff 0'!$A$2:$A$31='car-eff 0 - clustering'!$A20)),'car-eff 0'!$C$1:$G$1='car-eff 0 - clustering'!K$1),'car-eff 0'!$B$2:$B$6='car-eff 0 - clustering'!$B20)),0)/_xlfn._xlws.FILTER([2]Conversion!$H$2:$H$14,[2]Conversion!$B$2:$B$14=$B20)</f>
        <v>3.4905260002388189E-5</v>
      </c>
      <c r="L20" s="9" cm="1">
        <f t="array" ref="L20">IFERROR(SUM(_xlfn._xlws.FILTER(_xlfn._xlws.FILTER(_xlfn._xlws.FILTER('car-eff 0'!$C$2:$G$31,('car-eff 0'!$A$2:$A$31='car-eff 0 - clustering'!$A20)),'car-eff 0'!$C$1:$G$1='car-eff 0 - clustering'!L$1),'car-eff 0'!$B$2:$B$6='car-eff 0 - clustering'!$B20)),0)/_xlfn._xlws.FILTER([2]Conversion!$H$2:$H$14,[2]Conversion!$B$2:$B$14=$B20)</f>
        <v>4.0808319786339336E-5</v>
      </c>
      <c r="M20" s="9" cm="1">
        <f t="array" ref="M20">IFERROR(SUM(_xlfn._xlws.FILTER(_xlfn._xlws.FILTER(_xlfn._xlws.FILTER('car-eff 0'!$C$2:$G$31,('car-eff 0'!$A$2:$A$31='car-eff 0 - clustering'!$A20)),'car-eff 0'!$C$1:$G$1='car-eff 0 - clustering'!M$1),'car-eff 0'!$B$2:$B$6='car-eff 0 - clustering'!$B20)),0)/_xlfn._xlws.FILTER([2]Conversion!$H$2:$H$14,[2]Conversion!$B$2:$B$14=$B20)</f>
        <v>3.4905260002388189E-5</v>
      </c>
      <c r="N20" s="9" cm="1">
        <f t="array" ref="N20">IFERROR(SUM(_xlfn._xlws.FILTER(_xlfn._xlws.FILTER(_xlfn._xlws.FILTER('car-eff 0'!$C$2:$G$31,('car-eff 0'!$A$2:$A$31='car-eff 0 - clustering'!$A20)),'car-eff 0'!$C$1:$G$1='car-eff 0 - clustering'!N$1),'car-eff 0'!$B$2:$B$6='car-eff 0 - clustering'!$B20)),0)/_xlfn._xlws.FILTER([2]Conversion!$H$2:$H$14,[2]Conversion!$B$2:$B$14=$B20)</f>
        <v>3.7595983000975583E-5</v>
      </c>
      <c r="O20" s="9" cm="1">
        <f t="array" ref="O20">IFERROR(SUM(_xlfn._xlws.FILTER(_xlfn._xlws.FILTER(_xlfn._xlws.FILTER('car-eff 0'!$C$2:$G$31,('car-eff 0'!$A$2:$A$31='car-eff 0 - clustering'!$A20)),'car-eff 0'!$C$1:$G$1='car-eff 0 - clustering'!O$1),'car-eff 0'!$B$2:$B$6='car-eff 0 - clustering'!$B20)),0)/_xlfn._xlws.FILTER([2]Conversion!$H$2:$H$14,[2]Conversion!$B$2:$B$14=$B20)</f>
        <v>4.0808319786339336E-5</v>
      </c>
      <c r="P20" s="9" cm="1">
        <f t="array" ref="P20">IFERROR(SUM(_xlfn._xlws.FILTER(_xlfn._xlws.FILTER(_xlfn._xlws.FILTER('car-eff 0'!$C$2:$G$31,('car-eff 0'!$A$2:$A$31='car-eff 0 - clustering'!$A20)),'car-eff 0'!$C$1:$G$1='car-eff 0 - clustering'!P$1),'car-eff 0'!$B$2:$B$6='car-eff 0 - clustering'!$B20)),0)/_xlfn._xlws.FILTER([2]Conversion!$H$2:$H$14,[2]Conversion!$B$2:$B$14=$B20)</f>
        <v>4.0808319786339336E-5</v>
      </c>
      <c r="Q20" s="9" cm="1">
        <f t="array" ref="Q20">IFERROR(SUM(_xlfn._xlws.FILTER(_xlfn._xlws.FILTER(_xlfn._xlws.FILTER('car-eff 0'!$C$2:$G$31,('car-eff 0'!$A$2:$A$31='car-eff 0 - clustering'!$A20)),'car-eff 0'!$C$1:$G$1='car-eff 0 - clustering'!Q$1),'car-eff 0'!$B$2:$B$6='car-eff 0 - clustering'!$B20)),0)/_xlfn._xlws.FILTER([2]Conversion!$H$2:$H$14,[2]Conversion!$B$2:$B$14=$B20)</f>
        <v>3.4636441767160686E-5</v>
      </c>
      <c r="R20" s="9" cm="1">
        <f t="array" ref="R20">IFERROR(SUM(_xlfn._xlws.FILTER(_xlfn._xlws.FILTER(_xlfn._xlws.FILTER('car-eff 0'!$C$2:$G$31,('car-eff 0'!$A$2:$A$31='car-eff 0 - clustering'!$A20)),'car-eff 0'!$C$1:$G$1='car-eff 0 - clustering'!R$1),'car-eff 0'!$B$2:$B$6='car-eff 0 - clustering'!$B20)),0)/_xlfn._xlws.FILTER([2]Conversion!$H$2:$H$14,[2]Conversion!$B$2:$B$14=$B20)</f>
        <v>3.7595983000975583E-5</v>
      </c>
      <c r="S20" s="9" cm="1">
        <f t="array" ref="S20">IFERROR(SUM(_xlfn._xlws.FILTER(_xlfn._xlws.FILTER(_xlfn._xlws.FILTER('car-eff 0'!$C$2:$G$31,('car-eff 0'!$A$2:$A$31='car-eff 0 - clustering'!$A20)),'car-eff 0'!$C$1:$G$1='car-eff 0 - clustering'!S$1),'car-eff 0'!$B$2:$B$6='car-eff 0 - clustering'!$B20)),0)/_xlfn._xlws.FILTER([2]Conversion!$H$2:$H$14,[2]Conversion!$B$2:$B$14=$B20)</f>
        <v>3.7595983000975583E-5</v>
      </c>
      <c r="T20" s="9" cm="1">
        <f t="array" ref="T20">IFERROR(SUM(_xlfn._xlws.FILTER(_xlfn._xlws.FILTER(_xlfn._xlws.FILTER('car-eff 0'!$C$2:$G$31,('car-eff 0'!$A$2:$A$31='car-eff 0 - clustering'!$A20)),'car-eff 0'!$C$1:$G$1='car-eff 0 - clustering'!T$1),'car-eff 0'!$B$2:$B$6='car-eff 0 - clustering'!$B20)),0)/_xlfn._xlws.FILTER([2]Conversion!$H$2:$H$14,[2]Conversion!$B$2:$B$14=$B20)</f>
        <v>4.1939189815178108E-5</v>
      </c>
      <c r="U20" s="9" cm="1">
        <f t="array" ref="U20">IFERROR(SUM(_xlfn._xlws.FILTER(_xlfn._xlws.FILTER(_xlfn._xlws.FILTER('car-eff 0'!$C$2:$G$31,('car-eff 0'!$A$2:$A$31='car-eff 0 - clustering'!$A20)),'car-eff 0'!$C$1:$G$1='car-eff 0 - clustering'!U$1),'car-eff 0'!$B$2:$B$6='car-eff 0 - clustering'!$B20)),0)/_xlfn._xlws.FILTER([2]Conversion!$H$2:$H$14,[2]Conversion!$B$2:$B$14=$B20)</f>
        <v>4.0808319786339336E-5</v>
      </c>
      <c r="V20" s="9" cm="1">
        <f t="array" ref="V20">IFERROR(SUM(_xlfn._xlws.FILTER(_xlfn._xlws.FILTER(_xlfn._xlws.FILTER('car-eff 0'!$C$2:$G$31,('car-eff 0'!$A$2:$A$31='car-eff 0 - clustering'!$A20)),'car-eff 0'!$C$1:$G$1='car-eff 0 - clustering'!V$1),'car-eff 0'!$B$2:$B$6='car-eff 0 - clustering'!$B20)),0)/_xlfn._xlws.FILTER([2]Conversion!$H$2:$H$14,[2]Conversion!$B$2:$B$14=$B20)</f>
        <v>3.4905260002388189E-5</v>
      </c>
      <c r="W20" s="9" cm="1">
        <f t="array" ref="W20">IFERROR(SUM(_xlfn._xlws.FILTER(_xlfn._xlws.FILTER(_xlfn._xlws.FILTER('car-eff 0'!$C$2:$G$31,('car-eff 0'!$A$2:$A$31='car-eff 0 - clustering'!$A20)),'car-eff 0'!$C$1:$G$1='car-eff 0 - clustering'!W$1),'car-eff 0'!$B$2:$B$6='car-eff 0 - clustering'!$B20)),0)/_xlfn._xlws.FILTER([2]Conversion!$H$2:$H$14,[2]Conversion!$B$2:$B$14=$B20)</f>
        <v>3.4636441767160686E-5</v>
      </c>
      <c r="X20" s="9" cm="1">
        <f t="array" ref="X20">IFERROR(SUM(_xlfn._xlws.FILTER(_xlfn._xlws.FILTER(_xlfn._xlws.FILTER('car-eff 0'!$C$2:$G$31,('car-eff 0'!$A$2:$A$31='car-eff 0 - clustering'!$A20)),'car-eff 0'!$C$1:$G$1='car-eff 0 - clustering'!X$1),'car-eff 0'!$B$2:$B$6='car-eff 0 - clustering'!$B20)),0)/_xlfn._xlws.FILTER([2]Conversion!$H$2:$H$14,[2]Conversion!$B$2:$B$14=$B20)</f>
        <v>4.0808319786339336E-5</v>
      </c>
      <c r="Y20" s="9" cm="1">
        <f t="array" ref="Y20">IFERROR(SUM(_xlfn._xlws.FILTER(_xlfn._xlws.FILTER(_xlfn._xlws.FILTER('car-eff 0'!$C$2:$G$31,('car-eff 0'!$A$2:$A$31='car-eff 0 - clustering'!$A20)),'car-eff 0'!$C$1:$G$1='car-eff 0 - clustering'!Y$1),'car-eff 0'!$B$2:$B$6='car-eff 0 - clustering'!$B20)),0)/_xlfn._xlws.FILTER([2]Conversion!$H$2:$H$14,[2]Conversion!$B$2:$B$14=$B20)</f>
        <v>3.7595983000975583E-5</v>
      </c>
      <c r="Z20" s="9" cm="1">
        <f t="array" ref="Z20">IFERROR(SUM(_xlfn._xlws.FILTER(_xlfn._xlws.FILTER(_xlfn._xlws.FILTER('car-eff 0'!$C$2:$G$31,('car-eff 0'!$A$2:$A$31='car-eff 0 - clustering'!$A20)),'car-eff 0'!$C$1:$G$1='car-eff 0 - clustering'!Z$1),'car-eff 0'!$B$2:$B$6='car-eff 0 - clustering'!$B20)),0)/_xlfn._xlws.FILTER([2]Conversion!$H$2:$H$14,[2]Conversion!$B$2:$B$14=$B20)</f>
        <v>4.0808319786339336E-5</v>
      </c>
      <c r="AA20" s="9" cm="1">
        <f t="array" ref="AA20">IFERROR(SUM(_xlfn._xlws.FILTER(_xlfn._xlws.FILTER(_xlfn._xlws.FILTER('car-eff 0'!$C$2:$G$31,('car-eff 0'!$A$2:$A$31='car-eff 0 - clustering'!$A20)),'car-eff 0'!$C$1:$G$1='car-eff 0 - clustering'!AA$1),'car-eff 0'!$B$2:$B$6='car-eff 0 - clustering'!$B20)),0)/_xlfn._xlws.FILTER([2]Conversion!$H$2:$H$14,[2]Conversion!$B$2:$B$14=$B20)</f>
        <v>4.0808319786339336E-5</v>
      </c>
      <c r="AB20" s="9" cm="1">
        <f t="array" ref="AB20">IFERROR(SUM(_xlfn._xlws.FILTER(_xlfn._xlws.FILTER(_xlfn._xlws.FILTER('car-eff 0'!$C$2:$G$31,('car-eff 0'!$A$2:$A$31='car-eff 0 - clustering'!$A20)),'car-eff 0'!$C$1:$G$1='car-eff 0 - clustering'!AB$1),'car-eff 0'!$B$2:$B$6='car-eff 0 - clustering'!$B20)),0)/_xlfn._xlws.FILTER([2]Conversion!$H$2:$H$14,[2]Conversion!$B$2:$B$14=$B20)</f>
        <v>4.0808319786339336E-5</v>
      </c>
      <c r="AC20" s="9" cm="1">
        <f t="array" ref="AC20">IFERROR(SUM(_xlfn._xlws.FILTER(_xlfn._xlws.FILTER(_xlfn._xlws.FILTER('car-eff 0'!$C$2:$G$31,('car-eff 0'!$A$2:$A$31='car-eff 0 - clustering'!$A20)),'car-eff 0'!$C$1:$G$1='car-eff 0 - clustering'!AC$1),'car-eff 0'!$B$2:$B$6='car-eff 0 - clustering'!$B20)),0)/_xlfn._xlws.FILTER([2]Conversion!$H$2:$H$14,[2]Conversion!$B$2:$B$14=$B20)</f>
        <v>4.1939189815178108E-5</v>
      </c>
    </row>
    <row r="21" spans="1:29" x14ac:dyDescent="0.25">
      <c r="A21" s="2">
        <v>2030</v>
      </c>
      <c r="B21" s="2" t="s">
        <v>31</v>
      </c>
      <c r="C21" s="9" cm="1">
        <f t="array" ref="C21">IFERROR(SUM(_xlfn._xlws.FILTER(_xlfn._xlws.FILTER(_xlfn._xlws.FILTER('car-eff 0'!$C$2:$G$31,('car-eff 0'!$A$2:$A$31='car-eff 0 - clustering'!$A21)),'car-eff 0'!$C$1:$G$1='car-eff 0 - clustering'!C$1),'car-eff 0'!$B$2:$B$6='car-eff 0 - clustering'!$B21)),0)/_xlfn._xlws.FILTER([2]Conversion!$H$2:$H$14,[2]Conversion!$B$2:$B$14=$B21)</f>
        <v>9.9700501691468768E-6</v>
      </c>
      <c r="D21" s="9" cm="1">
        <f t="array" ref="D21">IFERROR(SUM(_xlfn._xlws.FILTER(_xlfn._xlws.FILTER(_xlfn._xlws.FILTER('car-eff 0'!$C$2:$G$31,('car-eff 0'!$A$2:$A$31='car-eff 0 - clustering'!$A21)),'car-eff 0'!$C$1:$G$1='car-eff 0 - clustering'!D$1),'car-eff 0'!$B$2:$B$6='car-eff 0 - clustering'!$B21)),0)/_xlfn._xlws.FILTER([2]Conversion!$H$2:$H$14,[2]Conversion!$B$2:$B$14=$B21)</f>
        <v>9.9700501691468768E-6</v>
      </c>
      <c r="E21" s="9" cm="1">
        <f t="array" ref="E21">IFERROR(SUM(_xlfn._xlws.FILTER(_xlfn._xlws.FILTER(_xlfn._xlws.FILTER('car-eff 0'!$C$2:$G$31,('car-eff 0'!$A$2:$A$31='car-eff 0 - clustering'!$A21)),'car-eff 0'!$C$1:$G$1='car-eff 0 - clustering'!E$1),'car-eff 0'!$B$2:$B$6='car-eff 0 - clustering'!$B21)),0)/_xlfn._xlws.FILTER([2]Conversion!$H$2:$H$14,[2]Conversion!$B$2:$B$14=$B21)</f>
        <v>1.0118696564711978E-5</v>
      </c>
      <c r="F21" s="9" cm="1">
        <f t="array" ref="F21">IFERROR(SUM(_xlfn._xlws.FILTER(_xlfn._xlws.FILTER(_xlfn._xlws.FILTER('car-eff 0'!$C$2:$G$31,('car-eff 0'!$A$2:$A$31='car-eff 0 - clustering'!$A21)),'car-eff 0'!$C$1:$G$1='car-eff 0 - clustering'!F$1),'car-eff 0'!$B$2:$B$6='car-eff 0 - clustering'!$B21)),0)/_xlfn._xlws.FILTER([2]Conversion!$H$2:$H$14,[2]Conversion!$B$2:$B$14=$B21)</f>
        <v>1.0118696564711978E-5</v>
      </c>
      <c r="G21" s="9" cm="1">
        <f t="array" ref="G21">IFERROR(SUM(_xlfn._xlws.FILTER(_xlfn._xlws.FILTER(_xlfn._xlws.FILTER('car-eff 0'!$C$2:$G$31,('car-eff 0'!$A$2:$A$31='car-eff 0 - clustering'!$A21)),'car-eff 0'!$C$1:$G$1='car-eff 0 - clustering'!G$1),'car-eff 0'!$B$2:$B$6='car-eff 0 - clustering'!$B21)),0)/_xlfn._xlws.FILTER([2]Conversion!$H$2:$H$14,[2]Conversion!$B$2:$B$14=$B21)</f>
        <v>1.0746888734160126E-5</v>
      </c>
      <c r="H21" s="9" cm="1">
        <f t="array" ref="H21">IFERROR(SUM(_xlfn._xlws.FILTER(_xlfn._xlws.FILTER(_xlfn._xlws.FILTER('car-eff 0'!$C$2:$G$31,('car-eff 0'!$A$2:$A$31='car-eff 0 - clustering'!$A21)),'car-eff 0'!$C$1:$G$1='car-eff 0 - clustering'!H$1),'car-eff 0'!$B$2:$B$6='car-eff 0 - clustering'!$B21)),0)/_xlfn._xlws.FILTER([2]Conversion!$H$2:$H$14,[2]Conversion!$B$2:$B$14=$B21)</f>
        <v>1.0118696564711978E-5</v>
      </c>
      <c r="I21" s="9" cm="1">
        <f t="array" ref="I21">IFERROR(SUM(_xlfn._xlws.FILTER(_xlfn._xlws.FILTER(_xlfn._xlws.FILTER('car-eff 0'!$C$2:$G$31,('car-eff 0'!$A$2:$A$31='car-eff 0 - clustering'!$A21)),'car-eff 0'!$C$1:$G$1='car-eff 0 - clustering'!I$1),'car-eff 0'!$B$2:$B$6='car-eff 0 - clustering'!$B21)),0)/_xlfn._xlws.FILTER([2]Conversion!$H$2:$H$14,[2]Conversion!$B$2:$B$14=$B21)</f>
        <v>1.1620314292409295E-5</v>
      </c>
      <c r="J21" s="9" cm="1">
        <f t="array" ref="J21">IFERROR(SUM(_xlfn._xlws.FILTER(_xlfn._xlws.FILTER(_xlfn._xlws.FILTER('car-eff 0'!$C$2:$G$31,('car-eff 0'!$A$2:$A$31='car-eff 0 - clustering'!$A21)),'car-eff 0'!$C$1:$G$1='car-eff 0 - clustering'!J$1),'car-eff 0'!$B$2:$B$6='car-eff 0 - clustering'!$B21)),0)/_xlfn._xlws.FILTER([2]Conversion!$H$2:$H$14,[2]Conversion!$B$2:$B$14=$B21)</f>
        <v>1.0746888734160126E-5</v>
      </c>
      <c r="K21" s="9" cm="1">
        <f t="array" ref="K21">IFERROR(SUM(_xlfn._xlws.FILTER(_xlfn._xlws.FILTER(_xlfn._xlws.FILTER('car-eff 0'!$C$2:$G$31,('car-eff 0'!$A$2:$A$31='car-eff 0 - clustering'!$A21)),'car-eff 0'!$C$1:$G$1='car-eff 0 - clustering'!K$1),'car-eff 0'!$B$2:$B$6='car-eff 0 - clustering'!$B21)),0)/_xlfn._xlws.FILTER([2]Conversion!$H$2:$H$14,[2]Conversion!$B$2:$B$14=$B21)</f>
        <v>9.9700501691468768E-6</v>
      </c>
      <c r="L21" s="9" cm="1">
        <f t="array" ref="L21">IFERROR(SUM(_xlfn._xlws.FILTER(_xlfn._xlws.FILTER(_xlfn._xlws.FILTER('car-eff 0'!$C$2:$G$31,('car-eff 0'!$A$2:$A$31='car-eff 0 - clustering'!$A21)),'car-eff 0'!$C$1:$G$1='car-eff 0 - clustering'!L$1),'car-eff 0'!$B$2:$B$6='car-eff 0 - clustering'!$B21)),0)/_xlfn._xlws.FILTER([2]Conversion!$H$2:$H$14,[2]Conversion!$B$2:$B$14=$B21)</f>
        <v>1.0746888734160126E-5</v>
      </c>
      <c r="M21" s="9" cm="1">
        <f t="array" ref="M21">IFERROR(SUM(_xlfn._xlws.FILTER(_xlfn._xlws.FILTER(_xlfn._xlws.FILTER('car-eff 0'!$C$2:$G$31,('car-eff 0'!$A$2:$A$31='car-eff 0 - clustering'!$A21)),'car-eff 0'!$C$1:$G$1='car-eff 0 - clustering'!M$1),'car-eff 0'!$B$2:$B$6='car-eff 0 - clustering'!$B21)),0)/_xlfn._xlws.FILTER([2]Conversion!$H$2:$H$14,[2]Conversion!$B$2:$B$14=$B21)</f>
        <v>9.9700501691468768E-6</v>
      </c>
      <c r="N21" s="9" cm="1">
        <f t="array" ref="N21">IFERROR(SUM(_xlfn._xlws.FILTER(_xlfn._xlws.FILTER(_xlfn._xlws.FILTER('car-eff 0'!$C$2:$G$31,('car-eff 0'!$A$2:$A$31='car-eff 0 - clustering'!$A21)),'car-eff 0'!$C$1:$G$1='car-eff 0 - clustering'!N$1),'car-eff 0'!$B$2:$B$6='car-eff 0 - clustering'!$B21)),0)/_xlfn._xlws.FILTER([2]Conversion!$H$2:$H$14,[2]Conversion!$B$2:$B$14=$B21)</f>
        <v>1.0118696564711978E-5</v>
      </c>
      <c r="O21" s="9" cm="1">
        <f t="array" ref="O21">IFERROR(SUM(_xlfn._xlws.FILTER(_xlfn._xlws.FILTER(_xlfn._xlws.FILTER('car-eff 0'!$C$2:$G$31,('car-eff 0'!$A$2:$A$31='car-eff 0 - clustering'!$A21)),'car-eff 0'!$C$1:$G$1='car-eff 0 - clustering'!O$1),'car-eff 0'!$B$2:$B$6='car-eff 0 - clustering'!$B21)),0)/_xlfn._xlws.FILTER([2]Conversion!$H$2:$H$14,[2]Conversion!$B$2:$B$14=$B21)</f>
        <v>1.0746888734160126E-5</v>
      </c>
      <c r="P21" s="9" cm="1">
        <f t="array" ref="P21">IFERROR(SUM(_xlfn._xlws.FILTER(_xlfn._xlws.FILTER(_xlfn._xlws.FILTER('car-eff 0'!$C$2:$G$31,('car-eff 0'!$A$2:$A$31='car-eff 0 - clustering'!$A21)),'car-eff 0'!$C$1:$G$1='car-eff 0 - clustering'!P$1),'car-eff 0'!$B$2:$B$6='car-eff 0 - clustering'!$B21)),0)/_xlfn._xlws.FILTER([2]Conversion!$H$2:$H$14,[2]Conversion!$B$2:$B$14=$B21)</f>
        <v>1.0746888734160126E-5</v>
      </c>
      <c r="Q21" s="9" cm="1">
        <f t="array" ref="Q21">IFERROR(SUM(_xlfn._xlws.FILTER(_xlfn._xlws.FILTER(_xlfn._xlws.FILTER('car-eff 0'!$C$2:$G$31,('car-eff 0'!$A$2:$A$31='car-eff 0 - clustering'!$A21)),'car-eff 0'!$C$1:$G$1='car-eff 0 - clustering'!Q$1),'car-eff 0'!$B$2:$B$6='car-eff 0 - clustering'!$B21)),0)/_xlfn._xlws.FILTER([2]Conversion!$H$2:$H$14,[2]Conversion!$B$2:$B$14=$B21)</f>
        <v>9.8549856137264552E-6</v>
      </c>
      <c r="R21" s="9" cm="1">
        <f t="array" ref="R21">IFERROR(SUM(_xlfn._xlws.FILTER(_xlfn._xlws.FILTER(_xlfn._xlws.FILTER('car-eff 0'!$C$2:$G$31,('car-eff 0'!$A$2:$A$31='car-eff 0 - clustering'!$A21)),'car-eff 0'!$C$1:$G$1='car-eff 0 - clustering'!R$1),'car-eff 0'!$B$2:$B$6='car-eff 0 - clustering'!$B21)),0)/_xlfn._xlws.FILTER([2]Conversion!$H$2:$H$14,[2]Conversion!$B$2:$B$14=$B21)</f>
        <v>1.0118696564711978E-5</v>
      </c>
      <c r="S21" s="9" cm="1">
        <f t="array" ref="S21">IFERROR(SUM(_xlfn._xlws.FILTER(_xlfn._xlws.FILTER(_xlfn._xlws.FILTER('car-eff 0'!$C$2:$G$31,('car-eff 0'!$A$2:$A$31='car-eff 0 - clustering'!$A21)),'car-eff 0'!$C$1:$G$1='car-eff 0 - clustering'!S$1),'car-eff 0'!$B$2:$B$6='car-eff 0 - clustering'!$B21)),0)/_xlfn._xlws.FILTER([2]Conversion!$H$2:$H$14,[2]Conversion!$B$2:$B$14=$B21)</f>
        <v>1.0118696564711978E-5</v>
      </c>
      <c r="T21" s="9" cm="1">
        <f t="array" ref="T21">IFERROR(SUM(_xlfn._xlws.FILTER(_xlfn._xlws.FILTER(_xlfn._xlws.FILTER('car-eff 0'!$C$2:$G$31,('car-eff 0'!$A$2:$A$31='car-eff 0 - clustering'!$A21)),'car-eff 0'!$C$1:$G$1='car-eff 0 - clustering'!T$1),'car-eff 0'!$B$2:$B$6='car-eff 0 - clustering'!$B21)),0)/_xlfn._xlws.FILTER([2]Conversion!$H$2:$H$14,[2]Conversion!$B$2:$B$14=$B21)</f>
        <v>1.1620314292409295E-5</v>
      </c>
      <c r="U21" s="9" cm="1">
        <f t="array" ref="U21">IFERROR(SUM(_xlfn._xlws.FILTER(_xlfn._xlws.FILTER(_xlfn._xlws.FILTER('car-eff 0'!$C$2:$G$31,('car-eff 0'!$A$2:$A$31='car-eff 0 - clustering'!$A21)),'car-eff 0'!$C$1:$G$1='car-eff 0 - clustering'!U$1),'car-eff 0'!$B$2:$B$6='car-eff 0 - clustering'!$B21)),0)/_xlfn._xlws.FILTER([2]Conversion!$H$2:$H$14,[2]Conversion!$B$2:$B$14=$B21)</f>
        <v>1.0746888734160126E-5</v>
      </c>
      <c r="V21" s="9" cm="1">
        <f t="array" ref="V21">IFERROR(SUM(_xlfn._xlws.FILTER(_xlfn._xlws.FILTER(_xlfn._xlws.FILTER('car-eff 0'!$C$2:$G$31,('car-eff 0'!$A$2:$A$31='car-eff 0 - clustering'!$A21)),'car-eff 0'!$C$1:$G$1='car-eff 0 - clustering'!V$1),'car-eff 0'!$B$2:$B$6='car-eff 0 - clustering'!$B21)),0)/_xlfn._xlws.FILTER([2]Conversion!$H$2:$H$14,[2]Conversion!$B$2:$B$14=$B21)</f>
        <v>9.9700501691468768E-6</v>
      </c>
      <c r="W21" s="9" cm="1">
        <f t="array" ref="W21">IFERROR(SUM(_xlfn._xlws.FILTER(_xlfn._xlws.FILTER(_xlfn._xlws.FILTER('car-eff 0'!$C$2:$G$31,('car-eff 0'!$A$2:$A$31='car-eff 0 - clustering'!$A21)),'car-eff 0'!$C$1:$G$1='car-eff 0 - clustering'!W$1),'car-eff 0'!$B$2:$B$6='car-eff 0 - clustering'!$B21)),0)/_xlfn._xlws.FILTER([2]Conversion!$H$2:$H$14,[2]Conversion!$B$2:$B$14=$B21)</f>
        <v>9.8549856137264552E-6</v>
      </c>
      <c r="X21" s="9" cm="1">
        <f t="array" ref="X21">IFERROR(SUM(_xlfn._xlws.FILTER(_xlfn._xlws.FILTER(_xlfn._xlws.FILTER('car-eff 0'!$C$2:$G$31,('car-eff 0'!$A$2:$A$31='car-eff 0 - clustering'!$A21)),'car-eff 0'!$C$1:$G$1='car-eff 0 - clustering'!X$1),'car-eff 0'!$B$2:$B$6='car-eff 0 - clustering'!$B21)),0)/_xlfn._xlws.FILTER([2]Conversion!$H$2:$H$14,[2]Conversion!$B$2:$B$14=$B21)</f>
        <v>1.0746888734160126E-5</v>
      </c>
      <c r="Y21" s="9" cm="1">
        <f t="array" ref="Y21">IFERROR(SUM(_xlfn._xlws.FILTER(_xlfn._xlws.FILTER(_xlfn._xlws.FILTER('car-eff 0'!$C$2:$G$31,('car-eff 0'!$A$2:$A$31='car-eff 0 - clustering'!$A21)),'car-eff 0'!$C$1:$G$1='car-eff 0 - clustering'!Y$1),'car-eff 0'!$B$2:$B$6='car-eff 0 - clustering'!$B21)),0)/_xlfn._xlws.FILTER([2]Conversion!$H$2:$H$14,[2]Conversion!$B$2:$B$14=$B21)</f>
        <v>1.0118696564711978E-5</v>
      </c>
      <c r="Z21" s="9" cm="1">
        <f t="array" ref="Z21">IFERROR(SUM(_xlfn._xlws.FILTER(_xlfn._xlws.FILTER(_xlfn._xlws.FILTER('car-eff 0'!$C$2:$G$31,('car-eff 0'!$A$2:$A$31='car-eff 0 - clustering'!$A21)),'car-eff 0'!$C$1:$G$1='car-eff 0 - clustering'!Z$1),'car-eff 0'!$B$2:$B$6='car-eff 0 - clustering'!$B21)),0)/_xlfn._xlws.FILTER([2]Conversion!$H$2:$H$14,[2]Conversion!$B$2:$B$14=$B21)</f>
        <v>1.0746888734160126E-5</v>
      </c>
      <c r="AA21" s="9" cm="1">
        <f t="array" ref="AA21">IFERROR(SUM(_xlfn._xlws.FILTER(_xlfn._xlws.FILTER(_xlfn._xlws.FILTER('car-eff 0'!$C$2:$G$31,('car-eff 0'!$A$2:$A$31='car-eff 0 - clustering'!$A21)),'car-eff 0'!$C$1:$G$1='car-eff 0 - clustering'!AA$1),'car-eff 0'!$B$2:$B$6='car-eff 0 - clustering'!$B21)),0)/_xlfn._xlws.FILTER([2]Conversion!$H$2:$H$14,[2]Conversion!$B$2:$B$14=$B21)</f>
        <v>1.0746888734160126E-5</v>
      </c>
      <c r="AB21" s="9" cm="1">
        <f t="array" ref="AB21">IFERROR(SUM(_xlfn._xlws.FILTER(_xlfn._xlws.FILTER(_xlfn._xlws.FILTER('car-eff 0'!$C$2:$G$31,('car-eff 0'!$A$2:$A$31='car-eff 0 - clustering'!$A21)),'car-eff 0'!$C$1:$G$1='car-eff 0 - clustering'!AB$1),'car-eff 0'!$B$2:$B$6='car-eff 0 - clustering'!$B21)),0)/_xlfn._xlws.FILTER([2]Conversion!$H$2:$H$14,[2]Conversion!$B$2:$B$14=$B21)</f>
        <v>1.0746888734160126E-5</v>
      </c>
      <c r="AC21" s="9" cm="1">
        <f t="array" ref="AC21">IFERROR(SUM(_xlfn._xlws.FILTER(_xlfn._xlws.FILTER(_xlfn._xlws.FILTER('car-eff 0'!$C$2:$G$31,('car-eff 0'!$A$2:$A$31='car-eff 0 - clustering'!$A21)),'car-eff 0'!$C$1:$G$1='car-eff 0 - clustering'!AC$1),'car-eff 0'!$B$2:$B$6='car-eff 0 - clustering'!$B21)),0)/_xlfn._xlws.FILTER([2]Conversion!$H$2:$H$14,[2]Conversion!$B$2:$B$14=$B21)</f>
        <v>1.1620314292409295E-5</v>
      </c>
    </row>
    <row r="22" spans="1:29" x14ac:dyDescent="0.25">
      <c r="A22" s="2">
        <v>2030</v>
      </c>
      <c r="B22" s="2" t="s">
        <v>32</v>
      </c>
      <c r="C22" s="9" cm="1">
        <f t="array" ref="C22">IFERROR(SUM(_xlfn._xlws.FILTER(_xlfn._xlws.FILTER(_xlfn._xlws.FILTER('car-eff 0'!$C$2:$G$31,('car-eff 0'!$A$2:$A$31='car-eff 0 - clustering'!$A22)),'car-eff 0'!$C$1:$G$1='car-eff 0 - clustering'!C$1),'car-eff 0'!$B$2:$B$6='car-eff 0 - clustering'!$B22)),0)/_xlfn._xlws.FILTER([2]Conversion!$H$2:$H$14,[2]Conversion!$B$2:$B$14=$B22)</f>
        <v>7.1359026234773601E-7</v>
      </c>
      <c r="D22" s="9" cm="1">
        <f t="array" ref="D22">IFERROR(SUM(_xlfn._xlws.FILTER(_xlfn._xlws.FILTER(_xlfn._xlws.FILTER('car-eff 0'!$C$2:$G$31,('car-eff 0'!$A$2:$A$31='car-eff 0 - clustering'!$A22)),'car-eff 0'!$C$1:$G$1='car-eff 0 - clustering'!D$1),'car-eff 0'!$B$2:$B$6='car-eff 0 - clustering'!$B22)),0)/_xlfn._xlws.FILTER([2]Conversion!$H$2:$H$14,[2]Conversion!$B$2:$B$14=$B22)</f>
        <v>7.1359026234773601E-7</v>
      </c>
      <c r="E22" s="9" cm="1">
        <f t="array" ref="E22">IFERROR(SUM(_xlfn._xlws.FILTER(_xlfn._xlws.FILTER(_xlfn._xlws.FILTER('car-eff 0'!$C$2:$G$31,('car-eff 0'!$A$2:$A$31='car-eff 0 - clustering'!$A22)),'car-eff 0'!$C$1:$G$1='car-eff 0 - clustering'!E$1),'car-eff 0'!$B$2:$B$6='car-eff 0 - clustering'!$B22)),0)/_xlfn._xlws.FILTER([2]Conversion!$H$2:$H$14,[2]Conversion!$B$2:$B$14=$B22)</f>
        <v>7.1333291657807869E-7</v>
      </c>
      <c r="F22" s="9" cm="1">
        <f t="array" ref="F22">IFERROR(SUM(_xlfn._xlws.FILTER(_xlfn._xlws.FILTER(_xlfn._xlws.FILTER('car-eff 0'!$C$2:$G$31,('car-eff 0'!$A$2:$A$31='car-eff 0 - clustering'!$A22)),'car-eff 0'!$C$1:$G$1='car-eff 0 - clustering'!F$1),'car-eff 0'!$B$2:$B$6='car-eff 0 - clustering'!$B22)),0)/_xlfn._xlws.FILTER([2]Conversion!$H$2:$H$14,[2]Conversion!$B$2:$B$14=$B22)</f>
        <v>7.1333291657807869E-7</v>
      </c>
      <c r="G22" s="9" cm="1">
        <f t="array" ref="G22">IFERROR(SUM(_xlfn._xlws.FILTER(_xlfn._xlws.FILTER(_xlfn._xlws.FILTER('car-eff 0'!$C$2:$G$31,('car-eff 0'!$A$2:$A$31='car-eff 0 - clustering'!$A22)),'car-eff 0'!$C$1:$G$1='car-eff 0 - clustering'!G$1),'car-eff 0'!$B$2:$B$6='car-eff 0 - clustering'!$B22)),0)/_xlfn._xlws.FILTER([2]Conversion!$H$2:$H$14,[2]Conversion!$B$2:$B$14=$B22)</f>
        <v>8.0493236874112144E-7</v>
      </c>
      <c r="H22" s="9" cm="1">
        <f t="array" ref="H22">IFERROR(SUM(_xlfn._xlws.FILTER(_xlfn._xlws.FILTER(_xlfn._xlws.FILTER('car-eff 0'!$C$2:$G$31,('car-eff 0'!$A$2:$A$31='car-eff 0 - clustering'!$A22)),'car-eff 0'!$C$1:$G$1='car-eff 0 - clustering'!H$1),'car-eff 0'!$B$2:$B$6='car-eff 0 - clustering'!$B22)),0)/_xlfn._xlws.FILTER([2]Conversion!$H$2:$H$14,[2]Conversion!$B$2:$B$14=$B22)</f>
        <v>7.1333291657807869E-7</v>
      </c>
      <c r="I22" s="9" cm="1">
        <f t="array" ref="I22">IFERROR(SUM(_xlfn._xlws.FILTER(_xlfn._xlws.FILTER(_xlfn._xlws.FILTER('car-eff 0'!$C$2:$G$31,('car-eff 0'!$A$2:$A$31='car-eff 0 - clustering'!$A22)),'car-eff 0'!$C$1:$G$1='car-eff 0 - clustering'!I$1),'car-eff 0'!$B$2:$B$6='car-eff 0 - clustering'!$B22)),0)/_xlfn._xlws.FILTER([2]Conversion!$H$2:$H$14,[2]Conversion!$B$2:$B$14=$B22)</f>
        <v>5.9261160621899879E-7</v>
      </c>
      <c r="J22" s="9" cm="1">
        <f t="array" ref="J22">IFERROR(SUM(_xlfn._xlws.FILTER(_xlfn._xlws.FILTER(_xlfn._xlws.FILTER('car-eff 0'!$C$2:$G$31,('car-eff 0'!$A$2:$A$31='car-eff 0 - clustering'!$A22)),'car-eff 0'!$C$1:$G$1='car-eff 0 - clustering'!J$1),'car-eff 0'!$B$2:$B$6='car-eff 0 - clustering'!$B22)),0)/_xlfn._xlws.FILTER([2]Conversion!$H$2:$H$14,[2]Conversion!$B$2:$B$14=$B22)</f>
        <v>8.0493236874112144E-7</v>
      </c>
      <c r="K22" s="9" cm="1">
        <f t="array" ref="K22">IFERROR(SUM(_xlfn._xlws.FILTER(_xlfn._xlws.FILTER(_xlfn._xlws.FILTER('car-eff 0'!$C$2:$G$31,('car-eff 0'!$A$2:$A$31='car-eff 0 - clustering'!$A22)),'car-eff 0'!$C$1:$G$1='car-eff 0 - clustering'!K$1),'car-eff 0'!$B$2:$B$6='car-eff 0 - clustering'!$B22)),0)/_xlfn._xlws.FILTER([2]Conversion!$H$2:$H$14,[2]Conversion!$B$2:$B$14=$B22)</f>
        <v>7.1359026234773601E-7</v>
      </c>
      <c r="L22" s="9" cm="1">
        <f t="array" ref="L22">IFERROR(SUM(_xlfn._xlws.FILTER(_xlfn._xlws.FILTER(_xlfn._xlws.FILTER('car-eff 0'!$C$2:$G$31,('car-eff 0'!$A$2:$A$31='car-eff 0 - clustering'!$A22)),'car-eff 0'!$C$1:$G$1='car-eff 0 - clustering'!L$1),'car-eff 0'!$B$2:$B$6='car-eff 0 - clustering'!$B22)),0)/_xlfn._xlws.FILTER([2]Conversion!$H$2:$H$14,[2]Conversion!$B$2:$B$14=$B22)</f>
        <v>8.0493236874112144E-7</v>
      </c>
      <c r="M22" s="9" cm="1">
        <f t="array" ref="M22">IFERROR(SUM(_xlfn._xlws.FILTER(_xlfn._xlws.FILTER(_xlfn._xlws.FILTER('car-eff 0'!$C$2:$G$31,('car-eff 0'!$A$2:$A$31='car-eff 0 - clustering'!$A22)),'car-eff 0'!$C$1:$G$1='car-eff 0 - clustering'!M$1),'car-eff 0'!$B$2:$B$6='car-eff 0 - clustering'!$B22)),0)/_xlfn._xlws.FILTER([2]Conversion!$H$2:$H$14,[2]Conversion!$B$2:$B$14=$B22)</f>
        <v>7.1359026234773601E-7</v>
      </c>
      <c r="N22" s="9" cm="1">
        <f t="array" ref="N22">IFERROR(SUM(_xlfn._xlws.FILTER(_xlfn._xlws.FILTER(_xlfn._xlws.FILTER('car-eff 0'!$C$2:$G$31,('car-eff 0'!$A$2:$A$31='car-eff 0 - clustering'!$A22)),'car-eff 0'!$C$1:$G$1='car-eff 0 - clustering'!N$1),'car-eff 0'!$B$2:$B$6='car-eff 0 - clustering'!$B22)),0)/_xlfn._xlws.FILTER([2]Conversion!$H$2:$H$14,[2]Conversion!$B$2:$B$14=$B22)</f>
        <v>7.1333291657807869E-7</v>
      </c>
      <c r="O22" s="9" cm="1">
        <f t="array" ref="O22">IFERROR(SUM(_xlfn._xlws.FILTER(_xlfn._xlws.FILTER(_xlfn._xlws.FILTER('car-eff 0'!$C$2:$G$31,('car-eff 0'!$A$2:$A$31='car-eff 0 - clustering'!$A22)),'car-eff 0'!$C$1:$G$1='car-eff 0 - clustering'!O$1),'car-eff 0'!$B$2:$B$6='car-eff 0 - clustering'!$B22)),0)/_xlfn._xlws.FILTER([2]Conversion!$H$2:$H$14,[2]Conversion!$B$2:$B$14=$B22)</f>
        <v>8.0493236874112144E-7</v>
      </c>
      <c r="P22" s="9" cm="1">
        <f t="array" ref="P22">IFERROR(SUM(_xlfn._xlws.FILTER(_xlfn._xlws.FILTER(_xlfn._xlws.FILTER('car-eff 0'!$C$2:$G$31,('car-eff 0'!$A$2:$A$31='car-eff 0 - clustering'!$A22)),'car-eff 0'!$C$1:$G$1='car-eff 0 - clustering'!P$1),'car-eff 0'!$B$2:$B$6='car-eff 0 - clustering'!$B22)),0)/_xlfn._xlws.FILTER([2]Conversion!$H$2:$H$14,[2]Conversion!$B$2:$B$14=$B22)</f>
        <v>8.0493236874112144E-7</v>
      </c>
      <c r="Q22" s="9" cm="1">
        <f t="array" ref="Q22">IFERROR(SUM(_xlfn._xlws.FILTER(_xlfn._xlws.FILTER(_xlfn._xlws.FILTER('car-eff 0'!$C$2:$G$31,('car-eff 0'!$A$2:$A$31='car-eff 0 - clustering'!$A22)),'car-eff 0'!$C$1:$G$1='car-eff 0 - clustering'!Q$1),'car-eff 0'!$B$2:$B$6='car-eff 0 - clustering'!$B22)),0)/_xlfn._xlws.FILTER([2]Conversion!$H$2:$H$14,[2]Conversion!$B$2:$B$14=$B22)</f>
        <v>7.084153866009671E-7</v>
      </c>
      <c r="R22" s="9" cm="1">
        <f t="array" ref="R22">IFERROR(SUM(_xlfn._xlws.FILTER(_xlfn._xlws.FILTER(_xlfn._xlws.FILTER('car-eff 0'!$C$2:$G$31,('car-eff 0'!$A$2:$A$31='car-eff 0 - clustering'!$A22)),'car-eff 0'!$C$1:$G$1='car-eff 0 - clustering'!R$1),'car-eff 0'!$B$2:$B$6='car-eff 0 - clustering'!$B22)),0)/_xlfn._xlws.FILTER([2]Conversion!$H$2:$H$14,[2]Conversion!$B$2:$B$14=$B22)</f>
        <v>7.1333291657807869E-7</v>
      </c>
      <c r="S22" s="9" cm="1">
        <f t="array" ref="S22">IFERROR(SUM(_xlfn._xlws.FILTER(_xlfn._xlws.FILTER(_xlfn._xlws.FILTER('car-eff 0'!$C$2:$G$31,('car-eff 0'!$A$2:$A$31='car-eff 0 - clustering'!$A22)),'car-eff 0'!$C$1:$G$1='car-eff 0 - clustering'!S$1),'car-eff 0'!$B$2:$B$6='car-eff 0 - clustering'!$B22)),0)/_xlfn._xlws.FILTER([2]Conversion!$H$2:$H$14,[2]Conversion!$B$2:$B$14=$B22)</f>
        <v>7.1333291657807869E-7</v>
      </c>
      <c r="T22" s="9" cm="1">
        <f t="array" ref="T22">IFERROR(SUM(_xlfn._xlws.FILTER(_xlfn._xlws.FILTER(_xlfn._xlws.FILTER('car-eff 0'!$C$2:$G$31,('car-eff 0'!$A$2:$A$31='car-eff 0 - clustering'!$A22)),'car-eff 0'!$C$1:$G$1='car-eff 0 - clustering'!T$1),'car-eff 0'!$B$2:$B$6='car-eff 0 - clustering'!$B22)),0)/_xlfn._xlws.FILTER([2]Conversion!$H$2:$H$14,[2]Conversion!$B$2:$B$14=$B22)</f>
        <v>5.9261160621899879E-7</v>
      </c>
      <c r="U22" s="9" cm="1">
        <f t="array" ref="U22">IFERROR(SUM(_xlfn._xlws.FILTER(_xlfn._xlws.FILTER(_xlfn._xlws.FILTER('car-eff 0'!$C$2:$G$31,('car-eff 0'!$A$2:$A$31='car-eff 0 - clustering'!$A22)),'car-eff 0'!$C$1:$G$1='car-eff 0 - clustering'!U$1),'car-eff 0'!$B$2:$B$6='car-eff 0 - clustering'!$B22)),0)/_xlfn._xlws.FILTER([2]Conversion!$H$2:$H$14,[2]Conversion!$B$2:$B$14=$B22)</f>
        <v>8.0493236874112144E-7</v>
      </c>
      <c r="V22" s="9" cm="1">
        <f t="array" ref="V22">IFERROR(SUM(_xlfn._xlws.FILTER(_xlfn._xlws.FILTER(_xlfn._xlws.FILTER('car-eff 0'!$C$2:$G$31,('car-eff 0'!$A$2:$A$31='car-eff 0 - clustering'!$A22)),'car-eff 0'!$C$1:$G$1='car-eff 0 - clustering'!V$1),'car-eff 0'!$B$2:$B$6='car-eff 0 - clustering'!$B22)),0)/_xlfn._xlws.FILTER([2]Conversion!$H$2:$H$14,[2]Conversion!$B$2:$B$14=$B22)</f>
        <v>7.1359026234773601E-7</v>
      </c>
      <c r="W22" s="9" cm="1">
        <f t="array" ref="W22">IFERROR(SUM(_xlfn._xlws.FILTER(_xlfn._xlws.FILTER(_xlfn._xlws.FILTER('car-eff 0'!$C$2:$G$31,('car-eff 0'!$A$2:$A$31='car-eff 0 - clustering'!$A22)),'car-eff 0'!$C$1:$G$1='car-eff 0 - clustering'!W$1),'car-eff 0'!$B$2:$B$6='car-eff 0 - clustering'!$B22)),0)/_xlfn._xlws.FILTER([2]Conversion!$H$2:$H$14,[2]Conversion!$B$2:$B$14=$B22)</f>
        <v>7.084153866009671E-7</v>
      </c>
      <c r="X22" s="9" cm="1">
        <f t="array" ref="X22">IFERROR(SUM(_xlfn._xlws.FILTER(_xlfn._xlws.FILTER(_xlfn._xlws.FILTER('car-eff 0'!$C$2:$G$31,('car-eff 0'!$A$2:$A$31='car-eff 0 - clustering'!$A22)),'car-eff 0'!$C$1:$G$1='car-eff 0 - clustering'!X$1),'car-eff 0'!$B$2:$B$6='car-eff 0 - clustering'!$B22)),0)/_xlfn._xlws.FILTER([2]Conversion!$H$2:$H$14,[2]Conversion!$B$2:$B$14=$B22)</f>
        <v>8.0493236874112144E-7</v>
      </c>
      <c r="Y22" s="9" cm="1">
        <f t="array" ref="Y22">IFERROR(SUM(_xlfn._xlws.FILTER(_xlfn._xlws.FILTER(_xlfn._xlws.FILTER('car-eff 0'!$C$2:$G$31,('car-eff 0'!$A$2:$A$31='car-eff 0 - clustering'!$A22)),'car-eff 0'!$C$1:$G$1='car-eff 0 - clustering'!Y$1),'car-eff 0'!$B$2:$B$6='car-eff 0 - clustering'!$B22)),0)/_xlfn._xlws.FILTER([2]Conversion!$H$2:$H$14,[2]Conversion!$B$2:$B$14=$B22)</f>
        <v>7.1333291657807869E-7</v>
      </c>
      <c r="Z22" s="9" cm="1">
        <f t="array" ref="Z22">IFERROR(SUM(_xlfn._xlws.FILTER(_xlfn._xlws.FILTER(_xlfn._xlws.FILTER('car-eff 0'!$C$2:$G$31,('car-eff 0'!$A$2:$A$31='car-eff 0 - clustering'!$A22)),'car-eff 0'!$C$1:$G$1='car-eff 0 - clustering'!Z$1),'car-eff 0'!$B$2:$B$6='car-eff 0 - clustering'!$B22)),0)/_xlfn._xlws.FILTER([2]Conversion!$H$2:$H$14,[2]Conversion!$B$2:$B$14=$B22)</f>
        <v>8.0493236874112144E-7</v>
      </c>
      <c r="AA22" s="9" cm="1">
        <f t="array" ref="AA22">IFERROR(SUM(_xlfn._xlws.FILTER(_xlfn._xlws.FILTER(_xlfn._xlws.FILTER('car-eff 0'!$C$2:$G$31,('car-eff 0'!$A$2:$A$31='car-eff 0 - clustering'!$A22)),'car-eff 0'!$C$1:$G$1='car-eff 0 - clustering'!AA$1),'car-eff 0'!$B$2:$B$6='car-eff 0 - clustering'!$B22)),0)/_xlfn._xlws.FILTER([2]Conversion!$H$2:$H$14,[2]Conversion!$B$2:$B$14=$B22)</f>
        <v>8.0493236874112144E-7</v>
      </c>
      <c r="AB22" s="9" cm="1">
        <f t="array" ref="AB22">IFERROR(SUM(_xlfn._xlws.FILTER(_xlfn._xlws.FILTER(_xlfn._xlws.FILTER('car-eff 0'!$C$2:$G$31,('car-eff 0'!$A$2:$A$31='car-eff 0 - clustering'!$A22)),'car-eff 0'!$C$1:$G$1='car-eff 0 - clustering'!AB$1),'car-eff 0'!$B$2:$B$6='car-eff 0 - clustering'!$B22)),0)/_xlfn._xlws.FILTER([2]Conversion!$H$2:$H$14,[2]Conversion!$B$2:$B$14=$B22)</f>
        <v>8.0493236874112144E-7</v>
      </c>
      <c r="AC22" s="9" cm="1">
        <f t="array" ref="AC22">IFERROR(SUM(_xlfn._xlws.FILTER(_xlfn._xlws.FILTER(_xlfn._xlws.FILTER('car-eff 0'!$C$2:$G$31,('car-eff 0'!$A$2:$A$31='car-eff 0 - clustering'!$A22)),'car-eff 0'!$C$1:$G$1='car-eff 0 - clustering'!AC$1),'car-eff 0'!$B$2:$B$6='car-eff 0 - clustering'!$B22)),0)/_xlfn._xlws.FILTER([2]Conversion!$H$2:$H$14,[2]Conversion!$B$2:$B$14=$B22)</f>
        <v>5.9261160621899879E-7</v>
      </c>
    </row>
    <row r="23" spans="1:29" x14ac:dyDescent="0.25">
      <c r="A23" s="2">
        <v>2035</v>
      </c>
      <c r="B23" s="2" t="s">
        <v>28</v>
      </c>
      <c r="C23" s="9" cm="1">
        <f t="array" ref="C23">IFERROR(SUM(_xlfn._xlws.FILTER(_xlfn._xlws.FILTER(_xlfn._xlws.FILTER('car-eff 0'!$C$2:$G$31,('car-eff 0'!$A$2:$A$31='car-eff 0 - clustering'!$A23)),'car-eff 0'!$C$1:$G$1='car-eff 0 - clustering'!C$1),'car-eff 0'!$B$2:$B$6='car-eff 0 - clustering'!$B23)),0)/_xlfn._xlws.FILTER([2]Conversion!$H$2:$H$14,[2]Conversion!$B$2:$B$14=$B23)</f>
        <v>3.7661070419379689E-5</v>
      </c>
      <c r="D23" s="9" cm="1">
        <f t="array" ref="D23">IFERROR(SUM(_xlfn._xlws.FILTER(_xlfn._xlws.FILTER(_xlfn._xlws.FILTER('car-eff 0'!$C$2:$G$31,('car-eff 0'!$A$2:$A$31='car-eff 0 - clustering'!$A23)),'car-eff 0'!$C$1:$G$1='car-eff 0 - clustering'!D$1),'car-eff 0'!$B$2:$B$6='car-eff 0 - clustering'!$B23)),0)/_xlfn._xlws.FILTER([2]Conversion!$H$2:$H$14,[2]Conversion!$B$2:$B$14=$B23)</f>
        <v>3.7661070419379689E-5</v>
      </c>
      <c r="E23" s="9" cm="1">
        <f t="array" ref="E23">IFERROR(SUM(_xlfn._xlws.FILTER(_xlfn._xlws.FILTER(_xlfn._xlws.FILTER('car-eff 0'!$C$2:$G$31,('car-eff 0'!$A$2:$A$31='car-eff 0 - clustering'!$A23)),'car-eff 0'!$C$1:$G$1='car-eff 0 - clustering'!E$1),'car-eff 0'!$B$2:$B$6='car-eff 0 - clustering'!$B23)),0)/_xlfn._xlws.FILTER([2]Conversion!$H$2:$H$14,[2]Conversion!$B$2:$B$14=$B23)</f>
        <v>3.8179391831609871E-5</v>
      </c>
      <c r="F23" s="9" cm="1">
        <f t="array" ref="F23">IFERROR(SUM(_xlfn._xlws.FILTER(_xlfn._xlws.FILTER(_xlfn._xlws.FILTER('car-eff 0'!$C$2:$G$31,('car-eff 0'!$A$2:$A$31='car-eff 0 - clustering'!$A23)),'car-eff 0'!$C$1:$G$1='car-eff 0 - clustering'!F$1),'car-eff 0'!$B$2:$B$6='car-eff 0 - clustering'!$B23)),0)/_xlfn._xlws.FILTER([2]Conversion!$H$2:$H$14,[2]Conversion!$B$2:$B$14=$B23)</f>
        <v>3.8179391831609871E-5</v>
      </c>
      <c r="G23" s="9" cm="1">
        <f t="array" ref="G23">IFERROR(SUM(_xlfn._xlws.FILTER(_xlfn._xlws.FILTER(_xlfn._xlws.FILTER('car-eff 0'!$C$2:$G$31,('car-eff 0'!$A$2:$A$31='car-eff 0 - clustering'!$A23)),'car-eff 0'!$C$1:$G$1='car-eff 0 - clustering'!G$1),'car-eff 0'!$B$2:$B$6='car-eff 0 - clustering'!$B23)),0)/_xlfn._xlws.FILTER([2]Conversion!$H$2:$H$14,[2]Conversion!$B$2:$B$14=$B23)</f>
        <v>3.9006924759248736E-5</v>
      </c>
      <c r="H23" s="9" cm="1">
        <f t="array" ref="H23">IFERROR(SUM(_xlfn._xlws.FILTER(_xlfn._xlws.FILTER(_xlfn._xlws.FILTER('car-eff 0'!$C$2:$G$31,('car-eff 0'!$A$2:$A$31='car-eff 0 - clustering'!$A23)),'car-eff 0'!$C$1:$G$1='car-eff 0 - clustering'!H$1),'car-eff 0'!$B$2:$B$6='car-eff 0 - clustering'!$B23)),0)/_xlfn._xlws.FILTER([2]Conversion!$H$2:$H$14,[2]Conversion!$B$2:$B$14=$B23)</f>
        <v>3.8179391831609871E-5</v>
      </c>
      <c r="I23" s="9" cm="1">
        <f t="array" ref="I23">IFERROR(SUM(_xlfn._xlws.FILTER(_xlfn._xlws.FILTER(_xlfn._xlws.FILTER('car-eff 0'!$C$2:$G$31,('car-eff 0'!$A$2:$A$31='car-eff 0 - clustering'!$A23)),'car-eff 0'!$C$1:$G$1='car-eff 0 - clustering'!I$1),'car-eff 0'!$B$2:$B$6='car-eff 0 - clustering'!$B23)),0)/_xlfn._xlws.FILTER([2]Conversion!$H$2:$H$14,[2]Conversion!$B$2:$B$14=$B23)</f>
        <v>5.7007393161882192E-5</v>
      </c>
      <c r="J23" s="9" cm="1">
        <f t="array" ref="J23">IFERROR(SUM(_xlfn._xlws.FILTER(_xlfn._xlws.FILTER(_xlfn._xlws.FILTER('car-eff 0'!$C$2:$G$31,('car-eff 0'!$A$2:$A$31='car-eff 0 - clustering'!$A23)),'car-eff 0'!$C$1:$G$1='car-eff 0 - clustering'!J$1),'car-eff 0'!$B$2:$B$6='car-eff 0 - clustering'!$B23)),0)/_xlfn._xlws.FILTER([2]Conversion!$H$2:$H$14,[2]Conversion!$B$2:$B$14=$B23)</f>
        <v>3.9006924759248736E-5</v>
      </c>
      <c r="K23" s="9" cm="1">
        <f t="array" ref="K23">IFERROR(SUM(_xlfn._xlws.FILTER(_xlfn._xlws.FILTER(_xlfn._xlws.FILTER('car-eff 0'!$C$2:$G$31,('car-eff 0'!$A$2:$A$31='car-eff 0 - clustering'!$A23)),'car-eff 0'!$C$1:$G$1='car-eff 0 - clustering'!K$1),'car-eff 0'!$B$2:$B$6='car-eff 0 - clustering'!$B23)),0)/_xlfn._xlws.FILTER([2]Conversion!$H$2:$H$14,[2]Conversion!$B$2:$B$14=$B23)</f>
        <v>3.7661070419379689E-5</v>
      </c>
      <c r="L23" s="9" cm="1">
        <f t="array" ref="L23">IFERROR(SUM(_xlfn._xlws.FILTER(_xlfn._xlws.FILTER(_xlfn._xlws.FILTER('car-eff 0'!$C$2:$G$31,('car-eff 0'!$A$2:$A$31='car-eff 0 - clustering'!$A23)),'car-eff 0'!$C$1:$G$1='car-eff 0 - clustering'!L$1),'car-eff 0'!$B$2:$B$6='car-eff 0 - clustering'!$B23)),0)/_xlfn._xlws.FILTER([2]Conversion!$H$2:$H$14,[2]Conversion!$B$2:$B$14=$B23)</f>
        <v>3.9006924759248736E-5</v>
      </c>
      <c r="M23" s="9" cm="1">
        <f t="array" ref="M23">IFERROR(SUM(_xlfn._xlws.FILTER(_xlfn._xlws.FILTER(_xlfn._xlws.FILTER('car-eff 0'!$C$2:$G$31,('car-eff 0'!$A$2:$A$31='car-eff 0 - clustering'!$A23)),'car-eff 0'!$C$1:$G$1='car-eff 0 - clustering'!M$1),'car-eff 0'!$B$2:$B$6='car-eff 0 - clustering'!$B23)),0)/_xlfn._xlws.FILTER([2]Conversion!$H$2:$H$14,[2]Conversion!$B$2:$B$14=$B23)</f>
        <v>3.7661070419379689E-5</v>
      </c>
      <c r="N23" s="9" cm="1">
        <f t="array" ref="N23">IFERROR(SUM(_xlfn._xlws.FILTER(_xlfn._xlws.FILTER(_xlfn._xlws.FILTER('car-eff 0'!$C$2:$G$31,('car-eff 0'!$A$2:$A$31='car-eff 0 - clustering'!$A23)),'car-eff 0'!$C$1:$G$1='car-eff 0 - clustering'!N$1),'car-eff 0'!$B$2:$B$6='car-eff 0 - clustering'!$B23)),0)/_xlfn._xlws.FILTER([2]Conversion!$H$2:$H$14,[2]Conversion!$B$2:$B$14=$B23)</f>
        <v>3.8179391831609871E-5</v>
      </c>
      <c r="O23" s="9" cm="1">
        <f t="array" ref="O23">IFERROR(SUM(_xlfn._xlws.FILTER(_xlfn._xlws.FILTER(_xlfn._xlws.FILTER('car-eff 0'!$C$2:$G$31,('car-eff 0'!$A$2:$A$31='car-eff 0 - clustering'!$A23)),'car-eff 0'!$C$1:$G$1='car-eff 0 - clustering'!O$1),'car-eff 0'!$B$2:$B$6='car-eff 0 - clustering'!$B23)),0)/_xlfn._xlws.FILTER([2]Conversion!$H$2:$H$14,[2]Conversion!$B$2:$B$14=$B23)</f>
        <v>3.9006924759248736E-5</v>
      </c>
      <c r="P23" s="9" cm="1">
        <f t="array" ref="P23">IFERROR(SUM(_xlfn._xlws.FILTER(_xlfn._xlws.FILTER(_xlfn._xlws.FILTER('car-eff 0'!$C$2:$G$31,('car-eff 0'!$A$2:$A$31='car-eff 0 - clustering'!$A23)),'car-eff 0'!$C$1:$G$1='car-eff 0 - clustering'!P$1),'car-eff 0'!$B$2:$B$6='car-eff 0 - clustering'!$B23)),0)/_xlfn._xlws.FILTER([2]Conversion!$H$2:$H$14,[2]Conversion!$B$2:$B$14=$B23)</f>
        <v>3.9006924759248736E-5</v>
      </c>
      <c r="Q23" s="9" cm="1">
        <f t="array" ref="Q23">IFERROR(SUM(_xlfn._xlws.FILTER(_xlfn._xlws.FILTER(_xlfn._xlws.FILTER('car-eff 0'!$C$2:$G$31,('car-eff 0'!$A$2:$A$31='car-eff 0 - clustering'!$A23)),'car-eff 0'!$C$1:$G$1='car-eff 0 - clustering'!Q$1),'car-eff 0'!$B$2:$B$6='car-eff 0 - clustering'!$B23)),0)/_xlfn._xlws.FILTER([2]Conversion!$H$2:$H$14,[2]Conversion!$B$2:$B$14=$B23)</f>
        <v>3.6637303233505812E-5</v>
      </c>
      <c r="R23" s="9" cm="1">
        <f t="array" ref="R23">IFERROR(SUM(_xlfn._xlws.FILTER(_xlfn._xlws.FILTER(_xlfn._xlws.FILTER('car-eff 0'!$C$2:$G$31,('car-eff 0'!$A$2:$A$31='car-eff 0 - clustering'!$A23)),'car-eff 0'!$C$1:$G$1='car-eff 0 - clustering'!R$1),'car-eff 0'!$B$2:$B$6='car-eff 0 - clustering'!$B23)),0)/_xlfn._xlws.FILTER([2]Conversion!$H$2:$H$14,[2]Conversion!$B$2:$B$14=$B23)</f>
        <v>3.8179391831609871E-5</v>
      </c>
      <c r="S23" s="9" cm="1">
        <f t="array" ref="S23">IFERROR(SUM(_xlfn._xlws.FILTER(_xlfn._xlws.FILTER(_xlfn._xlws.FILTER('car-eff 0'!$C$2:$G$31,('car-eff 0'!$A$2:$A$31='car-eff 0 - clustering'!$A23)),'car-eff 0'!$C$1:$G$1='car-eff 0 - clustering'!S$1),'car-eff 0'!$B$2:$B$6='car-eff 0 - clustering'!$B23)),0)/_xlfn._xlws.FILTER([2]Conversion!$H$2:$H$14,[2]Conversion!$B$2:$B$14=$B23)</f>
        <v>3.8179391831609871E-5</v>
      </c>
      <c r="T23" s="9" cm="1">
        <f t="array" ref="T23">IFERROR(SUM(_xlfn._xlws.FILTER(_xlfn._xlws.FILTER(_xlfn._xlws.FILTER('car-eff 0'!$C$2:$G$31,('car-eff 0'!$A$2:$A$31='car-eff 0 - clustering'!$A23)),'car-eff 0'!$C$1:$G$1='car-eff 0 - clustering'!T$1),'car-eff 0'!$B$2:$B$6='car-eff 0 - clustering'!$B23)),0)/_xlfn._xlws.FILTER([2]Conversion!$H$2:$H$14,[2]Conversion!$B$2:$B$14=$B23)</f>
        <v>5.7007393161882192E-5</v>
      </c>
      <c r="U23" s="9" cm="1">
        <f t="array" ref="U23">IFERROR(SUM(_xlfn._xlws.FILTER(_xlfn._xlws.FILTER(_xlfn._xlws.FILTER('car-eff 0'!$C$2:$G$31,('car-eff 0'!$A$2:$A$31='car-eff 0 - clustering'!$A23)),'car-eff 0'!$C$1:$G$1='car-eff 0 - clustering'!U$1),'car-eff 0'!$B$2:$B$6='car-eff 0 - clustering'!$B23)),0)/_xlfn._xlws.FILTER([2]Conversion!$H$2:$H$14,[2]Conversion!$B$2:$B$14=$B23)</f>
        <v>3.9006924759248736E-5</v>
      </c>
      <c r="V23" s="9" cm="1">
        <f t="array" ref="V23">IFERROR(SUM(_xlfn._xlws.FILTER(_xlfn._xlws.FILTER(_xlfn._xlws.FILTER('car-eff 0'!$C$2:$G$31,('car-eff 0'!$A$2:$A$31='car-eff 0 - clustering'!$A23)),'car-eff 0'!$C$1:$G$1='car-eff 0 - clustering'!V$1),'car-eff 0'!$B$2:$B$6='car-eff 0 - clustering'!$B23)),0)/_xlfn._xlws.FILTER([2]Conversion!$H$2:$H$14,[2]Conversion!$B$2:$B$14=$B23)</f>
        <v>3.7661070419379689E-5</v>
      </c>
      <c r="W23" s="9" cm="1">
        <f t="array" ref="W23">IFERROR(SUM(_xlfn._xlws.FILTER(_xlfn._xlws.FILTER(_xlfn._xlws.FILTER('car-eff 0'!$C$2:$G$31,('car-eff 0'!$A$2:$A$31='car-eff 0 - clustering'!$A23)),'car-eff 0'!$C$1:$G$1='car-eff 0 - clustering'!W$1),'car-eff 0'!$B$2:$B$6='car-eff 0 - clustering'!$B23)),0)/_xlfn._xlws.FILTER([2]Conversion!$H$2:$H$14,[2]Conversion!$B$2:$B$14=$B23)</f>
        <v>3.6637303233505812E-5</v>
      </c>
      <c r="X23" s="9" cm="1">
        <f t="array" ref="X23">IFERROR(SUM(_xlfn._xlws.FILTER(_xlfn._xlws.FILTER(_xlfn._xlws.FILTER('car-eff 0'!$C$2:$G$31,('car-eff 0'!$A$2:$A$31='car-eff 0 - clustering'!$A23)),'car-eff 0'!$C$1:$G$1='car-eff 0 - clustering'!X$1),'car-eff 0'!$B$2:$B$6='car-eff 0 - clustering'!$B23)),0)/_xlfn._xlws.FILTER([2]Conversion!$H$2:$H$14,[2]Conversion!$B$2:$B$14=$B23)</f>
        <v>3.9006924759248736E-5</v>
      </c>
      <c r="Y23" s="9" cm="1">
        <f t="array" ref="Y23">IFERROR(SUM(_xlfn._xlws.FILTER(_xlfn._xlws.FILTER(_xlfn._xlws.FILTER('car-eff 0'!$C$2:$G$31,('car-eff 0'!$A$2:$A$31='car-eff 0 - clustering'!$A23)),'car-eff 0'!$C$1:$G$1='car-eff 0 - clustering'!Y$1),'car-eff 0'!$B$2:$B$6='car-eff 0 - clustering'!$B23)),0)/_xlfn._xlws.FILTER([2]Conversion!$H$2:$H$14,[2]Conversion!$B$2:$B$14=$B23)</f>
        <v>3.8179391831609871E-5</v>
      </c>
      <c r="Z23" s="9" cm="1">
        <f t="array" ref="Z23">IFERROR(SUM(_xlfn._xlws.FILTER(_xlfn._xlws.FILTER(_xlfn._xlws.FILTER('car-eff 0'!$C$2:$G$31,('car-eff 0'!$A$2:$A$31='car-eff 0 - clustering'!$A23)),'car-eff 0'!$C$1:$G$1='car-eff 0 - clustering'!Z$1),'car-eff 0'!$B$2:$B$6='car-eff 0 - clustering'!$B23)),0)/_xlfn._xlws.FILTER([2]Conversion!$H$2:$H$14,[2]Conversion!$B$2:$B$14=$B23)</f>
        <v>3.9006924759248736E-5</v>
      </c>
      <c r="AA23" s="9" cm="1">
        <f t="array" ref="AA23">IFERROR(SUM(_xlfn._xlws.FILTER(_xlfn._xlws.FILTER(_xlfn._xlws.FILTER('car-eff 0'!$C$2:$G$31,('car-eff 0'!$A$2:$A$31='car-eff 0 - clustering'!$A23)),'car-eff 0'!$C$1:$G$1='car-eff 0 - clustering'!AA$1),'car-eff 0'!$B$2:$B$6='car-eff 0 - clustering'!$B23)),0)/_xlfn._xlws.FILTER([2]Conversion!$H$2:$H$14,[2]Conversion!$B$2:$B$14=$B23)</f>
        <v>3.9006924759248736E-5</v>
      </c>
      <c r="AB23" s="9" cm="1">
        <f t="array" ref="AB23">IFERROR(SUM(_xlfn._xlws.FILTER(_xlfn._xlws.FILTER(_xlfn._xlws.FILTER('car-eff 0'!$C$2:$G$31,('car-eff 0'!$A$2:$A$31='car-eff 0 - clustering'!$A23)),'car-eff 0'!$C$1:$G$1='car-eff 0 - clustering'!AB$1),'car-eff 0'!$B$2:$B$6='car-eff 0 - clustering'!$B23)),0)/_xlfn._xlws.FILTER([2]Conversion!$H$2:$H$14,[2]Conversion!$B$2:$B$14=$B23)</f>
        <v>3.9006924759248736E-5</v>
      </c>
      <c r="AC23" s="9" cm="1">
        <f t="array" ref="AC23">IFERROR(SUM(_xlfn._xlws.FILTER(_xlfn._xlws.FILTER(_xlfn._xlws.FILTER('car-eff 0'!$C$2:$G$31,('car-eff 0'!$A$2:$A$31='car-eff 0 - clustering'!$A23)),'car-eff 0'!$C$1:$G$1='car-eff 0 - clustering'!AC$1),'car-eff 0'!$B$2:$B$6='car-eff 0 - clustering'!$B23)),0)/_xlfn._xlws.FILTER([2]Conversion!$H$2:$H$14,[2]Conversion!$B$2:$B$14=$B23)</f>
        <v>5.7007393161882192E-5</v>
      </c>
    </row>
    <row r="24" spans="1:29" x14ac:dyDescent="0.25">
      <c r="A24" s="2">
        <v>2035</v>
      </c>
      <c r="B24" s="2" t="s">
        <v>29</v>
      </c>
      <c r="C24" s="9" cm="1">
        <f t="array" ref="C24">IFERROR(SUM(_xlfn._xlws.FILTER(_xlfn._xlws.FILTER(_xlfn._xlws.FILTER('car-eff 0'!$C$2:$G$31,('car-eff 0'!$A$2:$A$31='car-eff 0 - clustering'!$A24)),'car-eff 0'!$C$1:$G$1='car-eff 0 - clustering'!C$1),'car-eff 0'!$B$2:$B$6='car-eff 0 - clustering'!$B24)),0)/_xlfn._xlws.FILTER([2]Conversion!$H$2:$H$14,[2]Conversion!$B$2:$B$14=$B24)</f>
        <v>3.5964252960924116E-5</v>
      </c>
      <c r="D24" s="9" cm="1">
        <f t="array" ref="D24">IFERROR(SUM(_xlfn._xlws.FILTER(_xlfn._xlws.FILTER(_xlfn._xlws.FILTER('car-eff 0'!$C$2:$G$31,('car-eff 0'!$A$2:$A$31='car-eff 0 - clustering'!$A24)),'car-eff 0'!$C$1:$G$1='car-eff 0 - clustering'!D$1),'car-eff 0'!$B$2:$B$6='car-eff 0 - clustering'!$B24)),0)/_xlfn._xlws.FILTER([2]Conversion!$H$2:$H$14,[2]Conversion!$B$2:$B$14=$B24)</f>
        <v>3.5964252960924116E-5</v>
      </c>
      <c r="E24" s="9" cm="1">
        <f t="array" ref="E24">IFERROR(SUM(_xlfn._xlws.FILTER(_xlfn._xlws.FILTER(_xlfn._xlws.FILTER('car-eff 0'!$C$2:$G$31,('car-eff 0'!$A$2:$A$31='car-eff 0 - clustering'!$A24)),'car-eff 0'!$C$1:$G$1='car-eff 0 - clustering'!E$1),'car-eff 0'!$B$2:$B$6='car-eff 0 - clustering'!$B24)),0)/_xlfn._xlws.FILTER([2]Conversion!$H$2:$H$14,[2]Conversion!$B$2:$B$14=$B24)</f>
        <v>3.6459221430405469E-5</v>
      </c>
      <c r="F24" s="9" cm="1">
        <f t="array" ref="F24">IFERROR(SUM(_xlfn._xlws.FILTER(_xlfn._xlws.FILTER(_xlfn._xlws.FILTER('car-eff 0'!$C$2:$G$31,('car-eff 0'!$A$2:$A$31='car-eff 0 - clustering'!$A24)),'car-eff 0'!$C$1:$G$1='car-eff 0 - clustering'!F$1),'car-eff 0'!$B$2:$B$6='car-eff 0 - clustering'!$B24)),0)/_xlfn._xlws.FILTER([2]Conversion!$H$2:$H$14,[2]Conversion!$B$2:$B$14=$B24)</f>
        <v>3.6459221430405469E-5</v>
      </c>
      <c r="G24" s="9" cm="1">
        <f t="array" ref="G24">IFERROR(SUM(_xlfn._xlws.FILTER(_xlfn._xlws.FILTER(_xlfn._xlws.FILTER('car-eff 0'!$C$2:$G$31,('car-eff 0'!$A$2:$A$31='car-eff 0 - clustering'!$A24)),'car-eff 0'!$C$1:$G$1='car-eff 0 - clustering'!G$1),'car-eff 0'!$B$2:$B$6='car-eff 0 - clustering'!$B24)),0)/_xlfn._xlws.FILTER([2]Conversion!$H$2:$H$14,[2]Conversion!$B$2:$B$14=$B24)</f>
        <v>3.7249469907458419E-5</v>
      </c>
      <c r="H24" s="9" cm="1">
        <f t="array" ref="H24">IFERROR(SUM(_xlfn._xlws.FILTER(_xlfn._xlws.FILTER(_xlfn._xlws.FILTER('car-eff 0'!$C$2:$G$31,('car-eff 0'!$A$2:$A$31='car-eff 0 - clustering'!$A24)),'car-eff 0'!$C$1:$G$1='car-eff 0 - clustering'!H$1),'car-eff 0'!$B$2:$B$6='car-eff 0 - clustering'!$B24)),0)/_xlfn._xlws.FILTER([2]Conversion!$H$2:$H$14,[2]Conversion!$B$2:$B$14=$B24)</f>
        <v>3.6459221430405469E-5</v>
      </c>
      <c r="I24" s="9" cm="1">
        <f t="array" ref="I24">IFERROR(SUM(_xlfn._xlws.FILTER(_xlfn._xlws.FILTER(_xlfn._xlws.FILTER('car-eff 0'!$C$2:$G$31,('car-eff 0'!$A$2:$A$31='car-eff 0 - clustering'!$A24)),'car-eff 0'!$C$1:$G$1='car-eff 0 - clustering'!I$1),'car-eff 0'!$B$2:$B$6='car-eff 0 - clustering'!$B24)),0)/_xlfn._xlws.FILTER([2]Conversion!$H$2:$H$14,[2]Conversion!$B$2:$B$14=$B24)</f>
        <v>3.4993471737090758E-5</v>
      </c>
      <c r="J24" s="9" cm="1">
        <f t="array" ref="J24">IFERROR(SUM(_xlfn._xlws.FILTER(_xlfn._xlws.FILTER(_xlfn._xlws.FILTER('car-eff 0'!$C$2:$G$31,('car-eff 0'!$A$2:$A$31='car-eff 0 - clustering'!$A24)),'car-eff 0'!$C$1:$G$1='car-eff 0 - clustering'!J$1),'car-eff 0'!$B$2:$B$6='car-eff 0 - clustering'!$B24)),0)/_xlfn._xlws.FILTER([2]Conversion!$H$2:$H$14,[2]Conversion!$B$2:$B$14=$B24)</f>
        <v>3.7249469907458419E-5</v>
      </c>
      <c r="K24" s="9" cm="1">
        <f t="array" ref="K24">IFERROR(SUM(_xlfn._xlws.FILTER(_xlfn._xlws.FILTER(_xlfn._xlws.FILTER('car-eff 0'!$C$2:$G$31,('car-eff 0'!$A$2:$A$31='car-eff 0 - clustering'!$A24)),'car-eff 0'!$C$1:$G$1='car-eff 0 - clustering'!K$1),'car-eff 0'!$B$2:$B$6='car-eff 0 - clustering'!$B24)),0)/_xlfn._xlws.FILTER([2]Conversion!$H$2:$H$14,[2]Conversion!$B$2:$B$14=$B24)</f>
        <v>3.5964252960924116E-5</v>
      </c>
      <c r="L24" s="9" cm="1">
        <f t="array" ref="L24">IFERROR(SUM(_xlfn._xlws.FILTER(_xlfn._xlws.FILTER(_xlfn._xlws.FILTER('car-eff 0'!$C$2:$G$31,('car-eff 0'!$A$2:$A$31='car-eff 0 - clustering'!$A24)),'car-eff 0'!$C$1:$G$1='car-eff 0 - clustering'!L$1),'car-eff 0'!$B$2:$B$6='car-eff 0 - clustering'!$B24)),0)/_xlfn._xlws.FILTER([2]Conversion!$H$2:$H$14,[2]Conversion!$B$2:$B$14=$B24)</f>
        <v>3.7249469907458419E-5</v>
      </c>
      <c r="M24" s="9" cm="1">
        <f t="array" ref="M24">IFERROR(SUM(_xlfn._xlws.FILTER(_xlfn._xlws.FILTER(_xlfn._xlws.FILTER('car-eff 0'!$C$2:$G$31,('car-eff 0'!$A$2:$A$31='car-eff 0 - clustering'!$A24)),'car-eff 0'!$C$1:$G$1='car-eff 0 - clustering'!M$1),'car-eff 0'!$B$2:$B$6='car-eff 0 - clustering'!$B24)),0)/_xlfn._xlws.FILTER([2]Conversion!$H$2:$H$14,[2]Conversion!$B$2:$B$14=$B24)</f>
        <v>3.5964252960924116E-5</v>
      </c>
      <c r="N24" s="9" cm="1">
        <f t="array" ref="N24">IFERROR(SUM(_xlfn._xlws.FILTER(_xlfn._xlws.FILTER(_xlfn._xlws.FILTER('car-eff 0'!$C$2:$G$31,('car-eff 0'!$A$2:$A$31='car-eff 0 - clustering'!$A24)),'car-eff 0'!$C$1:$G$1='car-eff 0 - clustering'!N$1),'car-eff 0'!$B$2:$B$6='car-eff 0 - clustering'!$B24)),0)/_xlfn._xlws.FILTER([2]Conversion!$H$2:$H$14,[2]Conversion!$B$2:$B$14=$B24)</f>
        <v>3.6459221430405469E-5</v>
      </c>
      <c r="O24" s="9" cm="1">
        <f t="array" ref="O24">IFERROR(SUM(_xlfn._xlws.FILTER(_xlfn._xlws.FILTER(_xlfn._xlws.FILTER('car-eff 0'!$C$2:$G$31,('car-eff 0'!$A$2:$A$31='car-eff 0 - clustering'!$A24)),'car-eff 0'!$C$1:$G$1='car-eff 0 - clustering'!O$1),'car-eff 0'!$B$2:$B$6='car-eff 0 - clustering'!$B24)),0)/_xlfn._xlws.FILTER([2]Conversion!$H$2:$H$14,[2]Conversion!$B$2:$B$14=$B24)</f>
        <v>3.7249469907458419E-5</v>
      </c>
      <c r="P24" s="9" cm="1">
        <f t="array" ref="P24">IFERROR(SUM(_xlfn._xlws.FILTER(_xlfn._xlws.FILTER(_xlfn._xlws.FILTER('car-eff 0'!$C$2:$G$31,('car-eff 0'!$A$2:$A$31='car-eff 0 - clustering'!$A24)),'car-eff 0'!$C$1:$G$1='car-eff 0 - clustering'!P$1),'car-eff 0'!$B$2:$B$6='car-eff 0 - clustering'!$B24)),0)/_xlfn._xlws.FILTER([2]Conversion!$H$2:$H$14,[2]Conversion!$B$2:$B$14=$B24)</f>
        <v>3.7249469907458419E-5</v>
      </c>
      <c r="Q24" s="9" cm="1">
        <f t="array" ref="Q24">IFERROR(SUM(_xlfn._xlws.FILTER(_xlfn._xlws.FILTER(_xlfn._xlws.FILTER('car-eff 0'!$C$2:$G$31,('car-eff 0'!$A$2:$A$31='car-eff 0 - clustering'!$A24)),'car-eff 0'!$C$1:$G$1='car-eff 0 - clustering'!Q$1),'car-eff 0'!$B$2:$B$6='car-eff 0 - clustering'!$B24)),0)/_xlfn._xlws.FILTER([2]Conversion!$H$2:$H$14,[2]Conversion!$B$2:$B$14=$B24)</f>
        <v>3.4986611549358842E-5</v>
      </c>
      <c r="R24" s="9" cm="1">
        <f t="array" ref="R24">IFERROR(SUM(_xlfn._xlws.FILTER(_xlfn._xlws.FILTER(_xlfn._xlws.FILTER('car-eff 0'!$C$2:$G$31,('car-eff 0'!$A$2:$A$31='car-eff 0 - clustering'!$A24)),'car-eff 0'!$C$1:$G$1='car-eff 0 - clustering'!R$1),'car-eff 0'!$B$2:$B$6='car-eff 0 - clustering'!$B24)),0)/_xlfn._xlws.FILTER([2]Conversion!$H$2:$H$14,[2]Conversion!$B$2:$B$14=$B24)</f>
        <v>3.6459221430405469E-5</v>
      </c>
      <c r="S24" s="9" cm="1">
        <f t="array" ref="S24">IFERROR(SUM(_xlfn._xlws.FILTER(_xlfn._xlws.FILTER(_xlfn._xlws.FILTER('car-eff 0'!$C$2:$G$31,('car-eff 0'!$A$2:$A$31='car-eff 0 - clustering'!$A24)),'car-eff 0'!$C$1:$G$1='car-eff 0 - clustering'!S$1),'car-eff 0'!$B$2:$B$6='car-eff 0 - clustering'!$B24)),0)/_xlfn._xlws.FILTER([2]Conversion!$H$2:$H$14,[2]Conversion!$B$2:$B$14=$B24)</f>
        <v>3.6459221430405469E-5</v>
      </c>
      <c r="T24" s="9" cm="1">
        <f t="array" ref="T24">IFERROR(SUM(_xlfn._xlws.FILTER(_xlfn._xlws.FILTER(_xlfn._xlws.FILTER('car-eff 0'!$C$2:$G$31,('car-eff 0'!$A$2:$A$31='car-eff 0 - clustering'!$A24)),'car-eff 0'!$C$1:$G$1='car-eff 0 - clustering'!T$1),'car-eff 0'!$B$2:$B$6='car-eff 0 - clustering'!$B24)),0)/_xlfn._xlws.FILTER([2]Conversion!$H$2:$H$14,[2]Conversion!$B$2:$B$14=$B24)</f>
        <v>3.4993471737090758E-5</v>
      </c>
      <c r="U24" s="9" cm="1">
        <f t="array" ref="U24">IFERROR(SUM(_xlfn._xlws.FILTER(_xlfn._xlws.FILTER(_xlfn._xlws.FILTER('car-eff 0'!$C$2:$G$31,('car-eff 0'!$A$2:$A$31='car-eff 0 - clustering'!$A24)),'car-eff 0'!$C$1:$G$1='car-eff 0 - clustering'!U$1),'car-eff 0'!$B$2:$B$6='car-eff 0 - clustering'!$B24)),0)/_xlfn._xlws.FILTER([2]Conversion!$H$2:$H$14,[2]Conversion!$B$2:$B$14=$B24)</f>
        <v>3.7249469907458419E-5</v>
      </c>
      <c r="V24" s="9" cm="1">
        <f t="array" ref="V24">IFERROR(SUM(_xlfn._xlws.FILTER(_xlfn._xlws.FILTER(_xlfn._xlws.FILTER('car-eff 0'!$C$2:$G$31,('car-eff 0'!$A$2:$A$31='car-eff 0 - clustering'!$A24)),'car-eff 0'!$C$1:$G$1='car-eff 0 - clustering'!V$1),'car-eff 0'!$B$2:$B$6='car-eff 0 - clustering'!$B24)),0)/_xlfn._xlws.FILTER([2]Conversion!$H$2:$H$14,[2]Conversion!$B$2:$B$14=$B24)</f>
        <v>3.5964252960924116E-5</v>
      </c>
      <c r="W24" s="9" cm="1">
        <f t="array" ref="W24">IFERROR(SUM(_xlfn._xlws.FILTER(_xlfn._xlws.FILTER(_xlfn._xlws.FILTER('car-eff 0'!$C$2:$G$31,('car-eff 0'!$A$2:$A$31='car-eff 0 - clustering'!$A24)),'car-eff 0'!$C$1:$G$1='car-eff 0 - clustering'!W$1),'car-eff 0'!$B$2:$B$6='car-eff 0 - clustering'!$B24)),0)/_xlfn._xlws.FILTER([2]Conversion!$H$2:$H$14,[2]Conversion!$B$2:$B$14=$B24)</f>
        <v>3.4986611549358842E-5</v>
      </c>
      <c r="X24" s="9" cm="1">
        <f t="array" ref="X24">IFERROR(SUM(_xlfn._xlws.FILTER(_xlfn._xlws.FILTER(_xlfn._xlws.FILTER('car-eff 0'!$C$2:$G$31,('car-eff 0'!$A$2:$A$31='car-eff 0 - clustering'!$A24)),'car-eff 0'!$C$1:$G$1='car-eff 0 - clustering'!X$1),'car-eff 0'!$B$2:$B$6='car-eff 0 - clustering'!$B24)),0)/_xlfn._xlws.FILTER([2]Conversion!$H$2:$H$14,[2]Conversion!$B$2:$B$14=$B24)</f>
        <v>3.7249469907458419E-5</v>
      </c>
      <c r="Y24" s="9" cm="1">
        <f t="array" ref="Y24">IFERROR(SUM(_xlfn._xlws.FILTER(_xlfn._xlws.FILTER(_xlfn._xlws.FILTER('car-eff 0'!$C$2:$G$31,('car-eff 0'!$A$2:$A$31='car-eff 0 - clustering'!$A24)),'car-eff 0'!$C$1:$G$1='car-eff 0 - clustering'!Y$1),'car-eff 0'!$B$2:$B$6='car-eff 0 - clustering'!$B24)),0)/_xlfn._xlws.FILTER([2]Conversion!$H$2:$H$14,[2]Conversion!$B$2:$B$14=$B24)</f>
        <v>3.6459221430405469E-5</v>
      </c>
      <c r="Z24" s="9" cm="1">
        <f t="array" ref="Z24">IFERROR(SUM(_xlfn._xlws.FILTER(_xlfn._xlws.FILTER(_xlfn._xlws.FILTER('car-eff 0'!$C$2:$G$31,('car-eff 0'!$A$2:$A$31='car-eff 0 - clustering'!$A24)),'car-eff 0'!$C$1:$G$1='car-eff 0 - clustering'!Z$1),'car-eff 0'!$B$2:$B$6='car-eff 0 - clustering'!$B24)),0)/_xlfn._xlws.FILTER([2]Conversion!$H$2:$H$14,[2]Conversion!$B$2:$B$14=$B24)</f>
        <v>3.7249469907458419E-5</v>
      </c>
      <c r="AA24" s="9" cm="1">
        <f t="array" ref="AA24">IFERROR(SUM(_xlfn._xlws.FILTER(_xlfn._xlws.FILTER(_xlfn._xlws.FILTER('car-eff 0'!$C$2:$G$31,('car-eff 0'!$A$2:$A$31='car-eff 0 - clustering'!$A24)),'car-eff 0'!$C$1:$G$1='car-eff 0 - clustering'!AA$1),'car-eff 0'!$B$2:$B$6='car-eff 0 - clustering'!$B24)),0)/_xlfn._xlws.FILTER([2]Conversion!$H$2:$H$14,[2]Conversion!$B$2:$B$14=$B24)</f>
        <v>3.7249469907458419E-5</v>
      </c>
      <c r="AB24" s="9" cm="1">
        <f t="array" ref="AB24">IFERROR(SUM(_xlfn._xlws.FILTER(_xlfn._xlws.FILTER(_xlfn._xlws.FILTER('car-eff 0'!$C$2:$G$31,('car-eff 0'!$A$2:$A$31='car-eff 0 - clustering'!$A24)),'car-eff 0'!$C$1:$G$1='car-eff 0 - clustering'!AB$1),'car-eff 0'!$B$2:$B$6='car-eff 0 - clustering'!$B24)),0)/_xlfn._xlws.FILTER([2]Conversion!$H$2:$H$14,[2]Conversion!$B$2:$B$14=$B24)</f>
        <v>3.7249469907458419E-5</v>
      </c>
      <c r="AC24" s="9" cm="1">
        <f t="array" ref="AC24">IFERROR(SUM(_xlfn._xlws.FILTER(_xlfn._xlws.FILTER(_xlfn._xlws.FILTER('car-eff 0'!$C$2:$G$31,('car-eff 0'!$A$2:$A$31='car-eff 0 - clustering'!$A24)),'car-eff 0'!$C$1:$G$1='car-eff 0 - clustering'!AC$1),'car-eff 0'!$B$2:$B$6='car-eff 0 - clustering'!$B24)),0)/_xlfn._xlws.FILTER([2]Conversion!$H$2:$H$14,[2]Conversion!$B$2:$B$14=$B24)</f>
        <v>3.4993471737090758E-5</v>
      </c>
    </row>
    <row r="25" spans="1:29" x14ac:dyDescent="0.25">
      <c r="A25" s="2">
        <v>2035</v>
      </c>
      <c r="B25" s="2" t="s">
        <v>30</v>
      </c>
      <c r="C25" s="9" cm="1">
        <f t="array" ref="C25">IFERROR(SUM(_xlfn._xlws.FILTER(_xlfn._xlws.FILTER(_xlfn._xlws.FILTER('car-eff 0'!$C$2:$G$31,('car-eff 0'!$A$2:$A$31='car-eff 0 - clustering'!$A25)),'car-eff 0'!$C$1:$G$1='car-eff 0 - clustering'!C$1),'car-eff 0'!$B$2:$B$6='car-eff 0 - clustering'!$B25)),0)/_xlfn._xlws.FILTER([2]Conversion!$H$2:$H$14,[2]Conversion!$B$2:$B$14=$B25)</f>
        <v>3.5795670525169783E-5</v>
      </c>
      <c r="D25" s="9" cm="1">
        <f t="array" ref="D25">IFERROR(SUM(_xlfn._xlws.FILTER(_xlfn._xlws.FILTER(_xlfn._xlws.FILTER('car-eff 0'!$C$2:$G$31,('car-eff 0'!$A$2:$A$31='car-eff 0 - clustering'!$A25)),'car-eff 0'!$C$1:$G$1='car-eff 0 - clustering'!D$1),'car-eff 0'!$B$2:$B$6='car-eff 0 - clustering'!$B25)),0)/_xlfn._xlws.FILTER([2]Conversion!$H$2:$H$14,[2]Conversion!$B$2:$B$14=$B25)</f>
        <v>3.5795670525169783E-5</v>
      </c>
      <c r="E25" s="9" cm="1">
        <f t="array" ref="E25">IFERROR(SUM(_xlfn._xlws.FILTER(_xlfn._xlws.FILTER(_xlfn._xlws.FILTER('car-eff 0'!$C$2:$G$31,('car-eff 0'!$A$2:$A$31='car-eff 0 - clustering'!$A25)),'car-eff 0'!$C$1:$G$1='car-eff 0 - clustering'!E$1),'car-eff 0'!$B$2:$B$6='car-eff 0 - clustering'!$B25)),0)/_xlfn._xlws.FILTER([2]Conversion!$H$2:$H$14,[2]Conversion!$B$2:$B$14=$B25)</f>
        <v>3.628831882995044E-5</v>
      </c>
      <c r="F25" s="9" cm="1">
        <f t="array" ref="F25">IFERROR(SUM(_xlfn._xlws.FILTER(_xlfn._xlws.FILTER(_xlfn._xlws.FILTER('car-eff 0'!$C$2:$G$31,('car-eff 0'!$A$2:$A$31='car-eff 0 - clustering'!$A25)),'car-eff 0'!$C$1:$G$1='car-eff 0 - clustering'!F$1),'car-eff 0'!$B$2:$B$6='car-eff 0 - clustering'!$B25)),0)/_xlfn._xlws.FILTER([2]Conversion!$H$2:$H$14,[2]Conversion!$B$2:$B$14=$B25)</f>
        <v>3.628831882995044E-5</v>
      </c>
      <c r="G25" s="9" cm="1">
        <f t="array" ref="G25">IFERROR(SUM(_xlfn._xlws.FILTER(_xlfn._xlws.FILTER(_xlfn._xlws.FILTER('car-eff 0'!$C$2:$G$31,('car-eff 0'!$A$2:$A$31='car-eff 0 - clustering'!$A25)),'car-eff 0'!$C$1:$G$1='car-eff 0 - clustering'!G$1),'car-eff 0'!$B$2:$B$6='car-eff 0 - clustering'!$B25)),0)/_xlfn._xlws.FILTER([2]Conversion!$H$2:$H$14,[2]Conversion!$B$2:$B$14=$B25)</f>
        <v>3.7074863017267199E-5</v>
      </c>
      <c r="H25" s="9" cm="1">
        <f t="array" ref="H25">IFERROR(SUM(_xlfn._xlws.FILTER(_xlfn._xlws.FILTER(_xlfn._xlws.FILTER('car-eff 0'!$C$2:$G$31,('car-eff 0'!$A$2:$A$31='car-eff 0 - clustering'!$A25)),'car-eff 0'!$C$1:$G$1='car-eff 0 - clustering'!H$1),'car-eff 0'!$B$2:$B$6='car-eff 0 - clustering'!$B25)),0)/_xlfn._xlws.FILTER([2]Conversion!$H$2:$H$14,[2]Conversion!$B$2:$B$14=$B25)</f>
        <v>3.628831882995044E-5</v>
      </c>
      <c r="I25" s="9" cm="1">
        <f t="array" ref="I25">IFERROR(SUM(_xlfn._xlws.FILTER(_xlfn._xlws.FILTER(_xlfn._xlws.FILTER('car-eff 0'!$C$2:$G$31,('car-eff 0'!$A$2:$A$31='car-eff 0 - clustering'!$A25)),'car-eff 0'!$C$1:$G$1='car-eff 0 - clustering'!I$1),'car-eff 0'!$B$2:$B$6='car-eff 0 - clustering'!$B25)),0)/_xlfn._xlws.FILTER([2]Conversion!$H$2:$H$14,[2]Conversion!$B$2:$B$14=$B25)</f>
        <v>3.6138558182073152E-5</v>
      </c>
      <c r="J25" s="9" cm="1">
        <f t="array" ref="J25">IFERROR(SUM(_xlfn._xlws.FILTER(_xlfn._xlws.FILTER(_xlfn._xlws.FILTER('car-eff 0'!$C$2:$G$31,('car-eff 0'!$A$2:$A$31='car-eff 0 - clustering'!$A25)),'car-eff 0'!$C$1:$G$1='car-eff 0 - clustering'!J$1),'car-eff 0'!$B$2:$B$6='car-eff 0 - clustering'!$B25)),0)/_xlfn._xlws.FILTER([2]Conversion!$H$2:$H$14,[2]Conversion!$B$2:$B$14=$B25)</f>
        <v>3.7074863017267199E-5</v>
      </c>
      <c r="K25" s="9" cm="1">
        <f t="array" ref="K25">IFERROR(SUM(_xlfn._xlws.FILTER(_xlfn._xlws.FILTER(_xlfn._xlws.FILTER('car-eff 0'!$C$2:$G$31,('car-eff 0'!$A$2:$A$31='car-eff 0 - clustering'!$A25)),'car-eff 0'!$C$1:$G$1='car-eff 0 - clustering'!K$1),'car-eff 0'!$B$2:$B$6='car-eff 0 - clustering'!$B25)),0)/_xlfn._xlws.FILTER([2]Conversion!$H$2:$H$14,[2]Conversion!$B$2:$B$14=$B25)</f>
        <v>3.5795670525169783E-5</v>
      </c>
      <c r="L25" s="9" cm="1">
        <f t="array" ref="L25">IFERROR(SUM(_xlfn._xlws.FILTER(_xlfn._xlws.FILTER(_xlfn._xlws.FILTER('car-eff 0'!$C$2:$G$31,('car-eff 0'!$A$2:$A$31='car-eff 0 - clustering'!$A25)),'car-eff 0'!$C$1:$G$1='car-eff 0 - clustering'!L$1),'car-eff 0'!$B$2:$B$6='car-eff 0 - clustering'!$B25)),0)/_xlfn._xlws.FILTER([2]Conversion!$H$2:$H$14,[2]Conversion!$B$2:$B$14=$B25)</f>
        <v>3.7074863017267199E-5</v>
      </c>
      <c r="M25" s="9" cm="1">
        <f t="array" ref="M25">IFERROR(SUM(_xlfn._xlws.FILTER(_xlfn._xlws.FILTER(_xlfn._xlws.FILTER('car-eff 0'!$C$2:$G$31,('car-eff 0'!$A$2:$A$31='car-eff 0 - clustering'!$A25)),'car-eff 0'!$C$1:$G$1='car-eff 0 - clustering'!M$1),'car-eff 0'!$B$2:$B$6='car-eff 0 - clustering'!$B25)),0)/_xlfn._xlws.FILTER([2]Conversion!$H$2:$H$14,[2]Conversion!$B$2:$B$14=$B25)</f>
        <v>3.5795670525169783E-5</v>
      </c>
      <c r="N25" s="9" cm="1">
        <f t="array" ref="N25">IFERROR(SUM(_xlfn._xlws.FILTER(_xlfn._xlws.FILTER(_xlfn._xlws.FILTER('car-eff 0'!$C$2:$G$31,('car-eff 0'!$A$2:$A$31='car-eff 0 - clustering'!$A25)),'car-eff 0'!$C$1:$G$1='car-eff 0 - clustering'!N$1),'car-eff 0'!$B$2:$B$6='car-eff 0 - clustering'!$B25)),0)/_xlfn._xlws.FILTER([2]Conversion!$H$2:$H$14,[2]Conversion!$B$2:$B$14=$B25)</f>
        <v>3.628831882995044E-5</v>
      </c>
      <c r="O25" s="9" cm="1">
        <f t="array" ref="O25">IFERROR(SUM(_xlfn._xlws.FILTER(_xlfn._xlws.FILTER(_xlfn._xlws.FILTER('car-eff 0'!$C$2:$G$31,('car-eff 0'!$A$2:$A$31='car-eff 0 - clustering'!$A25)),'car-eff 0'!$C$1:$G$1='car-eff 0 - clustering'!O$1),'car-eff 0'!$B$2:$B$6='car-eff 0 - clustering'!$B25)),0)/_xlfn._xlws.FILTER([2]Conversion!$H$2:$H$14,[2]Conversion!$B$2:$B$14=$B25)</f>
        <v>3.7074863017267199E-5</v>
      </c>
      <c r="P25" s="9" cm="1">
        <f t="array" ref="P25">IFERROR(SUM(_xlfn._xlws.FILTER(_xlfn._xlws.FILTER(_xlfn._xlws.FILTER('car-eff 0'!$C$2:$G$31,('car-eff 0'!$A$2:$A$31='car-eff 0 - clustering'!$A25)),'car-eff 0'!$C$1:$G$1='car-eff 0 - clustering'!P$1),'car-eff 0'!$B$2:$B$6='car-eff 0 - clustering'!$B25)),0)/_xlfn._xlws.FILTER([2]Conversion!$H$2:$H$14,[2]Conversion!$B$2:$B$14=$B25)</f>
        <v>3.7074863017267199E-5</v>
      </c>
      <c r="Q25" s="9" cm="1">
        <f t="array" ref="Q25">IFERROR(SUM(_xlfn._xlws.FILTER(_xlfn._xlws.FILTER(_xlfn._xlws.FILTER('car-eff 0'!$C$2:$G$31,('car-eff 0'!$A$2:$A$31='car-eff 0 - clustering'!$A25)),'car-eff 0'!$C$1:$G$1='car-eff 0 - clustering'!Q$1),'car-eff 0'!$B$2:$B$6='car-eff 0 - clustering'!$B25)),0)/_xlfn._xlws.FILTER([2]Conversion!$H$2:$H$14,[2]Conversion!$B$2:$B$14=$B25)</f>
        <v>3.4822611807721217E-5</v>
      </c>
      <c r="R25" s="9" cm="1">
        <f t="array" ref="R25">IFERROR(SUM(_xlfn._xlws.FILTER(_xlfn._xlws.FILTER(_xlfn._xlws.FILTER('car-eff 0'!$C$2:$G$31,('car-eff 0'!$A$2:$A$31='car-eff 0 - clustering'!$A25)),'car-eff 0'!$C$1:$G$1='car-eff 0 - clustering'!R$1),'car-eff 0'!$B$2:$B$6='car-eff 0 - clustering'!$B25)),0)/_xlfn._xlws.FILTER([2]Conversion!$H$2:$H$14,[2]Conversion!$B$2:$B$14=$B25)</f>
        <v>3.628831882995044E-5</v>
      </c>
      <c r="S25" s="9" cm="1">
        <f t="array" ref="S25">IFERROR(SUM(_xlfn._xlws.FILTER(_xlfn._xlws.FILTER(_xlfn._xlws.FILTER('car-eff 0'!$C$2:$G$31,('car-eff 0'!$A$2:$A$31='car-eff 0 - clustering'!$A25)),'car-eff 0'!$C$1:$G$1='car-eff 0 - clustering'!S$1),'car-eff 0'!$B$2:$B$6='car-eff 0 - clustering'!$B25)),0)/_xlfn._xlws.FILTER([2]Conversion!$H$2:$H$14,[2]Conversion!$B$2:$B$14=$B25)</f>
        <v>3.628831882995044E-5</v>
      </c>
      <c r="T25" s="9" cm="1">
        <f t="array" ref="T25">IFERROR(SUM(_xlfn._xlws.FILTER(_xlfn._xlws.FILTER(_xlfn._xlws.FILTER('car-eff 0'!$C$2:$G$31,('car-eff 0'!$A$2:$A$31='car-eff 0 - clustering'!$A25)),'car-eff 0'!$C$1:$G$1='car-eff 0 - clustering'!T$1),'car-eff 0'!$B$2:$B$6='car-eff 0 - clustering'!$B25)),0)/_xlfn._xlws.FILTER([2]Conversion!$H$2:$H$14,[2]Conversion!$B$2:$B$14=$B25)</f>
        <v>3.6138558182073152E-5</v>
      </c>
      <c r="U25" s="9" cm="1">
        <f t="array" ref="U25">IFERROR(SUM(_xlfn._xlws.FILTER(_xlfn._xlws.FILTER(_xlfn._xlws.FILTER('car-eff 0'!$C$2:$G$31,('car-eff 0'!$A$2:$A$31='car-eff 0 - clustering'!$A25)),'car-eff 0'!$C$1:$G$1='car-eff 0 - clustering'!U$1),'car-eff 0'!$B$2:$B$6='car-eff 0 - clustering'!$B25)),0)/_xlfn._xlws.FILTER([2]Conversion!$H$2:$H$14,[2]Conversion!$B$2:$B$14=$B25)</f>
        <v>3.7074863017267199E-5</v>
      </c>
      <c r="V25" s="9" cm="1">
        <f t="array" ref="V25">IFERROR(SUM(_xlfn._xlws.FILTER(_xlfn._xlws.FILTER(_xlfn._xlws.FILTER('car-eff 0'!$C$2:$G$31,('car-eff 0'!$A$2:$A$31='car-eff 0 - clustering'!$A25)),'car-eff 0'!$C$1:$G$1='car-eff 0 - clustering'!V$1),'car-eff 0'!$B$2:$B$6='car-eff 0 - clustering'!$B25)),0)/_xlfn._xlws.FILTER([2]Conversion!$H$2:$H$14,[2]Conversion!$B$2:$B$14=$B25)</f>
        <v>3.5795670525169783E-5</v>
      </c>
      <c r="W25" s="9" cm="1">
        <f t="array" ref="W25">IFERROR(SUM(_xlfn._xlws.FILTER(_xlfn._xlws.FILTER(_xlfn._xlws.FILTER('car-eff 0'!$C$2:$G$31,('car-eff 0'!$A$2:$A$31='car-eff 0 - clustering'!$A25)),'car-eff 0'!$C$1:$G$1='car-eff 0 - clustering'!W$1),'car-eff 0'!$B$2:$B$6='car-eff 0 - clustering'!$B25)),0)/_xlfn._xlws.FILTER([2]Conversion!$H$2:$H$14,[2]Conversion!$B$2:$B$14=$B25)</f>
        <v>3.4822611807721217E-5</v>
      </c>
      <c r="X25" s="9" cm="1">
        <f t="array" ref="X25">IFERROR(SUM(_xlfn._xlws.FILTER(_xlfn._xlws.FILTER(_xlfn._xlws.FILTER('car-eff 0'!$C$2:$G$31,('car-eff 0'!$A$2:$A$31='car-eff 0 - clustering'!$A25)),'car-eff 0'!$C$1:$G$1='car-eff 0 - clustering'!X$1),'car-eff 0'!$B$2:$B$6='car-eff 0 - clustering'!$B25)),0)/_xlfn._xlws.FILTER([2]Conversion!$H$2:$H$14,[2]Conversion!$B$2:$B$14=$B25)</f>
        <v>3.7074863017267199E-5</v>
      </c>
      <c r="Y25" s="9" cm="1">
        <f t="array" ref="Y25">IFERROR(SUM(_xlfn._xlws.FILTER(_xlfn._xlws.FILTER(_xlfn._xlws.FILTER('car-eff 0'!$C$2:$G$31,('car-eff 0'!$A$2:$A$31='car-eff 0 - clustering'!$A25)),'car-eff 0'!$C$1:$G$1='car-eff 0 - clustering'!Y$1),'car-eff 0'!$B$2:$B$6='car-eff 0 - clustering'!$B25)),0)/_xlfn._xlws.FILTER([2]Conversion!$H$2:$H$14,[2]Conversion!$B$2:$B$14=$B25)</f>
        <v>3.628831882995044E-5</v>
      </c>
      <c r="Z25" s="9" cm="1">
        <f t="array" ref="Z25">IFERROR(SUM(_xlfn._xlws.FILTER(_xlfn._xlws.FILTER(_xlfn._xlws.FILTER('car-eff 0'!$C$2:$G$31,('car-eff 0'!$A$2:$A$31='car-eff 0 - clustering'!$A25)),'car-eff 0'!$C$1:$G$1='car-eff 0 - clustering'!Z$1),'car-eff 0'!$B$2:$B$6='car-eff 0 - clustering'!$B25)),0)/_xlfn._xlws.FILTER([2]Conversion!$H$2:$H$14,[2]Conversion!$B$2:$B$14=$B25)</f>
        <v>3.7074863017267199E-5</v>
      </c>
      <c r="AA25" s="9" cm="1">
        <f t="array" ref="AA25">IFERROR(SUM(_xlfn._xlws.FILTER(_xlfn._xlws.FILTER(_xlfn._xlws.FILTER('car-eff 0'!$C$2:$G$31,('car-eff 0'!$A$2:$A$31='car-eff 0 - clustering'!$A25)),'car-eff 0'!$C$1:$G$1='car-eff 0 - clustering'!AA$1),'car-eff 0'!$B$2:$B$6='car-eff 0 - clustering'!$B25)),0)/_xlfn._xlws.FILTER([2]Conversion!$H$2:$H$14,[2]Conversion!$B$2:$B$14=$B25)</f>
        <v>3.7074863017267199E-5</v>
      </c>
      <c r="AB25" s="9" cm="1">
        <f t="array" ref="AB25">IFERROR(SUM(_xlfn._xlws.FILTER(_xlfn._xlws.FILTER(_xlfn._xlws.FILTER('car-eff 0'!$C$2:$G$31,('car-eff 0'!$A$2:$A$31='car-eff 0 - clustering'!$A25)),'car-eff 0'!$C$1:$G$1='car-eff 0 - clustering'!AB$1),'car-eff 0'!$B$2:$B$6='car-eff 0 - clustering'!$B25)),0)/_xlfn._xlws.FILTER([2]Conversion!$H$2:$H$14,[2]Conversion!$B$2:$B$14=$B25)</f>
        <v>3.7074863017267199E-5</v>
      </c>
      <c r="AC25" s="9" cm="1">
        <f t="array" ref="AC25">IFERROR(SUM(_xlfn._xlws.FILTER(_xlfn._xlws.FILTER(_xlfn._xlws.FILTER('car-eff 0'!$C$2:$G$31,('car-eff 0'!$A$2:$A$31='car-eff 0 - clustering'!$A25)),'car-eff 0'!$C$1:$G$1='car-eff 0 - clustering'!AC$1),'car-eff 0'!$B$2:$B$6='car-eff 0 - clustering'!$B25)),0)/_xlfn._xlws.FILTER([2]Conversion!$H$2:$H$14,[2]Conversion!$B$2:$B$14=$B25)</f>
        <v>3.6138558182073152E-5</v>
      </c>
    </row>
    <row r="26" spans="1:29" x14ac:dyDescent="0.25">
      <c r="A26" s="2">
        <v>2035</v>
      </c>
      <c r="B26" s="2" t="s">
        <v>31</v>
      </c>
      <c r="C26" s="9" cm="1">
        <f t="array" ref="C26">IFERROR(SUM(_xlfn._xlws.FILTER(_xlfn._xlws.FILTER(_xlfn._xlws.FILTER('car-eff 0'!$C$2:$G$31,('car-eff 0'!$A$2:$A$31='car-eff 0 - clustering'!$A26)),'car-eff 0'!$C$1:$G$1='car-eff 0 - clustering'!C$1),'car-eff 0'!$B$2:$B$6='car-eff 0 - clustering'!$B26)),0)/_xlfn._xlws.FILTER([2]Conversion!$H$2:$H$14,[2]Conversion!$B$2:$B$14=$B26)</f>
        <v>8.7229238068536653E-6</v>
      </c>
      <c r="D26" s="9" cm="1">
        <f t="array" ref="D26">IFERROR(SUM(_xlfn._xlws.FILTER(_xlfn._xlws.FILTER(_xlfn._xlws.FILTER('car-eff 0'!$C$2:$G$31,('car-eff 0'!$A$2:$A$31='car-eff 0 - clustering'!$A26)),'car-eff 0'!$C$1:$G$1='car-eff 0 - clustering'!D$1),'car-eff 0'!$B$2:$B$6='car-eff 0 - clustering'!$B26)),0)/_xlfn._xlws.FILTER([2]Conversion!$H$2:$H$14,[2]Conversion!$B$2:$B$14=$B26)</f>
        <v>8.7229238068536653E-6</v>
      </c>
      <c r="E26" s="9" cm="1">
        <f t="array" ref="E26">IFERROR(SUM(_xlfn._xlws.FILTER(_xlfn._xlws.FILTER(_xlfn._xlws.FILTER('car-eff 0'!$C$2:$G$31,('car-eff 0'!$A$2:$A$31='car-eff 0 - clustering'!$A26)),'car-eff 0'!$C$1:$G$1='car-eff 0 - clustering'!E$1),'car-eff 0'!$B$2:$B$6='car-eff 0 - clustering'!$B26)),0)/_xlfn._xlws.FILTER([2]Conversion!$H$2:$H$14,[2]Conversion!$B$2:$B$14=$B26)</f>
        <v>8.8609918630363362E-6</v>
      </c>
      <c r="F26" s="9" cm="1">
        <f t="array" ref="F26">IFERROR(SUM(_xlfn._xlws.FILTER(_xlfn._xlws.FILTER(_xlfn._xlws.FILTER('car-eff 0'!$C$2:$G$31,('car-eff 0'!$A$2:$A$31='car-eff 0 - clustering'!$A26)),'car-eff 0'!$C$1:$G$1='car-eff 0 - clustering'!F$1),'car-eff 0'!$B$2:$B$6='car-eff 0 - clustering'!$B26)),0)/_xlfn._xlws.FILTER([2]Conversion!$H$2:$H$14,[2]Conversion!$B$2:$B$14=$B26)</f>
        <v>8.8609918630363362E-6</v>
      </c>
      <c r="G26" s="9" cm="1">
        <f t="array" ref="G26">IFERROR(SUM(_xlfn._xlws.FILTER(_xlfn._xlws.FILTER(_xlfn._xlws.FILTER('car-eff 0'!$C$2:$G$31,('car-eff 0'!$A$2:$A$31='car-eff 0 - clustering'!$A26)),'car-eff 0'!$C$1:$G$1='car-eff 0 - clustering'!G$1),'car-eff 0'!$B$2:$B$6='car-eff 0 - clustering'!$B26)),0)/_xlfn._xlws.FILTER([2]Conversion!$H$2:$H$14,[2]Conversion!$B$2:$B$14=$B26)</f>
        <v>9.5589308380132962E-6</v>
      </c>
      <c r="H26" s="9" cm="1">
        <f t="array" ref="H26">IFERROR(SUM(_xlfn._xlws.FILTER(_xlfn._xlws.FILTER(_xlfn._xlws.FILTER('car-eff 0'!$C$2:$G$31,('car-eff 0'!$A$2:$A$31='car-eff 0 - clustering'!$A26)),'car-eff 0'!$C$1:$G$1='car-eff 0 - clustering'!H$1),'car-eff 0'!$B$2:$B$6='car-eff 0 - clustering'!$B26)),0)/_xlfn._xlws.FILTER([2]Conversion!$H$2:$H$14,[2]Conversion!$B$2:$B$14=$B26)</f>
        <v>8.8609918630363362E-6</v>
      </c>
      <c r="I26" s="9" cm="1">
        <f t="array" ref="I26">IFERROR(SUM(_xlfn._xlws.FILTER(_xlfn._xlws.FILTER(_xlfn._xlws.FILTER('car-eff 0'!$C$2:$G$31,('car-eff 0'!$A$2:$A$31='car-eff 0 - clustering'!$A26)),'car-eff 0'!$C$1:$G$1='car-eff 0 - clustering'!I$1),'car-eff 0'!$B$2:$B$6='car-eff 0 - clustering'!$B26)),0)/_xlfn._xlws.FILTER([2]Conversion!$H$2:$H$14,[2]Conversion!$B$2:$B$14=$B26)</f>
        <v>1.0567007299703399E-5</v>
      </c>
      <c r="J26" s="9" cm="1">
        <f t="array" ref="J26">IFERROR(SUM(_xlfn._xlws.FILTER(_xlfn._xlws.FILTER(_xlfn._xlws.FILTER('car-eff 0'!$C$2:$G$31,('car-eff 0'!$A$2:$A$31='car-eff 0 - clustering'!$A26)),'car-eff 0'!$C$1:$G$1='car-eff 0 - clustering'!J$1),'car-eff 0'!$B$2:$B$6='car-eff 0 - clustering'!$B26)),0)/_xlfn._xlws.FILTER([2]Conversion!$H$2:$H$14,[2]Conversion!$B$2:$B$14=$B26)</f>
        <v>9.5589308380132962E-6</v>
      </c>
      <c r="K26" s="9" cm="1">
        <f t="array" ref="K26">IFERROR(SUM(_xlfn._xlws.FILTER(_xlfn._xlws.FILTER(_xlfn._xlws.FILTER('car-eff 0'!$C$2:$G$31,('car-eff 0'!$A$2:$A$31='car-eff 0 - clustering'!$A26)),'car-eff 0'!$C$1:$G$1='car-eff 0 - clustering'!K$1),'car-eff 0'!$B$2:$B$6='car-eff 0 - clustering'!$B26)),0)/_xlfn._xlws.FILTER([2]Conversion!$H$2:$H$14,[2]Conversion!$B$2:$B$14=$B26)</f>
        <v>8.7229238068536653E-6</v>
      </c>
      <c r="L26" s="9" cm="1">
        <f t="array" ref="L26">IFERROR(SUM(_xlfn._xlws.FILTER(_xlfn._xlws.FILTER(_xlfn._xlws.FILTER('car-eff 0'!$C$2:$G$31,('car-eff 0'!$A$2:$A$31='car-eff 0 - clustering'!$A26)),'car-eff 0'!$C$1:$G$1='car-eff 0 - clustering'!L$1),'car-eff 0'!$B$2:$B$6='car-eff 0 - clustering'!$B26)),0)/_xlfn._xlws.FILTER([2]Conversion!$H$2:$H$14,[2]Conversion!$B$2:$B$14=$B26)</f>
        <v>9.5589308380132962E-6</v>
      </c>
      <c r="M26" s="9" cm="1">
        <f t="array" ref="M26">IFERROR(SUM(_xlfn._xlws.FILTER(_xlfn._xlws.FILTER(_xlfn._xlws.FILTER('car-eff 0'!$C$2:$G$31,('car-eff 0'!$A$2:$A$31='car-eff 0 - clustering'!$A26)),'car-eff 0'!$C$1:$G$1='car-eff 0 - clustering'!M$1),'car-eff 0'!$B$2:$B$6='car-eff 0 - clustering'!$B26)),0)/_xlfn._xlws.FILTER([2]Conversion!$H$2:$H$14,[2]Conversion!$B$2:$B$14=$B26)</f>
        <v>8.7229238068536653E-6</v>
      </c>
      <c r="N26" s="9" cm="1">
        <f t="array" ref="N26">IFERROR(SUM(_xlfn._xlws.FILTER(_xlfn._xlws.FILTER(_xlfn._xlws.FILTER('car-eff 0'!$C$2:$G$31,('car-eff 0'!$A$2:$A$31='car-eff 0 - clustering'!$A26)),'car-eff 0'!$C$1:$G$1='car-eff 0 - clustering'!N$1),'car-eff 0'!$B$2:$B$6='car-eff 0 - clustering'!$B26)),0)/_xlfn._xlws.FILTER([2]Conversion!$H$2:$H$14,[2]Conversion!$B$2:$B$14=$B26)</f>
        <v>8.8609918630363362E-6</v>
      </c>
      <c r="O26" s="9" cm="1">
        <f t="array" ref="O26">IFERROR(SUM(_xlfn._xlws.FILTER(_xlfn._xlws.FILTER(_xlfn._xlws.FILTER('car-eff 0'!$C$2:$G$31,('car-eff 0'!$A$2:$A$31='car-eff 0 - clustering'!$A26)),'car-eff 0'!$C$1:$G$1='car-eff 0 - clustering'!O$1),'car-eff 0'!$B$2:$B$6='car-eff 0 - clustering'!$B26)),0)/_xlfn._xlws.FILTER([2]Conversion!$H$2:$H$14,[2]Conversion!$B$2:$B$14=$B26)</f>
        <v>9.5589308380132962E-6</v>
      </c>
      <c r="P26" s="9" cm="1">
        <f t="array" ref="P26">IFERROR(SUM(_xlfn._xlws.FILTER(_xlfn._xlws.FILTER(_xlfn._xlws.FILTER('car-eff 0'!$C$2:$G$31,('car-eff 0'!$A$2:$A$31='car-eff 0 - clustering'!$A26)),'car-eff 0'!$C$1:$G$1='car-eff 0 - clustering'!P$1),'car-eff 0'!$B$2:$B$6='car-eff 0 - clustering'!$B26)),0)/_xlfn._xlws.FILTER([2]Conversion!$H$2:$H$14,[2]Conversion!$B$2:$B$14=$B26)</f>
        <v>9.5589308380132962E-6</v>
      </c>
      <c r="Q26" s="9" cm="1">
        <f t="array" ref="Q26">IFERROR(SUM(_xlfn._xlws.FILTER(_xlfn._xlws.FILTER(_xlfn._xlws.FILTER('car-eff 0'!$C$2:$G$31,('car-eff 0'!$A$2:$A$31='car-eff 0 - clustering'!$A26)),'car-eff 0'!$C$1:$G$1='car-eff 0 - clustering'!Q$1),'car-eff 0'!$B$2:$B$6='car-eff 0 - clustering'!$B26)),0)/_xlfn._xlws.FILTER([2]Conversion!$H$2:$H$14,[2]Conversion!$B$2:$B$14=$B26)</f>
        <v>8.4502174474365933E-6</v>
      </c>
      <c r="R26" s="9" cm="1">
        <f t="array" ref="R26">IFERROR(SUM(_xlfn._xlws.FILTER(_xlfn._xlws.FILTER(_xlfn._xlws.FILTER('car-eff 0'!$C$2:$G$31,('car-eff 0'!$A$2:$A$31='car-eff 0 - clustering'!$A26)),'car-eff 0'!$C$1:$G$1='car-eff 0 - clustering'!R$1),'car-eff 0'!$B$2:$B$6='car-eff 0 - clustering'!$B26)),0)/_xlfn._xlws.FILTER([2]Conversion!$H$2:$H$14,[2]Conversion!$B$2:$B$14=$B26)</f>
        <v>8.8609918630363362E-6</v>
      </c>
      <c r="S26" s="9" cm="1">
        <f t="array" ref="S26">IFERROR(SUM(_xlfn._xlws.FILTER(_xlfn._xlws.FILTER(_xlfn._xlws.FILTER('car-eff 0'!$C$2:$G$31,('car-eff 0'!$A$2:$A$31='car-eff 0 - clustering'!$A26)),'car-eff 0'!$C$1:$G$1='car-eff 0 - clustering'!S$1),'car-eff 0'!$B$2:$B$6='car-eff 0 - clustering'!$B26)),0)/_xlfn._xlws.FILTER([2]Conversion!$H$2:$H$14,[2]Conversion!$B$2:$B$14=$B26)</f>
        <v>8.8609918630363362E-6</v>
      </c>
      <c r="T26" s="9" cm="1">
        <f t="array" ref="T26">IFERROR(SUM(_xlfn._xlws.FILTER(_xlfn._xlws.FILTER(_xlfn._xlws.FILTER('car-eff 0'!$C$2:$G$31,('car-eff 0'!$A$2:$A$31='car-eff 0 - clustering'!$A26)),'car-eff 0'!$C$1:$G$1='car-eff 0 - clustering'!T$1),'car-eff 0'!$B$2:$B$6='car-eff 0 - clustering'!$B26)),0)/_xlfn._xlws.FILTER([2]Conversion!$H$2:$H$14,[2]Conversion!$B$2:$B$14=$B26)</f>
        <v>1.0567007299703399E-5</v>
      </c>
      <c r="U26" s="9" cm="1">
        <f t="array" ref="U26">IFERROR(SUM(_xlfn._xlws.FILTER(_xlfn._xlws.FILTER(_xlfn._xlws.FILTER('car-eff 0'!$C$2:$G$31,('car-eff 0'!$A$2:$A$31='car-eff 0 - clustering'!$A26)),'car-eff 0'!$C$1:$G$1='car-eff 0 - clustering'!U$1),'car-eff 0'!$B$2:$B$6='car-eff 0 - clustering'!$B26)),0)/_xlfn._xlws.FILTER([2]Conversion!$H$2:$H$14,[2]Conversion!$B$2:$B$14=$B26)</f>
        <v>9.5589308380132962E-6</v>
      </c>
      <c r="V26" s="9" cm="1">
        <f t="array" ref="V26">IFERROR(SUM(_xlfn._xlws.FILTER(_xlfn._xlws.FILTER(_xlfn._xlws.FILTER('car-eff 0'!$C$2:$G$31,('car-eff 0'!$A$2:$A$31='car-eff 0 - clustering'!$A26)),'car-eff 0'!$C$1:$G$1='car-eff 0 - clustering'!V$1),'car-eff 0'!$B$2:$B$6='car-eff 0 - clustering'!$B26)),0)/_xlfn._xlws.FILTER([2]Conversion!$H$2:$H$14,[2]Conversion!$B$2:$B$14=$B26)</f>
        <v>8.7229238068536653E-6</v>
      </c>
      <c r="W26" s="9" cm="1">
        <f t="array" ref="W26">IFERROR(SUM(_xlfn._xlws.FILTER(_xlfn._xlws.FILTER(_xlfn._xlws.FILTER('car-eff 0'!$C$2:$G$31,('car-eff 0'!$A$2:$A$31='car-eff 0 - clustering'!$A26)),'car-eff 0'!$C$1:$G$1='car-eff 0 - clustering'!W$1),'car-eff 0'!$B$2:$B$6='car-eff 0 - clustering'!$B26)),0)/_xlfn._xlws.FILTER([2]Conversion!$H$2:$H$14,[2]Conversion!$B$2:$B$14=$B26)</f>
        <v>8.4502174474365933E-6</v>
      </c>
      <c r="X26" s="9" cm="1">
        <f t="array" ref="X26">IFERROR(SUM(_xlfn._xlws.FILTER(_xlfn._xlws.FILTER(_xlfn._xlws.FILTER('car-eff 0'!$C$2:$G$31,('car-eff 0'!$A$2:$A$31='car-eff 0 - clustering'!$A26)),'car-eff 0'!$C$1:$G$1='car-eff 0 - clustering'!X$1),'car-eff 0'!$B$2:$B$6='car-eff 0 - clustering'!$B26)),0)/_xlfn._xlws.FILTER([2]Conversion!$H$2:$H$14,[2]Conversion!$B$2:$B$14=$B26)</f>
        <v>9.5589308380132962E-6</v>
      </c>
      <c r="Y26" s="9" cm="1">
        <f t="array" ref="Y26">IFERROR(SUM(_xlfn._xlws.FILTER(_xlfn._xlws.FILTER(_xlfn._xlws.FILTER('car-eff 0'!$C$2:$G$31,('car-eff 0'!$A$2:$A$31='car-eff 0 - clustering'!$A26)),'car-eff 0'!$C$1:$G$1='car-eff 0 - clustering'!Y$1),'car-eff 0'!$B$2:$B$6='car-eff 0 - clustering'!$B26)),0)/_xlfn._xlws.FILTER([2]Conversion!$H$2:$H$14,[2]Conversion!$B$2:$B$14=$B26)</f>
        <v>8.8609918630363362E-6</v>
      </c>
      <c r="Z26" s="9" cm="1">
        <f t="array" ref="Z26">IFERROR(SUM(_xlfn._xlws.FILTER(_xlfn._xlws.FILTER(_xlfn._xlws.FILTER('car-eff 0'!$C$2:$G$31,('car-eff 0'!$A$2:$A$31='car-eff 0 - clustering'!$A26)),'car-eff 0'!$C$1:$G$1='car-eff 0 - clustering'!Z$1),'car-eff 0'!$B$2:$B$6='car-eff 0 - clustering'!$B26)),0)/_xlfn._xlws.FILTER([2]Conversion!$H$2:$H$14,[2]Conversion!$B$2:$B$14=$B26)</f>
        <v>9.5589308380132962E-6</v>
      </c>
      <c r="AA26" s="9" cm="1">
        <f t="array" ref="AA26">IFERROR(SUM(_xlfn._xlws.FILTER(_xlfn._xlws.FILTER(_xlfn._xlws.FILTER('car-eff 0'!$C$2:$G$31,('car-eff 0'!$A$2:$A$31='car-eff 0 - clustering'!$A26)),'car-eff 0'!$C$1:$G$1='car-eff 0 - clustering'!AA$1),'car-eff 0'!$B$2:$B$6='car-eff 0 - clustering'!$B26)),0)/_xlfn._xlws.FILTER([2]Conversion!$H$2:$H$14,[2]Conversion!$B$2:$B$14=$B26)</f>
        <v>9.5589308380132962E-6</v>
      </c>
      <c r="AB26" s="9" cm="1">
        <f t="array" ref="AB26">IFERROR(SUM(_xlfn._xlws.FILTER(_xlfn._xlws.FILTER(_xlfn._xlws.FILTER('car-eff 0'!$C$2:$G$31,('car-eff 0'!$A$2:$A$31='car-eff 0 - clustering'!$A26)),'car-eff 0'!$C$1:$G$1='car-eff 0 - clustering'!AB$1),'car-eff 0'!$B$2:$B$6='car-eff 0 - clustering'!$B26)),0)/_xlfn._xlws.FILTER([2]Conversion!$H$2:$H$14,[2]Conversion!$B$2:$B$14=$B26)</f>
        <v>9.5589308380132962E-6</v>
      </c>
      <c r="AC26" s="9" cm="1">
        <f t="array" ref="AC26">IFERROR(SUM(_xlfn._xlws.FILTER(_xlfn._xlws.FILTER(_xlfn._xlws.FILTER('car-eff 0'!$C$2:$G$31,('car-eff 0'!$A$2:$A$31='car-eff 0 - clustering'!$A26)),'car-eff 0'!$C$1:$G$1='car-eff 0 - clustering'!AC$1),'car-eff 0'!$B$2:$B$6='car-eff 0 - clustering'!$B26)),0)/_xlfn._xlws.FILTER([2]Conversion!$H$2:$H$14,[2]Conversion!$B$2:$B$14=$B26)</f>
        <v>1.0567007299703399E-5</v>
      </c>
    </row>
    <row r="27" spans="1:29" x14ac:dyDescent="0.25">
      <c r="A27" s="2">
        <v>2035</v>
      </c>
      <c r="B27" s="2" t="s">
        <v>32</v>
      </c>
      <c r="C27" s="9" cm="1">
        <f t="array" ref="C27">IFERROR(SUM(_xlfn._xlws.FILTER(_xlfn._xlws.FILTER(_xlfn._xlws.FILTER('car-eff 0'!$C$2:$G$31,('car-eff 0'!$A$2:$A$31='car-eff 0 - clustering'!$A27)),'car-eff 0'!$C$1:$G$1='car-eff 0 - clustering'!C$1),'car-eff 0'!$B$2:$B$6='car-eff 0 - clustering'!$B27)),0)/_xlfn._xlws.FILTER([2]Conversion!$H$2:$H$14,[2]Conversion!$B$2:$B$14=$B27)</f>
        <v>6.347454217961061E-7</v>
      </c>
      <c r="D27" s="9" cm="1">
        <f t="array" ref="D27">IFERROR(SUM(_xlfn._xlws.FILTER(_xlfn._xlws.FILTER(_xlfn._xlws.FILTER('car-eff 0'!$C$2:$G$31,('car-eff 0'!$A$2:$A$31='car-eff 0 - clustering'!$A27)),'car-eff 0'!$C$1:$G$1='car-eff 0 - clustering'!D$1),'car-eff 0'!$B$2:$B$6='car-eff 0 - clustering'!$B27)),0)/_xlfn._xlws.FILTER([2]Conversion!$H$2:$H$14,[2]Conversion!$B$2:$B$14=$B27)</f>
        <v>6.347454217961061E-7</v>
      </c>
      <c r="E27" s="9" cm="1">
        <f t="array" ref="E27">IFERROR(SUM(_xlfn._xlws.FILTER(_xlfn._xlws.FILTER(_xlfn._xlws.FILTER('car-eff 0'!$C$2:$G$31,('car-eff 0'!$A$2:$A$31='car-eff 0 - clustering'!$A27)),'car-eff 0'!$C$1:$G$1='car-eff 0 - clustering'!E$1),'car-eff 0'!$B$2:$B$6='car-eff 0 - clustering'!$B27)),0)/_xlfn._xlws.FILTER([2]Conversion!$H$2:$H$14,[2]Conversion!$B$2:$B$14=$B27)</f>
        <v>6.3368110195141771E-7</v>
      </c>
      <c r="F27" s="9" cm="1">
        <f t="array" ref="F27">IFERROR(SUM(_xlfn._xlws.FILTER(_xlfn._xlws.FILTER(_xlfn._xlws.FILTER('car-eff 0'!$C$2:$G$31,('car-eff 0'!$A$2:$A$31='car-eff 0 - clustering'!$A27)),'car-eff 0'!$C$1:$G$1='car-eff 0 - clustering'!F$1),'car-eff 0'!$B$2:$B$6='car-eff 0 - clustering'!$B27)),0)/_xlfn._xlws.FILTER([2]Conversion!$H$2:$H$14,[2]Conversion!$B$2:$B$14=$B27)</f>
        <v>6.3368110195141771E-7</v>
      </c>
      <c r="G27" s="9" cm="1">
        <f t="array" ref="G27">IFERROR(SUM(_xlfn._xlws.FILTER(_xlfn._xlws.FILTER(_xlfn._xlws.FILTER('car-eff 0'!$C$2:$G$31,('car-eff 0'!$A$2:$A$31='car-eff 0 - clustering'!$A27)),'car-eff 0'!$C$1:$G$1='car-eff 0 - clustering'!G$1),'car-eff 0'!$B$2:$B$6='car-eff 0 - clustering'!$B27)),0)/_xlfn._xlws.FILTER([2]Conversion!$H$2:$H$14,[2]Conversion!$B$2:$B$14=$B27)</f>
        <v>7.3365758709370996E-7</v>
      </c>
      <c r="H27" s="9" cm="1">
        <f t="array" ref="H27">IFERROR(SUM(_xlfn._xlws.FILTER(_xlfn._xlws.FILTER(_xlfn._xlws.FILTER('car-eff 0'!$C$2:$G$31,('car-eff 0'!$A$2:$A$31='car-eff 0 - clustering'!$A27)),'car-eff 0'!$C$1:$G$1='car-eff 0 - clustering'!H$1),'car-eff 0'!$B$2:$B$6='car-eff 0 - clustering'!$B27)),0)/_xlfn._xlws.FILTER([2]Conversion!$H$2:$H$14,[2]Conversion!$B$2:$B$14=$B27)</f>
        <v>6.3368110195141771E-7</v>
      </c>
      <c r="I27" s="9" cm="1">
        <f t="array" ref="I27">IFERROR(SUM(_xlfn._xlws.FILTER(_xlfn._xlws.FILTER(_xlfn._xlws.FILTER('car-eff 0'!$C$2:$G$31,('car-eff 0'!$A$2:$A$31='car-eff 0 - clustering'!$A27)),'car-eff 0'!$C$1:$G$1='car-eff 0 - clustering'!I$1),'car-eff 0'!$B$2:$B$6='car-eff 0 - clustering'!$B27)),0)/_xlfn._xlws.FILTER([2]Conversion!$H$2:$H$14,[2]Conversion!$B$2:$B$14=$B27)</f>
        <v>5.9203017436681173E-7</v>
      </c>
      <c r="J27" s="9" cm="1">
        <f t="array" ref="J27">IFERROR(SUM(_xlfn._xlws.FILTER(_xlfn._xlws.FILTER(_xlfn._xlws.FILTER('car-eff 0'!$C$2:$G$31,('car-eff 0'!$A$2:$A$31='car-eff 0 - clustering'!$A27)),'car-eff 0'!$C$1:$G$1='car-eff 0 - clustering'!J$1),'car-eff 0'!$B$2:$B$6='car-eff 0 - clustering'!$B27)),0)/_xlfn._xlws.FILTER([2]Conversion!$H$2:$H$14,[2]Conversion!$B$2:$B$14=$B27)</f>
        <v>7.3365758709370996E-7</v>
      </c>
      <c r="K27" s="9" cm="1">
        <f t="array" ref="K27">IFERROR(SUM(_xlfn._xlws.FILTER(_xlfn._xlws.FILTER(_xlfn._xlws.FILTER('car-eff 0'!$C$2:$G$31,('car-eff 0'!$A$2:$A$31='car-eff 0 - clustering'!$A27)),'car-eff 0'!$C$1:$G$1='car-eff 0 - clustering'!K$1),'car-eff 0'!$B$2:$B$6='car-eff 0 - clustering'!$B27)),0)/_xlfn._xlws.FILTER([2]Conversion!$H$2:$H$14,[2]Conversion!$B$2:$B$14=$B27)</f>
        <v>6.347454217961061E-7</v>
      </c>
      <c r="L27" s="9" cm="1">
        <f t="array" ref="L27">IFERROR(SUM(_xlfn._xlws.FILTER(_xlfn._xlws.FILTER(_xlfn._xlws.FILTER('car-eff 0'!$C$2:$G$31,('car-eff 0'!$A$2:$A$31='car-eff 0 - clustering'!$A27)),'car-eff 0'!$C$1:$G$1='car-eff 0 - clustering'!L$1),'car-eff 0'!$B$2:$B$6='car-eff 0 - clustering'!$B27)),0)/_xlfn._xlws.FILTER([2]Conversion!$H$2:$H$14,[2]Conversion!$B$2:$B$14=$B27)</f>
        <v>7.3365758709370996E-7</v>
      </c>
      <c r="M27" s="9" cm="1">
        <f t="array" ref="M27">IFERROR(SUM(_xlfn._xlws.FILTER(_xlfn._xlws.FILTER(_xlfn._xlws.FILTER('car-eff 0'!$C$2:$G$31,('car-eff 0'!$A$2:$A$31='car-eff 0 - clustering'!$A27)),'car-eff 0'!$C$1:$G$1='car-eff 0 - clustering'!M$1),'car-eff 0'!$B$2:$B$6='car-eff 0 - clustering'!$B27)),0)/_xlfn._xlws.FILTER([2]Conversion!$H$2:$H$14,[2]Conversion!$B$2:$B$14=$B27)</f>
        <v>6.347454217961061E-7</v>
      </c>
      <c r="N27" s="9" cm="1">
        <f t="array" ref="N27">IFERROR(SUM(_xlfn._xlws.FILTER(_xlfn._xlws.FILTER(_xlfn._xlws.FILTER('car-eff 0'!$C$2:$G$31,('car-eff 0'!$A$2:$A$31='car-eff 0 - clustering'!$A27)),'car-eff 0'!$C$1:$G$1='car-eff 0 - clustering'!N$1),'car-eff 0'!$B$2:$B$6='car-eff 0 - clustering'!$B27)),0)/_xlfn._xlws.FILTER([2]Conversion!$H$2:$H$14,[2]Conversion!$B$2:$B$14=$B27)</f>
        <v>6.3368110195141771E-7</v>
      </c>
      <c r="O27" s="9" cm="1">
        <f t="array" ref="O27">IFERROR(SUM(_xlfn._xlws.FILTER(_xlfn._xlws.FILTER(_xlfn._xlws.FILTER('car-eff 0'!$C$2:$G$31,('car-eff 0'!$A$2:$A$31='car-eff 0 - clustering'!$A27)),'car-eff 0'!$C$1:$G$1='car-eff 0 - clustering'!O$1),'car-eff 0'!$B$2:$B$6='car-eff 0 - clustering'!$B27)),0)/_xlfn._xlws.FILTER([2]Conversion!$H$2:$H$14,[2]Conversion!$B$2:$B$14=$B27)</f>
        <v>7.3365758709370996E-7</v>
      </c>
      <c r="P27" s="9" cm="1">
        <f t="array" ref="P27">IFERROR(SUM(_xlfn._xlws.FILTER(_xlfn._xlws.FILTER(_xlfn._xlws.FILTER('car-eff 0'!$C$2:$G$31,('car-eff 0'!$A$2:$A$31='car-eff 0 - clustering'!$A27)),'car-eff 0'!$C$1:$G$1='car-eff 0 - clustering'!P$1),'car-eff 0'!$B$2:$B$6='car-eff 0 - clustering'!$B27)),0)/_xlfn._xlws.FILTER([2]Conversion!$H$2:$H$14,[2]Conversion!$B$2:$B$14=$B27)</f>
        <v>7.3365758709370996E-7</v>
      </c>
      <c r="Q27" s="9" cm="1">
        <f t="array" ref="Q27">IFERROR(SUM(_xlfn._xlws.FILTER(_xlfn._xlws.FILTER(_xlfn._xlws.FILTER('car-eff 0'!$C$2:$G$31,('car-eff 0'!$A$2:$A$31='car-eff 0 - clustering'!$A27)),'car-eff 0'!$C$1:$G$1='car-eff 0 - clustering'!Q$1),'car-eff 0'!$B$2:$B$6='car-eff 0 - clustering'!$B27)),0)/_xlfn._xlws.FILTER([2]Conversion!$H$2:$H$14,[2]Conversion!$B$2:$B$14=$B27)</f>
        <v>6.1931889241912532E-7</v>
      </c>
      <c r="R27" s="9" cm="1">
        <f t="array" ref="R27">IFERROR(SUM(_xlfn._xlws.FILTER(_xlfn._xlws.FILTER(_xlfn._xlws.FILTER('car-eff 0'!$C$2:$G$31,('car-eff 0'!$A$2:$A$31='car-eff 0 - clustering'!$A27)),'car-eff 0'!$C$1:$G$1='car-eff 0 - clustering'!R$1),'car-eff 0'!$B$2:$B$6='car-eff 0 - clustering'!$B27)),0)/_xlfn._xlws.FILTER([2]Conversion!$H$2:$H$14,[2]Conversion!$B$2:$B$14=$B27)</f>
        <v>6.3368110195141771E-7</v>
      </c>
      <c r="S27" s="9" cm="1">
        <f t="array" ref="S27">IFERROR(SUM(_xlfn._xlws.FILTER(_xlfn._xlws.FILTER(_xlfn._xlws.FILTER('car-eff 0'!$C$2:$G$31,('car-eff 0'!$A$2:$A$31='car-eff 0 - clustering'!$A27)),'car-eff 0'!$C$1:$G$1='car-eff 0 - clustering'!S$1),'car-eff 0'!$B$2:$B$6='car-eff 0 - clustering'!$B27)),0)/_xlfn._xlws.FILTER([2]Conversion!$H$2:$H$14,[2]Conversion!$B$2:$B$14=$B27)</f>
        <v>6.3368110195141771E-7</v>
      </c>
      <c r="T27" s="9" cm="1">
        <f t="array" ref="T27">IFERROR(SUM(_xlfn._xlws.FILTER(_xlfn._xlws.FILTER(_xlfn._xlws.FILTER('car-eff 0'!$C$2:$G$31,('car-eff 0'!$A$2:$A$31='car-eff 0 - clustering'!$A27)),'car-eff 0'!$C$1:$G$1='car-eff 0 - clustering'!T$1),'car-eff 0'!$B$2:$B$6='car-eff 0 - clustering'!$B27)),0)/_xlfn._xlws.FILTER([2]Conversion!$H$2:$H$14,[2]Conversion!$B$2:$B$14=$B27)</f>
        <v>5.9203017436681173E-7</v>
      </c>
      <c r="U27" s="9" cm="1">
        <f t="array" ref="U27">IFERROR(SUM(_xlfn._xlws.FILTER(_xlfn._xlws.FILTER(_xlfn._xlws.FILTER('car-eff 0'!$C$2:$G$31,('car-eff 0'!$A$2:$A$31='car-eff 0 - clustering'!$A27)),'car-eff 0'!$C$1:$G$1='car-eff 0 - clustering'!U$1),'car-eff 0'!$B$2:$B$6='car-eff 0 - clustering'!$B27)),0)/_xlfn._xlws.FILTER([2]Conversion!$H$2:$H$14,[2]Conversion!$B$2:$B$14=$B27)</f>
        <v>7.3365758709370996E-7</v>
      </c>
      <c r="V27" s="9" cm="1">
        <f t="array" ref="V27">IFERROR(SUM(_xlfn._xlws.FILTER(_xlfn._xlws.FILTER(_xlfn._xlws.FILTER('car-eff 0'!$C$2:$G$31,('car-eff 0'!$A$2:$A$31='car-eff 0 - clustering'!$A27)),'car-eff 0'!$C$1:$G$1='car-eff 0 - clustering'!V$1),'car-eff 0'!$B$2:$B$6='car-eff 0 - clustering'!$B27)),0)/_xlfn._xlws.FILTER([2]Conversion!$H$2:$H$14,[2]Conversion!$B$2:$B$14=$B27)</f>
        <v>6.347454217961061E-7</v>
      </c>
      <c r="W27" s="9" cm="1">
        <f t="array" ref="W27">IFERROR(SUM(_xlfn._xlws.FILTER(_xlfn._xlws.FILTER(_xlfn._xlws.FILTER('car-eff 0'!$C$2:$G$31,('car-eff 0'!$A$2:$A$31='car-eff 0 - clustering'!$A27)),'car-eff 0'!$C$1:$G$1='car-eff 0 - clustering'!W$1),'car-eff 0'!$B$2:$B$6='car-eff 0 - clustering'!$B27)),0)/_xlfn._xlws.FILTER([2]Conversion!$H$2:$H$14,[2]Conversion!$B$2:$B$14=$B27)</f>
        <v>6.1931889241912532E-7</v>
      </c>
      <c r="X27" s="9" cm="1">
        <f t="array" ref="X27">IFERROR(SUM(_xlfn._xlws.FILTER(_xlfn._xlws.FILTER(_xlfn._xlws.FILTER('car-eff 0'!$C$2:$G$31,('car-eff 0'!$A$2:$A$31='car-eff 0 - clustering'!$A27)),'car-eff 0'!$C$1:$G$1='car-eff 0 - clustering'!X$1),'car-eff 0'!$B$2:$B$6='car-eff 0 - clustering'!$B27)),0)/_xlfn._xlws.FILTER([2]Conversion!$H$2:$H$14,[2]Conversion!$B$2:$B$14=$B27)</f>
        <v>7.3365758709370996E-7</v>
      </c>
      <c r="Y27" s="9" cm="1">
        <f t="array" ref="Y27">IFERROR(SUM(_xlfn._xlws.FILTER(_xlfn._xlws.FILTER(_xlfn._xlws.FILTER('car-eff 0'!$C$2:$G$31,('car-eff 0'!$A$2:$A$31='car-eff 0 - clustering'!$A27)),'car-eff 0'!$C$1:$G$1='car-eff 0 - clustering'!Y$1),'car-eff 0'!$B$2:$B$6='car-eff 0 - clustering'!$B27)),0)/_xlfn._xlws.FILTER([2]Conversion!$H$2:$H$14,[2]Conversion!$B$2:$B$14=$B27)</f>
        <v>6.3368110195141771E-7</v>
      </c>
      <c r="Z27" s="9" cm="1">
        <f t="array" ref="Z27">IFERROR(SUM(_xlfn._xlws.FILTER(_xlfn._xlws.FILTER(_xlfn._xlws.FILTER('car-eff 0'!$C$2:$G$31,('car-eff 0'!$A$2:$A$31='car-eff 0 - clustering'!$A27)),'car-eff 0'!$C$1:$G$1='car-eff 0 - clustering'!Z$1),'car-eff 0'!$B$2:$B$6='car-eff 0 - clustering'!$B27)),0)/_xlfn._xlws.FILTER([2]Conversion!$H$2:$H$14,[2]Conversion!$B$2:$B$14=$B27)</f>
        <v>7.3365758709370996E-7</v>
      </c>
      <c r="AA27" s="9" cm="1">
        <f t="array" ref="AA27">IFERROR(SUM(_xlfn._xlws.FILTER(_xlfn._xlws.FILTER(_xlfn._xlws.FILTER('car-eff 0'!$C$2:$G$31,('car-eff 0'!$A$2:$A$31='car-eff 0 - clustering'!$A27)),'car-eff 0'!$C$1:$G$1='car-eff 0 - clustering'!AA$1),'car-eff 0'!$B$2:$B$6='car-eff 0 - clustering'!$B27)),0)/_xlfn._xlws.FILTER([2]Conversion!$H$2:$H$14,[2]Conversion!$B$2:$B$14=$B27)</f>
        <v>7.3365758709370996E-7</v>
      </c>
      <c r="AB27" s="9" cm="1">
        <f t="array" ref="AB27">IFERROR(SUM(_xlfn._xlws.FILTER(_xlfn._xlws.FILTER(_xlfn._xlws.FILTER('car-eff 0'!$C$2:$G$31,('car-eff 0'!$A$2:$A$31='car-eff 0 - clustering'!$A27)),'car-eff 0'!$C$1:$G$1='car-eff 0 - clustering'!AB$1),'car-eff 0'!$B$2:$B$6='car-eff 0 - clustering'!$B27)),0)/_xlfn._xlws.FILTER([2]Conversion!$H$2:$H$14,[2]Conversion!$B$2:$B$14=$B27)</f>
        <v>7.3365758709370996E-7</v>
      </c>
      <c r="AC27" s="9" cm="1">
        <f t="array" ref="AC27">IFERROR(SUM(_xlfn._xlws.FILTER(_xlfn._xlws.FILTER(_xlfn._xlws.FILTER('car-eff 0'!$C$2:$G$31,('car-eff 0'!$A$2:$A$31='car-eff 0 - clustering'!$A27)),'car-eff 0'!$C$1:$G$1='car-eff 0 - clustering'!AC$1),'car-eff 0'!$B$2:$B$6='car-eff 0 - clustering'!$B27)),0)/_xlfn._xlws.FILTER([2]Conversion!$H$2:$H$14,[2]Conversion!$B$2:$B$14=$B27)</f>
        <v>5.9203017436681173E-7</v>
      </c>
    </row>
    <row r="28" spans="1:29" x14ac:dyDescent="0.25">
      <c r="A28" s="2">
        <v>2040</v>
      </c>
      <c r="B28" s="2" t="s">
        <v>28</v>
      </c>
      <c r="C28" s="9" cm="1">
        <f t="array" ref="C28">IFERROR(SUM(_xlfn._xlws.FILTER(_xlfn._xlws.FILTER(_xlfn._xlws.FILTER('car-eff 0'!$C$2:$G$31,('car-eff 0'!$A$2:$A$31='car-eff 0 - clustering'!$A28)),'car-eff 0'!$C$1:$G$1='car-eff 0 - clustering'!C$1),'car-eff 0'!$B$2:$B$6='car-eff 0 - clustering'!$B28)),0)/_xlfn._xlws.FILTER([2]Conversion!$H$2:$H$14,[2]Conversion!$B$2:$B$14=$B28)</f>
        <v>3.9160168405958942E-5</v>
      </c>
      <c r="D28" s="9" cm="1">
        <f t="array" ref="D28">IFERROR(SUM(_xlfn._xlws.FILTER(_xlfn._xlws.FILTER(_xlfn._xlws.FILTER('car-eff 0'!$C$2:$G$31,('car-eff 0'!$A$2:$A$31='car-eff 0 - clustering'!$A28)),'car-eff 0'!$C$1:$G$1='car-eff 0 - clustering'!D$1),'car-eff 0'!$B$2:$B$6='car-eff 0 - clustering'!$B28)),0)/_xlfn._xlws.FILTER([2]Conversion!$H$2:$H$14,[2]Conversion!$B$2:$B$14=$B28)</f>
        <v>3.9160168405958942E-5</v>
      </c>
      <c r="E28" s="9" cm="1">
        <f t="array" ref="E28">IFERROR(SUM(_xlfn._xlws.FILTER(_xlfn._xlws.FILTER(_xlfn._xlws.FILTER('car-eff 0'!$C$2:$G$31,('car-eff 0'!$A$2:$A$31='car-eff 0 - clustering'!$A28)),'car-eff 0'!$C$1:$G$1='car-eff 0 - clustering'!E$1),'car-eff 0'!$B$2:$B$6='car-eff 0 - clustering'!$B28)),0)/_xlfn._xlws.FILTER([2]Conversion!$H$2:$H$14,[2]Conversion!$B$2:$B$14=$B28)</f>
        <v>3.8752549514317992E-5</v>
      </c>
      <c r="F28" s="9" cm="1">
        <f t="array" ref="F28">IFERROR(SUM(_xlfn._xlws.FILTER(_xlfn._xlws.FILTER(_xlfn._xlws.FILTER('car-eff 0'!$C$2:$G$31,('car-eff 0'!$A$2:$A$31='car-eff 0 - clustering'!$A28)),'car-eff 0'!$C$1:$G$1='car-eff 0 - clustering'!F$1),'car-eff 0'!$B$2:$B$6='car-eff 0 - clustering'!$B28)),0)/_xlfn._xlws.FILTER([2]Conversion!$H$2:$H$14,[2]Conversion!$B$2:$B$14=$B28)</f>
        <v>3.8752549514317992E-5</v>
      </c>
      <c r="G28" s="9" cm="1">
        <f t="array" ref="G28">IFERROR(SUM(_xlfn._xlws.FILTER(_xlfn._xlws.FILTER(_xlfn._xlws.FILTER('car-eff 0'!$C$2:$G$31,('car-eff 0'!$A$2:$A$31='car-eff 0 - clustering'!$A28)),'car-eff 0'!$C$1:$G$1='car-eff 0 - clustering'!G$1),'car-eff 0'!$B$2:$B$6='car-eff 0 - clustering'!$B28)),0)/_xlfn._xlws.FILTER([2]Conversion!$H$2:$H$14,[2]Conversion!$B$2:$B$14=$B28)</f>
        <v>3.5022896480517653E-5</v>
      </c>
      <c r="H28" s="9" cm="1">
        <f t="array" ref="H28">IFERROR(SUM(_xlfn._xlws.FILTER(_xlfn._xlws.FILTER(_xlfn._xlws.FILTER('car-eff 0'!$C$2:$G$31,('car-eff 0'!$A$2:$A$31='car-eff 0 - clustering'!$A28)),'car-eff 0'!$C$1:$G$1='car-eff 0 - clustering'!H$1),'car-eff 0'!$B$2:$B$6='car-eff 0 - clustering'!$B28)),0)/_xlfn._xlws.FILTER([2]Conversion!$H$2:$H$14,[2]Conversion!$B$2:$B$14=$B28)</f>
        <v>3.8752549514317992E-5</v>
      </c>
      <c r="I28" s="9" cm="1">
        <f t="array" ref="I28">IFERROR(SUM(_xlfn._xlws.FILTER(_xlfn._xlws.FILTER(_xlfn._xlws.FILTER('car-eff 0'!$C$2:$G$31,('car-eff 0'!$A$2:$A$31='car-eff 0 - clustering'!$A28)),'car-eff 0'!$C$1:$G$1='car-eff 0 - clustering'!I$1),'car-eff 0'!$B$2:$B$6='car-eff 0 - clustering'!$B28)),0)/_xlfn._xlws.FILTER([2]Conversion!$H$2:$H$14,[2]Conversion!$B$2:$B$14=$B28)</f>
        <v>5.8072381202596381E-5</v>
      </c>
      <c r="J28" s="9" cm="1">
        <f t="array" ref="J28">IFERROR(SUM(_xlfn._xlws.FILTER(_xlfn._xlws.FILTER(_xlfn._xlws.FILTER('car-eff 0'!$C$2:$G$31,('car-eff 0'!$A$2:$A$31='car-eff 0 - clustering'!$A28)),'car-eff 0'!$C$1:$G$1='car-eff 0 - clustering'!J$1),'car-eff 0'!$B$2:$B$6='car-eff 0 - clustering'!$B28)),0)/_xlfn._xlws.FILTER([2]Conversion!$H$2:$H$14,[2]Conversion!$B$2:$B$14=$B28)</f>
        <v>3.5022896480517653E-5</v>
      </c>
      <c r="K28" s="9" cm="1">
        <f t="array" ref="K28">IFERROR(SUM(_xlfn._xlws.FILTER(_xlfn._xlws.FILTER(_xlfn._xlws.FILTER('car-eff 0'!$C$2:$G$31,('car-eff 0'!$A$2:$A$31='car-eff 0 - clustering'!$A28)),'car-eff 0'!$C$1:$G$1='car-eff 0 - clustering'!K$1),'car-eff 0'!$B$2:$B$6='car-eff 0 - clustering'!$B28)),0)/_xlfn._xlws.FILTER([2]Conversion!$H$2:$H$14,[2]Conversion!$B$2:$B$14=$B28)</f>
        <v>3.9160168405958942E-5</v>
      </c>
      <c r="L28" s="9" cm="1">
        <f t="array" ref="L28">IFERROR(SUM(_xlfn._xlws.FILTER(_xlfn._xlws.FILTER(_xlfn._xlws.FILTER('car-eff 0'!$C$2:$G$31,('car-eff 0'!$A$2:$A$31='car-eff 0 - clustering'!$A28)),'car-eff 0'!$C$1:$G$1='car-eff 0 - clustering'!L$1),'car-eff 0'!$B$2:$B$6='car-eff 0 - clustering'!$B28)),0)/_xlfn._xlws.FILTER([2]Conversion!$H$2:$H$14,[2]Conversion!$B$2:$B$14=$B28)</f>
        <v>3.5022896480517653E-5</v>
      </c>
      <c r="M28" s="9" cm="1">
        <f t="array" ref="M28">IFERROR(SUM(_xlfn._xlws.FILTER(_xlfn._xlws.FILTER(_xlfn._xlws.FILTER('car-eff 0'!$C$2:$G$31,('car-eff 0'!$A$2:$A$31='car-eff 0 - clustering'!$A28)),'car-eff 0'!$C$1:$G$1='car-eff 0 - clustering'!M$1),'car-eff 0'!$B$2:$B$6='car-eff 0 - clustering'!$B28)),0)/_xlfn._xlws.FILTER([2]Conversion!$H$2:$H$14,[2]Conversion!$B$2:$B$14=$B28)</f>
        <v>3.9160168405958942E-5</v>
      </c>
      <c r="N28" s="9" cm="1">
        <f t="array" ref="N28">IFERROR(SUM(_xlfn._xlws.FILTER(_xlfn._xlws.FILTER(_xlfn._xlws.FILTER('car-eff 0'!$C$2:$G$31,('car-eff 0'!$A$2:$A$31='car-eff 0 - clustering'!$A28)),'car-eff 0'!$C$1:$G$1='car-eff 0 - clustering'!N$1),'car-eff 0'!$B$2:$B$6='car-eff 0 - clustering'!$B28)),0)/_xlfn._xlws.FILTER([2]Conversion!$H$2:$H$14,[2]Conversion!$B$2:$B$14=$B28)</f>
        <v>3.8752549514317992E-5</v>
      </c>
      <c r="O28" s="9" cm="1">
        <f t="array" ref="O28">IFERROR(SUM(_xlfn._xlws.FILTER(_xlfn._xlws.FILTER(_xlfn._xlws.FILTER('car-eff 0'!$C$2:$G$31,('car-eff 0'!$A$2:$A$31='car-eff 0 - clustering'!$A28)),'car-eff 0'!$C$1:$G$1='car-eff 0 - clustering'!O$1),'car-eff 0'!$B$2:$B$6='car-eff 0 - clustering'!$B28)),0)/_xlfn._xlws.FILTER([2]Conversion!$H$2:$H$14,[2]Conversion!$B$2:$B$14=$B28)</f>
        <v>3.5022896480517653E-5</v>
      </c>
      <c r="P28" s="9" cm="1">
        <f t="array" ref="P28">IFERROR(SUM(_xlfn._xlws.FILTER(_xlfn._xlws.FILTER(_xlfn._xlws.FILTER('car-eff 0'!$C$2:$G$31,('car-eff 0'!$A$2:$A$31='car-eff 0 - clustering'!$A28)),'car-eff 0'!$C$1:$G$1='car-eff 0 - clustering'!P$1),'car-eff 0'!$B$2:$B$6='car-eff 0 - clustering'!$B28)),0)/_xlfn._xlws.FILTER([2]Conversion!$H$2:$H$14,[2]Conversion!$B$2:$B$14=$B28)</f>
        <v>3.5022896480517653E-5</v>
      </c>
      <c r="Q28" s="9" cm="1">
        <f t="array" ref="Q28">IFERROR(SUM(_xlfn._xlws.FILTER(_xlfn._xlws.FILTER(_xlfn._xlws.FILTER('car-eff 0'!$C$2:$G$31,('car-eff 0'!$A$2:$A$31='car-eff 0 - clustering'!$A28)),'car-eff 0'!$C$1:$G$1='car-eff 0 - clustering'!Q$1),'car-eff 0'!$B$2:$B$6='car-eff 0 - clustering'!$B28)),0)/_xlfn._xlws.FILTER([2]Conversion!$H$2:$H$14,[2]Conversion!$B$2:$B$14=$B28)</f>
        <v>3.7097546406029134E-5</v>
      </c>
      <c r="R28" s="9" cm="1">
        <f t="array" ref="R28">IFERROR(SUM(_xlfn._xlws.FILTER(_xlfn._xlws.FILTER(_xlfn._xlws.FILTER('car-eff 0'!$C$2:$G$31,('car-eff 0'!$A$2:$A$31='car-eff 0 - clustering'!$A28)),'car-eff 0'!$C$1:$G$1='car-eff 0 - clustering'!R$1),'car-eff 0'!$B$2:$B$6='car-eff 0 - clustering'!$B28)),0)/_xlfn._xlws.FILTER([2]Conversion!$H$2:$H$14,[2]Conversion!$B$2:$B$14=$B28)</f>
        <v>3.8752549514317992E-5</v>
      </c>
      <c r="S28" s="9" cm="1">
        <f t="array" ref="S28">IFERROR(SUM(_xlfn._xlws.FILTER(_xlfn._xlws.FILTER(_xlfn._xlws.FILTER('car-eff 0'!$C$2:$G$31,('car-eff 0'!$A$2:$A$31='car-eff 0 - clustering'!$A28)),'car-eff 0'!$C$1:$G$1='car-eff 0 - clustering'!S$1),'car-eff 0'!$B$2:$B$6='car-eff 0 - clustering'!$B28)),0)/_xlfn._xlws.FILTER([2]Conversion!$H$2:$H$14,[2]Conversion!$B$2:$B$14=$B28)</f>
        <v>3.8752549514317992E-5</v>
      </c>
      <c r="T28" s="9" cm="1">
        <f t="array" ref="T28">IFERROR(SUM(_xlfn._xlws.FILTER(_xlfn._xlws.FILTER(_xlfn._xlws.FILTER('car-eff 0'!$C$2:$G$31,('car-eff 0'!$A$2:$A$31='car-eff 0 - clustering'!$A28)),'car-eff 0'!$C$1:$G$1='car-eff 0 - clustering'!T$1),'car-eff 0'!$B$2:$B$6='car-eff 0 - clustering'!$B28)),0)/_xlfn._xlws.FILTER([2]Conversion!$H$2:$H$14,[2]Conversion!$B$2:$B$14=$B28)</f>
        <v>5.8072381202596381E-5</v>
      </c>
      <c r="U28" s="9" cm="1">
        <f t="array" ref="U28">IFERROR(SUM(_xlfn._xlws.FILTER(_xlfn._xlws.FILTER(_xlfn._xlws.FILTER('car-eff 0'!$C$2:$G$31,('car-eff 0'!$A$2:$A$31='car-eff 0 - clustering'!$A28)),'car-eff 0'!$C$1:$G$1='car-eff 0 - clustering'!U$1),'car-eff 0'!$B$2:$B$6='car-eff 0 - clustering'!$B28)),0)/_xlfn._xlws.FILTER([2]Conversion!$H$2:$H$14,[2]Conversion!$B$2:$B$14=$B28)</f>
        <v>3.5022896480517653E-5</v>
      </c>
      <c r="V28" s="9" cm="1">
        <f t="array" ref="V28">IFERROR(SUM(_xlfn._xlws.FILTER(_xlfn._xlws.FILTER(_xlfn._xlws.FILTER('car-eff 0'!$C$2:$G$31,('car-eff 0'!$A$2:$A$31='car-eff 0 - clustering'!$A28)),'car-eff 0'!$C$1:$G$1='car-eff 0 - clustering'!V$1),'car-eff 0'!$B$2:$B$6='car-eff 0 - clustering'!$B28)),0)/_xlfn._xlws.FILTER([2]Conversion!$H$2:$H$14,[2]Conversion!$B$2:$B$14=$B28)</f>
        <v>3.9160168405958942E-5</v>
      </c>
      <c r="W28" s="9" cm="1">
        <f t="array" ref="W28">IFERROR(SUM(_xlfn._xlws.FILTER(_xlfn._xlws.FILTER(_xlfn._xlws.FILTER('car-eff 0'!$C$2:$G$31,('car-eff 0'!$A$2:$A$31='car-eff 0 - clustering'!$A28)),'car-eff 0'!$C$1:$G$1='car-eff 0 - clustering'!W$1),'car-eff 0'!$B$2:$B$6='car-eff 0 - clustering'!$B28)),0)/_xlfn._xlws.FILTER([2]Conversion!$H$2:$H$14,[2]Conversion!$B$2:$B$14=$B28)</f>
        <v>3.7097546406029134E-5</v>
      </c>
      <c r="X28" s="9" cm="1">
        <f t="array" ref="X28">IFERROR(SUM(_xlfn._xlws.FILTER(_xlfn._xlws.FILTER(_xlfn._xlws.FILTER('car-eff 0'!$C$2:$G$31,('car-eff 0'!$A$2:$A$31='car-eff 0 - clustering'!$A28)),'car-eff 0'!$C$1:$G$1='car-eff 0 - clustering'!X$1),'car-eff 0'!$B$2:$B$6='car-eff 0 - clustering'!$B28)),0)/_xlfn._xlws.FILTER([2]Conversion!$H$2:$H$14,[2]Conversion!$B$2:$B$14=$B28)</f>
        <v>3.5022896480517653E-5</v>
      </c>
      <c r="Y28" s="9" cm="1">
        <f t="array" ref="Y28">IFERROR(SUM(_xlfn._xlws.FILTER(_xlfn._xlws.FILTER(_xlfn._xlws.FILTER('car-eff 0'!$C$2:$G$31,('car-eff 0'!$A$2:$A$31='car-eff 0 - clustering'!$A28)),'car-eff 0'!$C$1:$G$1='car-eff 0 - clustering'!Y$1),'car-eff 0'!$B$2:$B$6='car-eff 0 - clustering'!$B28)),0)/_xlfn._xlws.FILTER([2]Conversion!$H$2:$H$14,[2]Conversion!$B$2:$B$14=$B28)</f>
        <v>3.8752549514317992E-5</v>
      </c>
      <c r="Z28" s="9" cm="1">
        <f t="array" ref="Z28">IFERROR(SUM(_xlfn._xlws.FILTER(_xlfn._xlws.FILTER(_xlfn._xlws.FILTER('car-eff 0'!$C$2:$G$31,('car-eff 0'!$A$2:$A$31='car-eff 0 - clustering'!$A28)),'car-eff 0'!$C$1:$G$1='car-eff 0 - clustering'!Z$1),'car-eff 0'!$B$2:$B$6='car-eff 0 - clustering'!$B28)),0)/_xlfn._xlws.FILTER([2]Conversion!$H$2:$H$14,[2]Conversion!$B$2:$B$14=$B28)</f>
        <v>3.5022896480517653E-5</v>
      </c>
      <c r="AA28" s="9" cm="1">
        <f t="array" ref="AA28">IFERROR(SUM(_xlfn._xlws.FILTER(_xlfn._xlws.FILTER(_xlfn._xlws.FILTER('car-eff 0'!$C$2:$G$31,('car-eff 0'!$A$2:$A$31='car-eff 0 - clustering'!$A28)),'car-eff 0'!$C$1:$G$1='car-eff 0 - clustering'!AA$1),'car-eff 0'!$B$2:$B$6='car-eff 0 - clustering'!$B28)),0)/_xlfn._xlws.FILTER([2]Conversion!$H$2:$H$14,[2]Conversion!$B$2:$B$14=$B28)</f>
        <v>3.5022896480517653E-5</v>
      </c>
      <c r="AB28" s="9" cm="1">
        <f t="array" ref="AB28">IFERROR(SUM(_xlfn._xlws.FILTER(_xlfn._xlws.FILTER(_xlfn._xlws.FILTER('car-eff 0'!$C$2:$G$31,('car-eff 0'!$A$2:$A$31='car-eff 0 - clustering'!$A28)),'car-eff 0'!$C$1:$G$1='car-eff 0 - clustering'!AB$1),'car-eff 0'!$B$2:$B$6='car-eff 0 - clustering'!$B28)),0)/_xlfn._xlws.FILTER([2]Conversion!$H$2:$H$14,[2]Conversion!$B$2:$B$14=$B28)</f>
        <v>3.5022896480517653E-5</v>
      </c>
      <c r="AC28" s="9" cm="1">
        <f t="array" ref="AC28">IFERROR(SUM(_xlfn._xlws.FILTER(_xlfn._xlws.FILTER(_xlfn._xlws.FILTER('car-eff 0'!$C$2:$G$31,('car-eff 0'!$A$2:$A$31='car-eff 0 - clustering'!$A28)),'car-eff 0'!$C$1:$G$1='car-eff 0 - clustering'!AC$1),'car-eff 0'!$B$2:$B$6='car-eff 0 - clustering'!$B28)),0)/_xlfn._xlws.FILTER([2]Conversion!$H$2:$H$14,[2]Conversion!$B$2:$B$14=$B28)</f>
        <v>5.8072381202596381E-5</v>
      </c>
    </row>
    <row r="29" spans="1:29" x14ac:dyDescent="0.25">
      <c r="A29" s="2">
        <v>2040</v>
      </c>
      <c r="B29" s="2" t="s">
        <v>29</v>
      </c>
      <c r="C29" s="9" cm="1">
        <f t="array" ref="C29">IFERROR(SUM(_xlfn._xlws.FILTER(_xlfn._xlws.FILTER(_xlfn._xlws.FILTER('car-eff 0'!$C$2:$G$31,('car-eff 0'!$A$2:$A$31='car-eff 0 - clustering'!$A29)),'car-eff 0'!$C$1:$G$1='car-eff 0 - clustering'!C$1),'car-eff 0'!$B$2:$B$6='car-eff 0 - clustering'!$B29)),0)/_xlfn._xlws.FILTER([2]Conversion!$H$2:$H$14,[2]Conversion!$B$2:$B$14=$B29)</f>
        <v>3.7395809170086062E-5</v>
      </c>
      <c r="D29" s="9" cm="1">
        <f t="array" ref="D29">IFERROR(SUM(_xlfn._xlws.FILTER(_xlfn._xlws.FILTER(_xlfn._xlws.FILTER('car-eff 0'!$C$2:$G$31,('car-eff 0'!$A$2:$A$31='car-eff 0 - clustering'!$A29)),'car-eff 0'!$C$1:$G$1='car-eff 0 - clustering'!D$1),'car-eff 0'!$B$2:$B$6='car-eff 0 - clustering'!$B29)),0)/_xlfn._xlws.FILTER([2]Conversion!$H$2:$H$14,[2]Conversion!$B$2:$B$14=$B29)</f>
        <v>3.7395809170086062E-5</v>
      </c>
      <c r="E29" s="9" cm="1">
        <f t="array" ref="E29">IFERROR(SUM(_xlfn._xlws.FILTER(_xlfn._xlws.FILTER(_xlfn._xlws.FILTER('car-eff 0'!$C$2:$G$31,('car-eff 0'!$A$2:$A$31='car-eff 0 - clustering'!$A29)),'car-eff 0'!$C$1:$G$1='car-eff 0 - clustering'!E$1),'car-eff 0'!$B$2:$B$6='car-eff 0 - clustering'!$B29)),0)/_xlfn._xlws.FILTER([2]Conversion!$H$2:$H$14,[2]Conversion!$B$2:$B$14=$B29)</f>
        <v>3.7006555525211354E-5</v>
      </c>
      <c r="F29" s="9" cm="1">
        <f t="array" ref="F29">IFERROR(SUM(_xlfn._xlws.FILTER(_xlfn._xlws.FILTER(_xlfn._xlws.FILTER('car-eff 0'!$C$2:$G$31,('car-eff 0'!$A$2:$A$31='car-eff 0 - clustering'!$A29)),'car-eff 0'!$C$1:$G$1='car-eff 0 - clustering'!F$1),'car-eff 0'!$B$2:$B$6='car-eff 0 - clustering'!$B29)),0)/_xlfn._xlws.FILTER([2]Conversion!$H$2:$H$14,[2]Conversion!$B$2:$B$14=$B29)</f>
        <v>3.7006555525211354E-5</v>
      </c>
      <c r="G29" s="9" cm="1">
        <f t="array" ref="G29">IFERROR(SUM(_xlfn._xlws.FILTER(_xlfn._xlws.FILTER(_xlfn._xlws.FILTER('car-eff 0'!$C$2:$G$31,('car-eff 0'!$A$2:$A$31='car-eff 0 - clustering'!$A29)),'car-eff 0'!$C$1:$G$1='car-eff 0 - clustering'!G$1),'car-eff 0'!$B$2:$B$6='car-eff 0 - clustering'!$B29)),0)/_xlfn._xlws.FILTER([2]Conversion!$H$2:$H$14,[2]Conversion!$B$2:$B$14=$B29)</f>
        <v>3.3444941803922902E-5</v>
      </c>
      <c r="H29" s="9" cm="1">
        <f t="array" ref="H29">IFERROR(SUM(_xlfn._xlws.FILTER(_xlfn._xlws.FILTER(_xlfn._xlws.FILTER('car-eff 0'!$C$2:$G$31,('car-eff 0'!$A$2:$A$31='car-eff 0 - clustering'!$A29)),'car-eff 0'!$C$1:$G$1='car-eff 0 - clustering'!H$1),'car-eff 0'!$B$2:$B$6='car-eff 0 - clustering'!$B29)),0)/_xlfn._xlws.FILTER([2]Conversion!$H$2:$H$14,[2]Conversion!$B$2:$B$14=$B29)</f>
        <v>3.7006555525211354E-5</v>
      </c>
      <c r="I29" s="9" cm="1">
        <f t="array" ref="I29">IFERROR(SUM(_xlfn._xlws.FILTER(_xlfn._xlws.FILTER(_xlfn._xlws.FILTER('car-eff 0'!$C$2:$G$31,('car-eff 0'!$A$2:$A$31='car-eff 0 - clustering'!$A29)),'car-eff 0'!$C$1:$G$1='car-eff 0 - clustering'!I$1),'car-eff 0'!$B$2:$B$6='car-eff 0 - clustering'!$B29)),0)/_xlfn._xlws.FILTER([2]Conversion!$H$2:$H$14,[2]Conversion!$B$2:$B$14=$B29)</f>
        <v>3.6010476800146405E-5</v>
      </c>
      <c r="J29" s="9" cm="1">
        <f t="array" ref="J29">IFERROR(SUM(_xlfn._xlws.FILTER(_xlfn._xlws.FILTER(_xlfn._xlws.FILTER('car-eff 0'!$C$2:$G$31,('car-eff 0'!$A$2:$A$31='car-eff 0 - clustering'!$A29)),'car-eff 0'!$C$1:$G$1='car-eff 0 - clustering'!J$1),'car-eff 0'!$B$2:$B$6='car-eff 0 - clustering'!$B29)),0)/_xlfn._xlws.FILTER([2]Conversion!$H$2:$H$14,[2]Conversion!$B$2:$B$14=$B29)</f>
        <v>3.3444941803922902E-5</v>
      </c>
      <c r="K29" s="9" cm="1">
        <f t="array" ref="K29">IFERROR(SUM(_xlfn._xlws.FILTER(_xlfn._xlws.FILTER(_xlfn._xlws.FILTER('car-eff 0'!$C$2:$G$31,('car-eff 0'!$A$2:$A$31='car-eff 0 - clustering'!$A29)),'car-eff 0'!$C$1:$G$1='car-eff 0 - clustering'!K$1),'car-eff 0'!$B$2:$B$6='car-eff 0 - clustering'!$B29)),0)/_xlfn._xlws.FILTER([2]Conversion!$H$2:$H$14,[2]Conversion!$B$2:$B$14=$B29)</f>
        <v>3.7395809170086062E-5</v>
      </c>
      <c r="L29" s="9" cm="1">
        <f t="array" ref="L29">IFERROR(SUM(_xlfn._xlws.FILTER(_xlfn._xlws.FILTER(_xlfn._xlws.FILTER('car-eff 0'!$C$2:$G$31,('car-eff 0'!$A$2:$A$31='car-eff 0 - clustering'!$A29)),'car-eff 0'!$C$1:$G$1='car-eff 0 - clustering'!L$1),'car-eff 0'!$B$2:$B$6='car-eff 0 - clustering'!$B29)),0)/_xlfn._xlws.FILTER([2]Conversion!$H$2:$H$14,[2]Conversion!$B$2:$B$14=$B29)</f>
        <v>3.3444941803922902E-5</v>
      </c>
      <c r="M29" s="9" cm="1">
        <f t="array" ref="M29">IFERROR(SUM(_xlfn._xlws.FILTER(_xlfn._xlws.FILTER(_xlfn._xlws.FILTER('car-eff 0'!$C$2:$G$31,('car-eff 0'!$A$2:$A$31='car-eff 0 - clustering'!$A29)),'car-eff 0'!$C$1:$G$1='car-eff 0 - clustering'!M$1),'car-eff 0'!$B$2:$B$6='car-eff 0 - clustering'!$B29)),0)/_xlfn._xlws.FILTER([2]Conversion!$H$2:$H$14,[2]Conversion!$B$2:$B$14=$B29)</f>
        <v>3.7395809170086062E-5</v>
      </c>
      <c r="N29" s="9" cm="1">
        <f t="array" ref="N29">IFERROR(SUM(_xlfn._xlws.FILTER(_xlfn._xlws.FILTER(_xlfn._xlws.FILTER('car-eff 0'!$C$2:$G$31,('car-eff 0'!$A$2:$A$31='car-eff 0 - clustering'!$A29)),'car-eff 0'!$C$1:$G$1='car-eff 0 - clustering'!N$1),'car-eff 0'!$B$2:$B$6='car-eff 0 - clustering'!$B29)),0)/_xlfn._xlws.FILTER([2]Conversion!$H$2:$H$14,[2]Conversion!$B$2:$B$14=$B29)</f>
        <v>3.7006555525211354E-5</v>
      </c>
      <c r="O29" s="9" cm="1">
        <f t="array" ref="O29">IFERROR(SUM(_xlfn._xlws.FILTER(_xlfn._xlws.FILTER(_xlfn._xlws.FILTER('car-eff 0'!$C$2:$G$31,('car-eff 0'!$A$2:$A$31='car-eff 0 - clustering'!$A29)),'car-eff 0'!$C$1:$G$1='car-eff 0 - clustering'!O$1),'car-eff 0'!$B$2:$B$6='car-eff 0 - clustering'!$B29)),0)/_xlfn._xlws.FILTER([2]Conversion!$H$2:$H$14,[2]Conversion!$B$2:$B$14=$B29)</f>
        <v>3.3444941803922902E-5</v>
      </c>
      <c r="P29" s="9" cm="1">
        <f t="array" ref="P29">IFERROR(SUM(_xlfn._xlws.FILTER(_xlfn._xlws.FILTER(_xlfn._xlws.FILTER('car-eff 0'!$C$2:$G$31,('car-eff 0'!$A$2:$A$31='car-eff 0 - clustering'!$A29)),'car-eff 0'!$C$1:$G$1='car-eff 0 - clustering'!P$1),'car-eff 0'!$B$2:$B$6='car-eff 0 - clustering'!$B29)),0)/_xlfn._xlws.FILTER([2]Conversion!$H$2:$H$14,[2]Conversion!$B$2:$B$14=$B29)</f>
        <v>3.3444941803922902E-5</v>
      </c>
      <c r="Q29" s="9" cm="1">
        <f t="array" ref="Q29">IFERROR(SUM(_xlfn._xlws.FILTER(_xlfn._xlws.FILTER(_xlfn._xlws.FILTER('car-eff 0'!$C$2:$G$31,('car-eff 0'!$A$2:$A$31='car-eff 0 - clustering'!$A29)),'car-eff 0'!$C$1:$G$1='car-eff 0 - clustering'!Q$1),'car-eff 0'!$B$2:$B$6='car-eff 0 - clustering'!$B29)),0)/_xlfn._xlws.FILTER([2]Conversion!$H$2:$H$14,[2]Conversion!$B$2:$B$14=$B29)</f>
        <v>3.5426118491032208E-5</v>
      </c>
      <c r="R29" s="9" cm="1">
        <f t="array" ref="R29">IFERROR(SUM(_xlfn._xlws.FILTER(_xlfn._xlws.FILTER(_xlfn._xlws.FILTER('car-eff 0'!$C$2:$G$31,('car-eff 0'!$A$2:$A$31='car-eff 0 - clustering'!$A29)),'car-eff 0'!$C$1:$G$1='car-eff 0 - clustering'!R$1),'car-eff 0'!$B$2:$B$6='car-eff 0 - clustering'!$B29)),0)/_xlfn._xlws.FILTER([2]Conversion!$H$2:$H$14,[2]Conversion!$B$2:$B$14=$B29)</f>
        <v>3.7006555525211354E-5</v>
      </c>
      <c r="S29" s="9" cm="1">
        <f t="array" ref="S29">IFERROR(SUM(_xlfn._xlws.FILTER(_xlfn._xlws.FILTER(_xlfn._xlws.FILTER('car-eff 0'!$C$2:$G$31,('car-eff 0'!$A$2:$A$31='car-eff 0 - clustering'!$A29)),'car-eff 0'!$C$1:$G$1='car-eff 0 - clustering'!S$1),'car-eff 0'!$B$2:$B$6='car-eff 0 - clustering'!$B29)),0)/_xlfn._xlws.FILTER([2]Conversion!$H$2:$H$14,[2]Conversion!$B$2:$B$14=$B29)</f>
        <v>3.7006555525211354E-5</v>
      </c>
      <c r="T29" s="9" cm="1">
        <f t="array" ref="T29">IFERROR(SUM(_xlfn._xlws.FILTER(_xlfn._xlws.FILTER(_xlfn._xlws.FILTER('car-eff 0'!$C$2:$G$31,('car-eff 0'!$A$2:$A$31='car-eff 0 - clustering'!$A29)),'car-eff 0'!$C$1:$G$1='car-eff 0 - clustering'!T$1),'car-eff 0'!$B$2:$B$6='car-eff 0 - clustering'!$B29)),0)/_xlfn._xlws.FILTER([2]Conversion!$H$2:$H$14,[2]Conversion!$B$2:$B$14=$B29)</f>
        <v>3.6010476800146405E-5</v>
      </c>
      <c r="U29" s="9" cm="1">
        <f t="array" ref="U29">IFERROR(SUM(_xlfn._xlws.FILTER(_xlfn._xlws.FILTER(_xlfn._xlws.FILTER('car-eff 0'!$C$2:$G$31,('car-eff 0'!$A$2:$A$31='car-eff 0 - clustering'!$A29)),'car-eff 0'!$C$1:$G$1='car-eff 0 - clustering'!U$1),'car-eff 0'!$B$2:$B$6='car-eff 0 - clustering'!$B29)),0)/_xlfn._xlws.FILTER([2]Conversion!$H$2:$H$14,[2]Conversion!$B$2:$B$14=$B29)</f>
        <v>3.3444941803922902E-5</v>
      </c>
      <c r="V29" s="9" cm="1">
        <f t="array" ref="V29">IFERROR(SUM(_xlfn._xlws.FILTER(_xlfn._xlws.FILTER(_xlfn._xlws.FILTER('car-eff 0'!$C$2:$G$31,('car-eff 0'!$A$2:$A$31='car-eff 0 - clustering'!$A29)),'car-eff 0'!$C$1:$G$1='car-eff 0 - clustering'!V$1),'car-eff 0'!$B$2:$B$6='car-eff 0 - clustering'!$B29)),0)/_xlfn._xlws.FILTER([2]Conversion!$H$2:$H$14,[2]Conversion!$B$2:$B$14=$B29)</f>
        <v>3.7395809170086062E-5</v>
      </c>
      <c r="W29" s="9" cm="1">
        <f t="array" ref="W29">IFERROR(SUM(_xlfn._xlws.FILTER(_xlfn._xlws.FILTER(_xlfn._xlws.FILTER('car-eff 0'!$C$2:$G$31,('car-eff 0'!$A$2:$A$31='car-eff 0 - clustering'!$A29)),'car-eff 0'!$C$1:$G$1='car-eff 0 - clustering'!W$1),'car-eff 0'!$B$2:$B$6='car-eff 0 - clustering'!$B29)),0)/_xlfn._xlws.FILTER([2]Conversion!$H$2:$H$14,[2]Conversion!$B$2:$B$14=$B29)</f>
        <v>3.5426118491032208E-5</v>
      </c>
      <c r="X29" s="9" cm="1">
        <f t="array" ref="X29">IFERROR(SUM(_xlfn._xlws.FILTER(_xlfn._xlws.FILTER(_xlfn._xlws.FILTER('car-eff 0'!$C$2:$G$31,('car-eff 0'!$A$2:$A$31='car-eff 0 - clustering'!$A29)),'car-eff 0'!$C$1:$G$1='car-eff 0 - clustering'!X$1),'car-eff 0'!$B$2:$B$6='car-eff 0 - clustering'!$B29)),0)/_xlfn._xlws.FILTER([2]Conversion!$H$2:$H$14,[2]Conversion!$B$2:$B$14=$B29)</f>
        <v>3.3444941803922902E-5</v>
      </c>
      <c r="Y29" s="9" cm="1">
        <f t="array" ref="Y29">IFERROR(SUM(_xlfn._xlws.FILTER(_xlfn._xlws.FILTER(_xlfn._xlws.FILTER('car-eff 0'!$C$2:$G$31,('car-eff 0'!$A$2:$A$31='car-eff 0 - clustering'!$A29)),'car-eff 0'!$C$1:$G$1='car-eff 0 - clustering'!Y$1),'car-eff 0'!$B$2:$B$6='car-eff 0 - clustering'!$B29)),0)/_xlfn._xlws.FILTER([2]Conversion!$H$2:$H$14,[2]Conversion!$B$2:$B$14=$B29)</f>
        <v>3.7006555525211354E-5</v>
      </c>
      <c r="Z29" s="9" cm="1">
        <f t="array" ref="Z29">IFERROR(SUM(_xlfn._xlws.FILTER(_xlfn._xlws.FILTER(_xlfn._xlws.FILTER('car-eff 0'!$C$2:$G$31,('car-eff 0'!$A$2:$A$31='car-eff 0 - clustering'!$A29)),'car-eff 0'!$C$1:$G$1='car-eff 0 - clustering'!Z$1),'car-eff 0'!$B$2:$B$6='car-eff 0 - clustering'!$B29)),0)/_xlfn._xlws.FILTER([2]Conversion!$H$2:$H$14,[2]Conversion!$B$2:$B$14=$B29)</f>
        <v>3.3444941803922902E-5</v>
      </c>
      <c r="AA29" s="9" cm="1">
        <f t="array" ref="AA29">IFERROR(SUM(_xlfn._xlws.FILTER(_xlfn._xlws.FILTER(_xlfn._xlws.FILTER('car-eff 0'!$C$2:$G$31,('car-eff 0'!$A$2:$A$31='car-eff 0 - clustering'!$A29)),'car-eff 0'!$C$1:$G$1='car-eff 0 - clustering'!AA$1),'car-eff 0'!$B$2:$B$6='car-eff 0 - clustering'!$B29)),0)/_xlfn._xlws.FILTER([2]Conversion!$H$2:$H$14,[2]Conversion!$B$2:$B$14=$B29)</f>
        <v>3.3444941803922902E-5</v>
      </c>
      <c r="AB29" s="9" cm="1">
        <f t="array" ref="AB29">IFERROR(SUM(_xlfn._xlws.FILTER(_xlfn._xlws.FILTER(_xlfn._xlws.FILTER('car-eff 0'!$C$2:$G$31,('car-eff 0'!$A$2:$A$31='car-eff 0 - clustering'!$A29)),'car-eff 0'!$C$1:$G$1='car-eff 0 - clustering'!AB$1),'car-eff 0'!$B$2:$B$6='car-eff 0 - clustering'!$B29)),0)/_xlfn._xlws.FILTER([2]Conversion!$H$2:$H$14,[2]Conversion!$B$2:$B$14=$B29)</f>
        <v>3.3444941803922902E-5</v>
      </c>
      <c r="AC29" s="9" cm="1">
        <f t="array" ref="AC29">IFERROR(SUM(_xlfn._xlws.FILTER(_xlfn._xlws.FILTER(_xlfn._xlws.FILTER('car-eff 0'!$C$2:$G$31,('car-eff 0'!$A$2:$A$31='car-eff 0 - clustering'!$A29)),'car-eff 0'!$C$1:$G$1='car-eff 0 - clustering'!AC$1),'car-eff 0'!$B$2:$B$6='car-eff 0 - clustering'!$B29)),0)/_xlfn._xlws.FILTER([2]Conversion!$H$2:$H$14,[2]Conversion!$B$2:$B$14=$B29)</f>
        <v>3.6010476800146405E-5</v>
      </c>
    </row>
    <row r="30" spans="1:29" x14ac:dyDescent="0.25">
      <c r="A30" s="2">
        <v>2040</v>
      </c>
      <c r="B30" s="2" t="s">
        <v>30</v>
      </c>
      <c r="C30" s="9" cm="1">
        <f t="array" ref="C30">IFERROR(SUM(_xlfn._xlws.FILTER(_xlfn._xlws.FILTER(_xlfn._xlws.FILTER('car-eff 0'!$C$2:$G$31,('car-eff 0'!$A$2:$A$31='car-eff 0 - clustering'!$A30)),'car-eff 0'!$C$1:$G$1='car-eff 0 - clustering'!C$1),'car-eff 0'!$B$2:$B$6='car-eff 0 - clustering'!$B30)),0)/_xlfn._xlws.FILTER([2]Conversion!$H$2:$H$14,[2]Conversion!$B$2:$B$14=$B30)</f>
        <v>3.7220516314601282E-5</v>
      </c>
      <c r="D30" s="9" cm="1">
        <f t="array" ref="D30">IFERROR(SUM(_xlfn._xlws.FILTER(_xlfn._xlws.FILTER(_xlfn._xlws.FILTER('car-eff 0'!$C$2:$G$31,('car-eff 0'!$A$2:$A$31='car-eff 0 - clustering'!$A30)),'car-eff 0'!$C$1:$G$1='car-eff 0 - clustering'!D$1),'car-eff 0'!$B$2:$B$6='car-eff 0 - clustering'!$B30)),0)/_xlfn._xlws.FILTER([2]Conversion!$H$2:$H$14,[2]Conversion!$B$2:$B$14=$B30)</f>
        <v>3.7220516314601282E-5</v>
      </c>
      <c r="E30" s="9" cm="1">
        <f t="array" ref="E30">IFERROR(SUM(_xlfn._xlws.FILTER(_xlfn._xlws.FILTER(_xlfn._xlws.FILTER('car-eff 0'!$C$2:$G$31,('car-eff 0'!$A$2:$A$31='car-eff 0 - clustering'!$A30)),'car-eff 0'!$C$1:$G$1='car-eff 0 - clustering'!E$1),'car-eff 0'!$B$2:$B$6='car-eff 0 - clustering'!$B30)),0)/_xlfn._xlws.FILTER([2]Conversion!$H$2:$H$14,[2]Conversion!$B$2:$B$14=$B30)</f>
        <v>3.6833087296186919E-5</v>
      </c>
      <c r="F30" s="9" cm="1">
        <f t="array" ref="F30">IFERROR(SUM(_xlfn._xlws.FILTER(_xlfn._xlws.FILTER(_xlfn._xlws.FILTER('car-eff 0'!$C$2:$G$31,('car-eff 0'!$A$2:$A$31='car-eff 0 - clustering'!$A30)),'car-eff 0'!$C$1:$G$1='car-eff 0 - clustering'!F$1),'car-eff 0'!$B$2:$B$6='car-eff 0 - clustering'!$B30)),0)/_xlfn._xlws.FILTER([2]Conversion!$H$2:$H$14,[2]Conversion!$B$2:$B$14=$B30)</f>
        <v>3.6833087296186919E-5</v>
      </c>
      <c r="G30" s="9" cm="1">
        <f t="array" ref="G30">IFERROR(SUM(_xlfn._xlws.FILTER(_xlfn._xlws.FILTER(_xlfn._xlws.FILTER('car-eff 0'!$C$2:$G$31,('car-eff 0'!$A$2:$A$31='car-eff 0 - clustering'!$A30)),'car-eff 0'!$C$1:$G$1='car-eff 0 - clustering'!G$1),'car-eff 0'!$B$2:$B$6='car-eff 0 - clustering'!$B30)),0)/_xlfn._xlws.FILTER([2]Conversion!$H$2:$H$14,[2]Conversion!$B$2:$B$14=$B30)</f>
        <v>3.3288168639217015E-5</v>
      </c>
      <c r="H30" s="9" cm="1">
        <f t="array" ref="H30">IFERROR(SUM(_xlfn._xlws.FILTER(_xlfn._xlws.FILTER(_xlfn._xlws.FILTER('car-eff 0'!$C$2:$G$31,('car-eff 0'!$A$2:$A$31='car-eff 0 - clustering'!$A30)),'car-eff 0'!$C$1:$G$1='car-eff 0 - clustering'!H$1),'car-eff 0'!$B$2:$B$6='car-eff 0 - clustering'!$B30)),0)/_xlfn._xlws.FILTER([2]Conversion!$H$2:$H$14,[2]Conversion!$B$2:$B$14=$B30)</f>
        <v>3.6833087296186919E-5</v>
      </c>
      <c r="I30" s="9" cm="1">
        <f t="array" ref="I30">IFERROR(SUM(_xlfn._xlws.FILTER(_xlfn._xlws.FILTER(_xlfn._xlws.FILTER('car-eff 0'!$C$2:$G$31,('car-eff 0'!$A$2:$A$31='car-eff 0 - clustering'!$A30)),'car-eff 0'!$C$1:$G$1='car-eff 0 - clustering'!I$1),'car-eff 0'!$B$2:$B$6='car-eff 0 - clustering'!$B30)),0)/_xlfn._xlws.FILTER([2]Conversion!$H$2:$H$14,[2]Conversion!$B$2:$B$14=$B30)</f>
        <v>3.1009051377645703E-5</v>
      </c>
      <c r="J30" s="9" cm="1">
        <f t="array" ref="J30">IFERROR(SUM(_xlfn._xlws.FILTER(_xlfn._xlws.FILTER(_xlfn._xlws.FILTER('car-eff 0'!$C$2:$G$31,('car-eff 0'!$A$2:$A$31='car-eff 0 - clustering'!$A30)),'car-eff 0'!$C$1:$G$1='car-eff 0 - clustering'!J$1),'car-eff 0'!$B$2:$B$6='car-eff 0 - clustering'!$B30)),0)/_xlfn._xlws.FILTER([2]Conversion!$H$2:$H$14,[2]Conversion!$B$2:$B$14=$B30)</f>
        <v>3.3288168639217015E-5</v>
      </c>
      <c r="K30" s="9" cm="1">
        <f t="array" ref="K30">IFERROR(SUM(_xlfn._xlws.FILTER(_xlfn._xlws.FILTER(_xlfn._xlws.FILTER('car-eff 0'!$C$2:$G$31,('car-eff 0'!$A$2:$A$31='car-eff 0 - clustering'!$A30)),'car-eff 0'!$C$1:$G$1='car-eff 0 - clustering'!K$1),'car-eff 0'!$B$2:$B$6='car-eff 0 - clustering'!$B30)),0)/_xlfn._xlws.FILTER([2]Conversion!$H$2:$H$14,[2]Conversion!$B$2:$B$14=$B30)</f>
        <v>3.7220516314601282E-5</v>
      </c>
      <c r="L30" s="9" cm="1">
        <f t="array" ref="L30">IFERROR(SUM(_xlfn._xlws.FILTER(_xlfn._xlws.FILTER(_xlfn._xlws.FILTER('car-eff 0'!$C$2:$G$31,('car-eff 0'!$A$2:$A$31='car-eff 0 - clustering'!$A30)),'car-eff 0'!$C$1:$G$1='car-eff 0 - clustering'!L$1),'car-eff 0'!$B$2:$B$6='car-eff 0 - clustering'!$B30)),0)/_xlfn._xlws.FILTER([2]Conversion!$H$2:$H$14,[2]Conversion!$B$2:$B$14=$B30)</f>
        <v>3.3288168639217015E-5</v>
      </c>
      <c r="M30" s="9" cm="1">
        <f t="array" ref="M30">IFERROR(SUM(_xlfn._xlws.FILTER(_xlfn._xlws.FILTER(_xlfn._xlws.FILTER('car-eff 0'!$C$2:$G$31,('car-eff 0'!$A$2:$A$31='car-eff 0 - clustering'!$A30)),'car-eff 0'!$C$1:$G$1='car-eff 0 - clustering'!M$1),'car-eff 0'!$B$2:$B$6='car-eff 0 - clustering'!$B30)),0)/_xlfn._xlws.FILTER([2]Conversion!$H$2:$H$14,[2]Conversion!$B$2:$B$14=$B30)</f>
        <v>3.7220516314601282E-5</v>
      </c>
      <c r="N30" s="9" cm="1">
        <f t="array" ref="N30">IFERROR(SUM(_xlfn._xlws.FILTER(_xlfn._xlws.FILTER(_xlfn._xlws.FILTER('car-eff 0'!$C$2:$G$31,('car-eff 0'!$A$2:$A$31='car-eff 0 - clustering'!$A30)),'car-eff 0'!$C$1:$G$1='car-eff 0 - clustering'!N$1),'car-eff 0'!$B$2:$B$6='car-eff 0 - clustering'!$B30)),0)/_xlfn._xlws.FILTER([2]Conversion!$H$2:$H$14,[2]Conversion!$B$2:$B$14=$B30)</f>
        <v>3.6833087296186919E-5</v>
      </c>
      <c r="O30" s="9" cm="1">
        <f t="array" ref="O30">IFERROR(SUM(_xlfn._xlws.FILTER(_xlfn._xlws.FILTER(_xlfn._xlws.FILTER('car-eff 0'!$C$2:$G$31,('car-eff 0'!$A$2:$A$31='car-eff 0 - clustering'!$A30)),'car-eff 0'!$C$1:$G$1='car-eff 0 - clustering'!O$1),'car-eff 0'!$B$2:$B$6='car-eff 0 - clustering'!$B30)),0)/_xlfn._xlws.FILTER([2]Conversion!$H$2:$H$14,[2]Conversion!$B$2:$B$14=$B30)</f>
        <v>3.3288168639217015E-5</v>
      </c>
      <c r="P30" s="9" cm="1">
        <f t="array" ref="P30">IFERROR(SUM(_xlfn._xlws.FILTER(_xlfn._xlws.FILTER(_xlfn._xlws.FILTER('car-eff 0'!$C$2:$G$31,('car-eff 0'!$A$2:$A$31='car-eff 0 - clustering'!$A30)),'car-eff 0'!$C$1:$G$1='car-eff 0 - clustering'!P$1),'car-eff 0'!$B$2:$B$6='car-eff 0 - clustering'!$B30)),0)/_xlfn._xlws.FILTER([2]Conversion!$H$2:$H$14,[2]Conversion!$B$2:$B$14=$B30)</f>
        <v>3.3288168639217015E-5</v>
      </c>
      <c r="Q30" s="9" cm="1">
        <f t="array" ref="Q30">IFERROR(SUM(_xlfn._xlws.FILTER(_xlfn._xlws.FILTER(_xlfn._xlws.FILTER('car-eff 0'!$C$2:$G$31,('car-eff 0'!$A$2:$A$31='car-eff 0 - clustering'!$A30)),'car-eff 0'!$C$1:$G$1='car-eff 0 - clustering'!Q$1),'car-eff 0'!$B$2:$B$6='car-eff 0 - clustering'!$B30)),0)/_xlfn._xlws.FILTER([2]Conversion!$H$2:$H$14,[2]Conversion!$B$2:$B$14=$B30)</f>
        <v>3.5260058560605493E-5</v>
      </c>
      <c r="R30" s="9" cm="1">
        <f t="array" ref="R30">IFERROR(SUM(_xlfn._xlws.FILTER(_xlfn._xlws.FILTER(_xlfn._xlws.FILTER('car-eff 0'!$C$2:$G$31,('car-eff 0'!$A$2:$A$31='car-eff 0 - clustering'!$A30)),'car-eff 0'!$C$1:$G$1='car-eff 0 - clustering'!R$1),'car-eff 0'!$B$2:$B$6='car-eff 0 - clustering'!$B30)),0)/_xlfn._xlws.FILTER([2]Conversion!$H$2:$H$14,[2]Conversion!$B$2:$B$14=$B30)</f>
        <v>3.6833087296186919E-5</v>
      </c>
      <c r="S30" s="9" cm="1">
        <f t="array" ref="S30">IFERROR(SUM(_xlfn._xlws.FILTER(_xlfn._xlws.FILTER(_xlfn._xlws.FILTER('car-eff 0'!$C$2:$G$31,('car-eff 0'!$A$2:$A$31='car-eff 0 - clustering'!$A30)),'car-eff 0'!$C$1:$G$1='car-eff 0 - clustering'!S$1),'car-eff 0'!$B$2:$B$6='car-eff 0 - clustering'!$B30)),0)/_xlfn._xlws.FILTER([2]Conversion!$H$2:$H$14,[2]Conversion!$B$2:$B$14=$B30)</f>
        <v>3.6833087296186919E-5</v>
      </c>
      <c r="T30" s="9" cm="1">
        <f t="array" ref="T30">IFERROR(SUM(_xlfn._xlws.FILTER(_xlfn._xlws.FILTER(_xlfn._xlws.FILTER('car-eff 0'!$C$2:$G$31,('car-eff 0'!$A$2:$A$31='car-eff 0 - clustering'!$A30)),'car-eff 0'!$C$1:$G$1='car-eff 0 - clustering'!T$1),'car-eff 0'!$B$2:$B$6='car-eff 0 - clustering'!$B30)),0)/_xlfn._xlws.FILTER([2]Conversion!$H$2:$H$14,[2]Conversion!$B$2:$B$14=$B30)</f>
        <v>3.1009051377645703E-5</v>
      </c>
      <c r="U30" s="9" cm="1">
        <f t="array" ref="U30">IFERROR(SUM(_xlfn._xlws.FILTER(_xlfn._xlws.FILTER(_xlfn._xlws.FILTER('car-eff 0'!$C$2:$G$31,('car-eff 0'!$A$2:$A$31='car-eff 0 - clustering'!$A30)),'car-eff 0'!$C$1:$G$1='car-eff 0 - clustering'!U$1),'car-eff 0'!$B$2:$B$6='car-eff 0 - clustering'!$B30)),0)/_xlfn._xlws.FILTER([2]Conversion!$H$2:$H$14,[2]Conversion!$B$2:$B$14=$B30)</f>
        <v>3.3288168639217015E-5</v>
      </c>
      <c r="V30" s="9" cm="1">
        <f t="array" ref="V30">IFERROR(SUM(_xlfn._xlws.FILTER(_xlfn._xlws.FILTER(_xlfn._xlws.FILTER('car-eff 0'!$C$2:$G$31,('car-eff 0'!$A$2:$A$31='car-eff 0 - clustering'!$A30)),'car-eff 0'!$C$1:$G$1='car-eff 0 - clustering'!V$1),'car-eff 0'!$B$2:$B$6='car-eff 0 - clustering'!$B30)),0)/_xlfn._xlws.FILTER([2]Conversion!$H$2:$H$14,[2]Conversion!$B$2:$B$14=$B30)</f>
        <v>3.7220516314601282E-5</v>
      </c>
      <c r="W30" s="9" cm="1">
        <f t="array" ref="W30">IFERROR(SUM(_xlfn._xlws.FILTER(_xlfn._xlws.FILTER(_xlfn._xlws.FILTER('car-eff 0'!$C$2:$G$31,('car-eff 0'!$A$2:$A$31='car-eff 0 - clustering'!$A30)),'car-eff 0'!$C$1:$G$1='car-eff 0 - clustering'!W$1),'car-eff 0'!$B$2:$B$6='car-eff 0 - clustering'!$B30)),0)/_xlfn._xlws.FILTER([2]Conversion!$H$2:$H$14,[2]Conversion!$B$2:$B$14=$B30)</f>
        <v>3.5260058560605493E-5</v>
      </c>
      <c r="X30" s="9" cm="1">
        <f t="array" ref="X30">IFERROR(SUM(_xlfn._xlws.FILTER(_xlfn._xlws.FILTER(_xlfn._xlws.FILTER('car-eff 0'!$C$2:$G$31,('car-eff 0'!$A$2:$A$31='car-eff 0 - clustering'!$A30)),'car-eff 0'!$C$1:$G$1='car-eff 0 - clustering'!X$1),'car-eff 0'!$B$2:$B$6='car-eff 0 - clustering'!$B30)),0)/_xlfn._xlws.FILTER([2]Conversion!$H$2:$H$14,[2]Conversion!$B$2:$B$14=$B30)</f>
        <v>3.3288168639217015E-5</v>
      </c>
      <c r="Y30" s="9" cm="1">
        <f t="array" ref="Y30">IFERROR(SUM(_xlfn._xlws.FILTER(_xlfn._xlws.FILTER(_xlfn._xlws.FILTER('car-eff 0'!$C$2:$G$31,('car-eff 0'!$A$2:$A$31='car-eff 0 - clustering'!$A30)),'car-eff 0'!$C$1:$G$1='car-eff 0 - clustering'!Y$1),'car-eff 0'!$B$2:$B$6='car-eff 0 - clustering'!$B30)),0)/_xlfn._xlws.FILTER([2]Conversion!$H$2:$H$14,[2]Conversion!$B$2:$B$14=$B30)</f>
        <v>3.6833087296186919E-5</v>
      </c>
      <c r="Z30" s="9" cm="1">
        <f t="array" ref="Z30">IFERROR(SUM(_xlfn._xlws.FILTER(_xlfn._xlws.FILTER(_xlfn._xlws.FILTER('car-eff 0'!$C$2:$G$31,('car-eff 0'!$A$2:$A$31='car-eff 0 - clustering'!$A30)),'car-eff 0'!$C$1:$G$1='car-eff 0 - clustering'!Z$1),'car-eff 0'!$B$2:$B$6='car-eff 0 - clustering'!$B30)),0)/_xlfn._xlws.FILTER([2]Conversion!$H$2:$H$14,[2]Conversion!$B$2:$B$14=$B30)</f>
        <v>3.3288168639217015E-5</v>
      </c>
      <c r="AA30" s="9" cm="1">
        <f t="array" ref="AA30">IFERROR(SUM(_xlfn._xlws.FILTER(_xlfn._xlws.FILTER(_xlfn._xlws.FILTER('car-eff 0'!$C$2:$G$31,('car-eff 0'!$A$2:$A$31='car-eff 0 - clustering'!$A30)),'car-eff 0'!$C$1:$G$1='car-eff 0 - clustering'!AA$1),'car-eff 0'!$B$2:$B$6='car-eff 0 - clustering'!$B30)),0)/_xlfn._xlws.FILTER([2]Conversion!$H$2:$H$14,[2]Conversion!$B$2:$B$14=$B30)</f>
        <v>3.3288168639217015E-5</v>
      </c>
      <c r="AB30" s="9" cm="1">
        <f t="array" ref="AB30">IFERROR(SUM(_xlfn._xlws.FILTER(_xlfn._xlws.FILTER(_xlfn._xlws.FILTER('car-eff 0'!$C$2:$G$31,('car-eff 0'!$A$2:$A$31='car-eff 0 - clustering'!$A30)),'car-eff 0'!$C$1:$G$1='car-eff 0 - clustering'!AB$1),'car-eff 0'!$B$2:$B$6='car-eff 0 - clustering'!$B30)),0)/_xlfn._xlws.FILTER([2]Conversion!$H$2:$H$14,[2]Conversion!$B$2:$B$14=$B30)</f>
        <v>3.3288168639217015E-5</v>
      </c>
      <c r="AC30" s="9" cm="1">
        <f t="array" ref="AC30">IFERROR(SUM(_xlfn._xlws.FILTER(_xlfn._xlws.FILTER(_xlfn._xlws.FILTER('car-eff 0'!$C$2:$G$31,('car-eff 0'!$A$2:$A$31='car-eff 0 - clustering'!$A30)),'car-eff 0'!$C$1:$G$1='car-eff 0 - clustering'!AC$1),'car-eff 0'!$B$2:$B$6='car-eff 0 - clustering'!$B30)),0)/_xlfn._xlws.FILTER([2]Conversion!$H$2:$H$14,[2]Conversion!$B$2:$B$14=$B30)</f>
        <v>3.1009051377645703E-5</v>
      </c>
    </row>
    <row r="31" spans="1:29" x14ac:dyDescent="0.25">
      <c r="A31" s="2">
        <v>2040</v>
      </c>
      <c r="B31" s="2" t="s">
        <v>31</v>
      </c>
      <c r="C31" s="9" cm="1">
        <f t="array" ref="C31">IFERROR(SUM(_xlfn._xlws.FILTER(_xlfn._xlws.FILTER(_xlfn._xlws.FILTER('car-eff 0'!$C$2:$G$31,('car-eff 0'!$A$2:$A$31='car-eff 0 - clustering'!$A31)),'car-eff 0'!$C$1:$G$1='car-eff 0 - clustering'!C$1),'car-eff 0'!$B$2:$B$6='car-eff 0 - clustering'!$B31)),0)/_xlfn._xlws.FILTER([2]Conversion!$H$2:$H$14,[2]Conversion!$B$2:$B$14=$B31)</f>
        <v>8.2998865825495183E-6</v>
      </c>
      <c r="D31" s="9" cm="1">
        <f t="array" ref="D31">IFERROR(SUM(_xlfn._xlws.FILTER(_xlfn._xlws.FILTER(_xlfn._xlws.FILTER('car-eff 0'!$C$2:$G$31,('car-eff 0'!$A$2:$A$31='car-eff 0 - clustering'!$A31)),'car-eff 0'!$C$1:$G$1='car-eff 0 - clustering'!D$1),'car-eff 0'!$B$2:$B$6='car-eff 0 - clustering'!$B31)),0)/_xlfn._xlws.FILTER([2]Conversion!$H$2:$H$14,[2]Conversion!$B$2:$B$14=$B31)</f>
        <v>8.2998865825495183E-6</v>
      </c>
      <c r="E31" s="9" cm="1">
        <f t="array" ref="E31">IFERROR(SUM(_xlfn._xlws.FILTER(_xlfn._xlws.FILTER(_xlfn._xlws.FILTER('car-eff 0'!$C$2:$G$31,('car-eff 0'!$A$2:$A$31='car-eff 0 - clustering'!$A31)),'car-eff 0'!$C$1:$G$1='car-eff 0 - clustering'!E$1),'car-eff 0'!$B$2:$B$6='car-eff 0 - clustering'!$B31)),0)/_xlfn._xlws.FILTER([2]Conversion!$H$2:$H$14,[2]Conversion!$B$2:$B$14=$B31)</f>
        <v>8.1913069508687668E-6</v>
      </c>
      <c r="F31" s="9" cm="1">
        <f t="array" ref="F31">IFERROR(SUM(_xlfn._xlws.FILTER(_xlfn._xlws.FILTER(_xlfn._xlws.FILTER('car-eff 0'!$C$2:$G$31,('car-eff 0'!$A$2:$A$31='car-eff 0 - clustering'!$A31)),'car-eff 0'!$C$1:$G$1='car-eff 0 - clustering'!F$1),'car-eff 0'!$B$2:$B$6='car-eff 0 - clustering'!$B31)),0)/_xlfn._xlws.FILTER([2]Conversion!$H$2:$H$14,[2]Conversion!$B$2:$B$14=$B31)</f>
        <v>8.1913069508687668E-6</v>
      </c>
      <c r="G31" s="9" cm="1">
        <f t="array" ref="G31">IFERROR(SUM(_xlfn._xlws.FILTER(_xlfn._xlws.FILTER(_xlfn._xlws.FILTER('car-eff 0'!$C$2:$G$31,('car-eff 0'!$A$2:$A$31='car-eff 0 - clustering'!$A31)),'car-eff 0'!$C$1:$G$1='car-eff 0 - clustering'!G$1),'car-eff 0'!$B$2:$B$6='car-eff 0 - clustering'!$B31)),0)/_xlfn._xlws.FILTER([2]Conversion!$H$2:$H$14,[2]Conversion!$B$2:$B$14=$B31)</f>
        <v>8.3560527379073988E-6</v>
      </c>
      <c r="H31" s="9" cm="1">
        <f t="array" ref="H31">IFERROR(SUM(_xlfn._xlws.FILTER(_xlfn._xlws.FILTER(_xlfn._xlws.FILTER('car-eff 0'!$C$2:$G$31,('car-eff 0'!$A$2:$A$31='car-eff 0 - clustering'!$A31)),'car-eff 0'!$C$1:$G$1='car-eff 0 - clustering'!H$1),'car-eff 0'!$B$2:$B$6='car-eff 0 - clustering'!$B31)),0)/_xlfn._xlws.FILTER([2]Conversion!$H$2:$H$14,[2]Conversion!$B$2:$B$14=$B31)</f>
        <v>8.1913069508687668E-6</v>
      </c>
      <c r="I31" s="9" cm="1">
        <f t="array" ref="I31">IFERROR(SUM(_xlfn._xlws.FILTER(_xlfn._xlws.FILTER(_xlfn._xlws.FILTER('car-eff 0'!$C$2:$G$31,('car-eff 0'!$A$2:$A$31='car-eff 0 - clustering'!$A31)),'car-eff 0'!$C$1:$G$1='car-eff 0 - clustering'!I$1),'car-eff 0'!$B$2:$B$6='car-eff 0 - clustering'!$B31)),0)/_xlfn._xlws.FILTER([2]Conversion!$H$2:$H$14,[2]Conversion!$B$2:$B$14=$B31)</f>
        <v>9.7017876294387876E-6</v>
      </c>
      <c r="J31" s="9" cm="1">
        <f t="array" ref="J31">IFERROR(SUM(_xlfn._xlws.FILTER(_xlfn._xlws.FILTER(_xlfn._xlws.FILTER('car-eff 0'!$C$2:$G$31,('car-eff 0'!$A$2:$A$31='car-eff 0 - clustering'!$A31)),'car-eff 0'!$C$1:$G$1='car-eff 0 - clustering'!J$1),'car-eff 0'!$B$2:$B$6='car-eff 0 - clustering'!$B31)),0)/_xlfn._xlws.FILTER([2]Conversion!$H$2:$H$14,[2]Conversion!$B$2:$B$14=$B31)</f>
        <v>8.3560527379073988E-6</v>
      </c>
      <c r="K31" s="9" cm="1">
        <f t="array" ref="K31">IFERROR(SUM(_xlfn._xlws.FILTER(_xlfn._xlws.FILTER(_xlfn._xlws.FILTER('car-eff 0'!$C$2:$G$31,('car-eff 0'!$A$2:$A$31='car-eff 0 - clustering'!$A31)),'car-eff 0'!$C$1:$G$1='car-eff 0 - clustering'!K$1),'car-eff 0'!$B$2:$B$6='car-eff 0 - clustering'!$B31)),0)/_xlfn._xlws.FILTER([2]Conversion!$H$2:$H$14,[2]Conversion!$B$2:$B$14=$B31)</f>
        <v>8.2998865825495183E-6</v>
      </c>
      <c r="L31" s="9" cm="1">
        <f t="array" ref="L31">IFERROR(SUM(_xlfn._xlws.FILTER(_xlfn._xlws.FILTER(_xlfn._xlws.FILTER('car-eff 0'!$C$2:$G$31,('car-eff 0'!$A$2:$A$31='car-eff 0 - clustering'!$A31)),'car-eff 0'!$C$1:$G$1='car-eff 0 - clustering'!L$1),'car-eff 0'!$B$2:$B$6='car-eff 0 - clustering'!$B31)),0)/_xlfn._xlws.FILTER([2]Conversion!$H$2:$H$14,[2]Conversion!$B$2:$B$14=$B31)</f>
        <v>8.3560527379073988E-6</v>
      </c>
      <c r="M31" s="9" cm="1">
        <f t="array" ref="M31">IFERROR(SUM(_xlfn._xlws.FILTER(_xlfn._xlws.FILTER(_xlfn._xlws.FILTER('car-eff 0'!$C$2:$G$31,('car-eff 0'!$A$2:$A$31='car-eff 0 - clustering'!$A31)),'car-eff 0'!$C$1:$G$1='car-eff 0 - clustering'!M$1),'car-eff 0'!$B$2:$B$6='car-eff 0 - clustering'!$B31)),0)/_xlfn._xlws.FILTER([2]Conversion!$H$2:$H$14,[2]Conversion!$B$2:$B$14=$B31)</f>
        <v>8.2998865825495183E-6</v>
      </c>
      <c r="N31" s="9" cm="1">
        <f t="array" ref="N31">IFERROR(SUM(_xlfn._xlws.FILTER(_xlfn._xlws.FILTER(_xlfn._xlws.FILTER('car-eff 0'!$C$2:$G$31,('car-eff 0'!$A$2:$A$31='car-eff 0 - clustering'!$A31)),'car-eff 0'!$C$1:$G$1='car-eff 0 - clustering'!N$1),'car-eff 0'!$B$2:$B$6='car-eff 0 - clustering'!$B31)),0)/_xlfn._xlws.FILTER([2]Conversion!$H$2:$H$14,[2]Conversion!$B$2:$B$14=$B31)</f>
        <v>8.1913069508687668E-6</v>
      </c>
      <c r="O31" s="9" cm="1">
        <f t="array" ref="O31">IFERROR(SUM(_xlfn._xlws.FILTER(_xlfn._xlws.FILTER(_xlfn._xlws.FILTER('car-eff 0'!$C$2:$G$31,('car-eff 0'!$A$2:$A$31='car-eff 0 - clustering'!$A31)),'car-eff 0'!$C$1:$G$1='car-eff 0 - clustering'!O$1),'car-eff 0'!$B$2:$B$6='car-eff 0 - clustering'!$B31)),0)/_xlfn._xlws.FILTER([2]Conversion!$H$2:$H$14,[2]Conversion!$B$2:$B$14=$B31)</f>
        <v>8.3560527379073988E-6</v>
      </c>
      <c r="P31" s="9" cm="1">
        <f t="array" ref="P31">IFERROR(SUM(_xlfn._xlws.FILTER(_xlfn._xlws.FILTER(_xlfn._xlws.FILTER('car-eff 0'!$C$2:$G$31,('car-eff 0'!$A$2:$A$31='car-eff 0 - clustering'!$A31)),'car-eff 0'!$C$1:$G$1='car-eff 0 - clustering'!P$1),'car-eff 0'!$B$2:$B$6='car-eff 0 - clustering'!$B31)),0)/_xlfn._xlws.FILTER([2]Conversion!$H$2:$H$14,[2]Conversion!$B$2:$B$14=$B31)</f>
        <v>8.3560527379073988E-6</v>
      </c>
      <c r="Q31" s="9" cm="1">
        <f t="array" ref="Q31">IFERROR(SUM(_xlfn._xlws.FILTER(_xlfn._xlws.FILTER(_xlfn._xlws.FILTER('car-eff 0'!$C$2:$G$31,('car-eff 0'!$A$2:$A$31='car-eff 0 - clustering'!$A31)),'car-eff 0'!$C$1:$G$1='car-eff 0 - clustering'!Q$1),'car-eff 0'!$B$2:$B$6='car-eff 0 - clustering'!$B31)),0)/_xlfn._xlws.FILTER([2]Conversion!$H$2:$H$14,[2]Conversion!$B$2:$B$14=$B31)</f>
        <v>7.750454891227744E-6</v>
      </c>
      <c r="R31" s="9" cm="1">
        <f t="array" ref="R31">IFERROR(SUM(_xlfn._xlws.FILTER(_xlfn._xlws.FILTER(_xlfn._xlws.FILTER('car-eff 0'!$C$2:$G$31,('car-eff 0'!$A$2:$A$31='car-eff 0 - clustering'!$A31)),'car-eff 0'!$C$1:$G$1='car-eff 0 - clustering'!R$1),'car-eff 0'!$B$2:$B$6='car-eff 0 - clustering'!$B31)),0)/_xlfn._xlws.FILTER([2]Conversion!$H$2:$H$14,[2]Conversion!$B$2:$B$14=$B31)</f>
        <v>8.1913069508687668E-6</v>
      </c>
      <c r="S31" s="9" cm="1">
        <f t="array" ref="S31">IFERROR(SUM(_xlfn._xlws.FILTER(_xlfn._xlws.FILTER(_xlfn._xlws.FILTER('car-eff 0'!$C$2:$G$31,('car-eff 0'!$A$2:$A$31='car-eff 0 - clustering'!$A31)),'car-eff 0'!$C$1:$G$1='car-eff 0 - clustering'!S$1),'car-eff 0'!$B$2:$B$6='car-eff 0 - clustering'!$B31)),0)/_xlfn._xlws.FILTER([2]Conversion!$H$2:$H$14,[2]Conversion!$B$2:$B$14=$B31)</f>
        <v>8.1913069508687668E-6</v>
      </c>
      <c r="T31" s="9" cm="1">
        <f t="array" ref="T31">IFERROR(SUM(_xlfn._xlws.FILTER(_xlfn._xlws.FILTER(_xlfn._xlws.FILTER('car-eff 0'!$C$2:$G$31,('car-eff 0'!$A$2:$A$31='car-eff 0 - clustering'!$A31)),'car-eff 0'!$C$1:$G$1='car-eff 0 - clustering'!T$1),'car-eff 0'!$B$2:$B$6='car-eff 0 - clustering'!$B31)),0)/_xlfn._xlws.FILTER([2]Conversion!$H$2:$H$14,[2]Conversion!$B$2:$B$14=$B31)</f>
        <v>9.7017876294387876E-6</v>
      </c>
      <c r="U31" s="9" cm="1">
        <f t="array" ref="U31">IFERROR(SUM(_xlfn._xlws.FILTER(_xlfn._xlws.FILTER(_xlfn._xlws.FILTER('car-eff 0'!$C$2:$G$31,('car-eff 0'!$A$2:$A$31='car-eff 0 - clustering'!$A31)),'car-eff 0'!$C$1:$G$1='car-eff 0 - clustering'!U$1),'car-eff 0'!$B$2:$B$6='car-eff 0 - clustering'!$B31)),0)/_xlfn._xlws.FILTER([2]Conversion!$H$2:$H$14,[2]Conversion!$B$2:$B$14=$B31)</f>
        <v>8.3560527379073988E-6</v>
      </c>
      <c r="V31" s="9" cm="1">
        <f t="array" ref="V31">IFERROR(SUM(_xlfn._xlws.FILTER(_xlfn._xlws.FILTER(_xlfn._xlws.FILTER('car-eff 0'!$C$2:$G$31,('car-eff 0'!$A$2:$A$31='car-eff 0 - clustering'!$A31)),'car-eff 0'!$C$1:$G$1='car-eff 0 - clustering'!V$1),'car-eff 0'!$B$2:$B$6='car-eff 0 - clustering'!$B31)),0)/_xlfn._xlws.FILTER([2]Conversion!$H$2:$H$14,[2]Conversion!$B$2:$B$14=$B31)</f>
        <v>8.2998865825495183E-6</v>
      </c>
      <c r="W31" s="9" cm="1">
        <f t="array" ref="W31">IFERROR(SUM(_xlfn._xlws.FILTER(_xlfn._xlws.FILTER(_xlfn._xlws.FILTER('car-eff 0'!$C$2:$G$31,('car-eff 0'!$A$2:$A$31='car-eff 0 - clustering'!$A31)),'car-eff 0'!$C$1:$G$1='car-eff 0 - clustering'!W$1),'car-eff 0'!$B$2:$B$6='car-eff 0 - clustering'!$B31)),0)/_xlfn._xlws.FILTER([2]Conversion!$H$2:$H$14,[2]Conversion!$B$2:$B$14=$B31)</f>
        <v>7.750454891227744E-6</v>
      </c>
      <c r="X31" s="9" cm="1">
        <f t="array" ref="X31">IFERROR(SUM(_xlfn._xlws.FILTER(_xlfn._xlws.FILTER(_xlfn._xlws.FILTER('car-eff 0'!$C$2:$G$31,('car-eff 0'!$A$2:$A$31='car-eff 0 - clustering'!$A31)),'car-eff 0'!$C$1:$G$1='car-eff 0 - clustering'!X$1),'car-eff 0'!$B$2:$B$6='car-eff 0 - clustering'!$B31)),0)/_xlfn._xlws.FILTER([2]Conversion!$H$2:$H$14,[2]Conversion!$B$2:$B$14=$B31)</f>
        <v>8.3560527379073988E-6</v>
      </c>
      <c r="Y31" s="9" cm="1">
        <f t="array" ref="Y31">IFERROR(SUM(_xlfn._xlws.FILTER(_xlfn._xlws.FILTER(_xlfn._xlws.FILTER('car-eff 0'!$C$2:$G$31,('car-eff 0'!$A$2:$A$31='car-eff 0 - clustering'!$A31)),'car-eff 0'!$C$1:$G$1='car-eff 0 - clustering'!Y$1),'car-eff 0'!$B$2:$B$6='car-eff 0 - clustering'!$B31)),0)/_xlfn._xlws.FILTER([2]Conversion!$H$2:$H$14,[2]Conversion!$B$2:$B$14=$B31)</f>
        <v>8.1913069508687668E-6</v>
      </c>
      <c r="Z31" s="9" cm="1">
        <f t="array" ref="Z31">IFERROR(SUM(_xlfn._xlws.FILTER(_xlfn._xlws.FILTER(_xlfn._xlws.FILTER('car-eff 0'!$C$2:$G$31,('car-eff 0'!$A$2:$A$31='car-eff 0 - clustering'!$A31)),'car-eff 0'!$C$1:$G$1='car-eff 0 - clustering'!Z$1),'car-eff 0'!$B$2:$B$6='car-eff 0 - clustering'!$B31)),0)/_xlfn._xlws.FILTER([2]Conversion!$H$2:$H$14,[2]Conversion!$B$2:$B$14=$B31)</f>
        <v>8.3560527379073988E-6</v>
      </c>
      <c r="AA31" s="9" cm="1">
        <f t="array" ref="AA31">IFERROR(SUM(_xlfn._xlws.FILTER(_xlfn._xlws.FILTER(_xlfn._xlws.FILTER('car-eff 0'!$C$2:$G$31,('car-eff 0'!$A$2:$A$31='car-eff 0 - clustering'!$A31)),'car-eff 0'!$C$1:$G$1='car-eff 0 - clustering'!AA$1),'car-eff 0'!$B$2:$B$6='car-eff 0 - clustering'!$B31)),0)/_xlfn._xlws.FILTER([2]Conversion!$H$2:$H$14,[2]Conversion!$B$2:$B$14=$B31)</f>
        <v>8.3560527379073988E-6</v>
      </c>
      <c r="AB31" s="9" cm="1">
        <f t="array" ref="AB31">IFERROR(SUM(_xlfn._xlws.FILTER(_xlfn._xlws.FILTER(_xlfn._xlws.FILTER('car-eff 0'!$C$2:$G$31,('car-eff 0'!$A$2:$A$31='car-eff 0 - clustering'!$A31)),'car-eff 0'!$C$1:$G$1='car-eff 0 - clustering'!AB$1),'car-eff 0'!$B$2:$B$6='car-eff 0 - clustering'!$B31)),0)/_xlfn._xlws.FILTER([2]Conversion!$H$2:$H$14,[2]Conversion!$B$2:$B$14=$B31)</f>
        <v>8.3560527379073988E-6</v>
      </c>
      <c r="AC31" s="9" cm="1">
        <f t="array" ref="AC31">IFERROR(SUM(_xlfn._xlws.FILTER(_xlfn._xlws.FILTER(_xlfn._xlws.FILTER('car-eff 0'!$C$2:$G$31,('car-eff 0'!$A$2:$A$31='car-eff 0 - clustering'!$A31)),'car-eff 0'!$C$1:$G$1='car-eff 0 - clustering'!AC$1),'car-eff 0'!$B$2:$B$6='car-eff 0 - clustering'!$B31)),0)/_xlfn._xlws.FILTER([2]Conversion!$H$2:$H$14,[2]Conversion!$B$2:$B$14=$B31)</f>
        <v>9.7017876294387876E-6</v>
      </c>
    </row>
    <row r="32" spans="1:29" x14ac:dyDescent="0.25">
      <c r="A32" s="2">
        <v>2040</v>
      </c>
      <c r="B32" s="2" t="s">
        <v>32</v>
      </c>
      <c r="C32" s="9" cm="1">
        <f t="array" ref="C32">IFERROR(SUM(_xlfn._xlws.FILTER(_xlfn._xlws.FILTER(_xlfn._xlws.FILTER('car-eff 0'!$C$2:$G$31,('car-eff 0'!$A$2:$A$31='car-eff 0 - clustering'!$A32)),'car-eff 0'!$C$1:$G$1='car-eff 0 - clustering'!C$1),'car-eff 0'!$B$2:$B$6='car-eff 0 - clustering'!$B32)),0)/_xlfn._xlws.FILTER([2]Conversion!$H$2:$H$14,[2]Conversion!$B$2:$B$14=$B32)</f>
        <v>5.9793655892903566E-7</v>
      </c>
      <c r="D32" s="9" cm="1">
        <f t="array" ref="D32">IFERROR(SUM(_xlfn._xlws.FILTER(_xlfn._xlws.FILTER(_xlfn._xlws.FILTER('car-eff 0'!$C$2:$G$31,('car-eff 0'!$A$2:$A$31='car-eff 0 - clustering'!$A32)),'car-eff 0'!$C$1:$G$1='car-eff 0 - clustering'!D$1),'car-eff 0'!$B$2:$B$6='car-eff 0 - clustering'!$B32)),0)/_xlfn._xlws.FILTER([2]Conversion!$H$2:$H$14,[2]Conversion!$B$2:$B$14=$B32)</f>
        <v>5.9793655892903566E-7</v>
      </c>
      <c r="E32" s="9" cm="1">
        <f t="array" ref="E32">IFERROR(SUM(_xlfn._xlws.FILTER(_xlfn._xlws.FILTER(_xlfn._xlws.FILTER('car-eff 0'!$C$2:$G$31,('car-eff 0'!$A$2:$A$31='car-eff 0 - clustering'!$A32)),'car-eff 0'!$C$1:$G$1='car-eff 0 - clustering'!E$1),'car-eff 0'!$B$2:$B$6='car-eff 0 - clustering'!$B32)),0)/_xlfn._xlws.FILTER([2]Conversion!$H$2:$H$14,[2]Conversion!$B$2:$B$14=$B32)</f>
        <v>5.9502207446278921E-7</v>
      </c>
      <c r="F32" s="9" cm="1">
        <f t="array" ref="F32">IFERROR(SUM(_xlfn._xlws.FILTER(_xlfn._xlws.FILTER(_xlfn._xlws.FILTER('car-eff 0'!$C$2:$G$31,('car-eff 0'!$A$2:$A$31='car-eff 0 - clustering'!$A32)),'car-eff 0'!$C$1:$G$1='car-eff 0 - clustering'!F$1),'car-eff 0'!$B$2:$B$6='car-eff 0 - clustering'!$B32)),0)/_xlfn._xlws.FILTER([2]Conversion!$H$2:$H$14,[2]Conversion!$B$2:$B$14=$B32)</f>
        <v>5.9502207446278921E-7</v>
      </c>
      <c r="G32" s="9" cm="1">
        <f t="array" ref="G32">IFERROR(SUM(_xlfn._xlws.FILTER(_xlfn._xlws.FILTER(_xlfn._xlws.FILTER('car-eff 0'!$C$2:$G$31,('car-eff 0'!$A$2:$A$31='car-eff 0 - clustering'!$A32)),'car-eff 0'!$C$1:$G$1='car-eff 0 - clustering'!G$1),'car-eff 0'!$B$2:$B$6='car-eff 0 - clustering'!$B32)),0)/_xlfn._xlws.FILTER([2]Conversion!$H$2:$H$14,[2]Conversion!$B$2:$B$14=$B32)</f>
        <v>6.5639386133150831E-7</v>
      </c>
      <c r="H32" s="9" cm="1">
        <f t="array" ref="H32">IFERROR(SUM(_xlfn._xlws.FILTER(_xlfn._xlws.FILTER(_xlfn._xlws.FILTER('car-eff 0'!$C$2:$G$31,('car-eff 0'!$A$2:$A$31='car-eff 0 - clustering'!$A32)),'car-eff 0'!$C$1:$G$1='car-eff 0 - clustering'!H$1),'car-eff 0'!$B$2:$B$6='car-eff 0 - clustering'!$B32)),0)/_xlfn._xlws.FILTER([2]Conversion!$H$2:$H$14,[2]Conversion!$B$2:$B$14=$B32)</f>
        <v>5.9502207446278921E-7</v>
      </c>
      <c r="I32" s="9" cm="1">
        <f t="array" ref="I32">IFERROR(SUM(_xlfn._xlws.FILTER(_xlfn._xlws.FILTER(_xlfn._xlws.FILTER('car-eff 0'!$C$2:$G$31,('car-eff 0'!$A$2:$A$31='car-eff 0 - clustering'!$A32)),'car-eff 0'!$C$1:$G$1='car-eff 0 - clustering'!I$1),'car-eff 0'!$B$2:$B$6='car-eff 0 - clustering'!$B32)),0)/_xlfn._xlws.FILTER([2]Conversion!$H$2:$H$14,[2]Conversion!$B$2:$B$14=$B32)</f>
        <v>5.9199053474222901E-7</v>
      </c>
      <c r="J32" s="9" cm="1">
        <f t="array" ref="J32">IFERROR(SUM(_xlfn._xlws.FILTER(_xlfn._xlws.FILTER(_xlfn._xlws.FILTER('car-eff 0'!$C$2:$G$31,('car-eff 0'!$A$2:$A$31='car-eff 0 - clustering'!$A32)),'car-eff 0'!$C$1:$G$1='car-eff 0 - clustering'!J$1),'car-eff 0'!$B$2:$B$6='car-eff 0 - clustering'!$B32)),0)/_xlfn._xlws.FILTER([2]Conversion!$H$2:$H$14,[2]Conversion!$B$2:$B$14=$B32)</f>
        <v>6.5639386133150831E-7</v>
      </c>
      <c r="K32" s="9" cm="1">
        <f t="array" ref="K32">IFERROR(SUM(_xlfn._xlws.FILTER(_xlfn._xlws.FILTER(_xlfn._xlws.FILTER('car-eff 0'!$C$2:$G$31,('car-eff 0'!$A$2:$A$31='car-eff 0 - clustering'!$A32)),'car-eff 0'!$C$1:$G$1='car-eff 0 - clustering'!K$1),'car-eff 0'!$B$2:$B$6='car-eff 0 - clustering'!$B32)),0)/_xlfn._xlws.FILTER([2]Conversion!$H$2:$H$14,[2]Conversion!$B$2:$B$14=$B32)</f>
        <v>5.9793655892903566E-7</v>
      </c>
      <c r="L32" s="9" cm="1">
        <f t="array" ref="L32">IFERROR(SUM(_xlfn._xlws.FILTER(_xlfn._xlws.FILTER(_xlfn._xlws.FILTER('car-eff 0'!$C$2:$G$31,('car-eff 0'!$A$2:$A$31='car-eff 0 - clustering'!$A32)),'car-eff 0'!$C$1:$G$1='car-eff 0 - clustering'!L$1),'car-eff 0'!$B$2:$B$6='car-eff 0 - clustering'!$B32)),0)/_xlfn._xlws.FILTER([2]Conversion!$H$2:$H$14,[2]Conversion!$B$2:$B$14=$B32)</f>
        <v>6.5639386133150831E-7</v>
      </c>
      <c r="M32" s="9" cm="1">
        <f t="array" ref="M32">IFERROR(SUM(_xlfn._xlws.FILTER(_xlfn._xlws.FILTER(_xlfn._xlws.FILTER('car-eff 0'!$C$2:$G$31,('car-eff 0'!$A$2:$A$31='car-eff 0 - clustering'!$A32)),'car-eff 0'!$C$1:$G$1='car-eff 0 - clustering'!M$1),'car-eff 0'!$B$2:$B$6='car-eff 0 - clustering'!$B32)),0)/_xlfn._xlws.FILTER([2]Conversion!$H$2:$H$14,[2]Conversion!$B$2:$B$14=$B32)</f>
        <v>5.9793655892903566E-7</v>
      </c>
      <c r="N32" s="9" cm="1">
        <f t="array" ref="N32">IFERROR(SUM(_xlfn._xlws.FILTER(_xlfn._xlws.FILTER(_xlfn._xlws.FILTER('car-eff 0'!$C$2:$G$31,('car-eff 0'!$A$2:$A$31='car-eff 0 - clustering'!$A32)),'car-eff 0'!$C$1:$G$1='car-eff 0 - clustering'!N$1),'car-eff 0'!$B$2:$B$6='car-eff 0 - clustering'!$B32)),0)/_xlfn._xlws.FILTER([2]Conversion!$H$2:$H$14,[2]Conversion!$B$2:$B$14=$B32)</f>
        <v>5.9502207446278921E-7</v>
      </c>
      <c r="O32" s="9" cm="1">
        <f t="array" ref="O32">IFERROR(SUM(_xlfn._xlws.FILTER(_xlfn._xlws.FILTER(_xlfn._xlws.FILTER('car-eff 0'!$C$2:$G$31,('car-eff 0'!$A$2:$A$31='car-eff 0 - clustering'!$A32)),'car-eff 0'!$C$1:$G$1='car-eff 0 - clustering'!O$1),'car-eff 0'!$B$2:$B$6='car-eff 0 - clustering'!$B32)),0)/_xlfn._xlws.FILTER([2]Conversion!$H$2:$H$14,[2]Conversion!$B$2:$B$14=$B32)</f>
        <v>6.5639386133150831E-7</v>
      </c>
      <c r="P32" s="9" cm="1">
        <f t="array" ref="P32">IFERROR(SUM(_xlfn._xlws.FILTER(_xlfn._xlws.FILTER(_xlfn._xlws.FILTER('car-eff 0'!$C$2:$G$31,('car-eff 0'!$A$2:$A$31='car-eff 0 - clustering'!$A32)),'car-eff 0'!$C$1:$G$1='car-eff 0 - clustering'!P$1),'car-eff 0'!$B$2:$B$6='car-eff 0 - clustering'!$B32)),0)/_xlfn._xlws.FILTER([2]Conversion!$H$2:$H$14,[2]Conversion!$B$2:$B$14=$B32)</f>
        <v>6.5639386133150831E-7</v>
      </c>
      <c r="Q32" s="9" cm="1">
        <f t="array" ref="Q32">IFERROR(SUM(_xlfn._xlws.FILTER(_xlfn._xlws.FILTER(_xlfn._xlws.FILTER('car-eff 0'!$C$2:$G$31,('car-eff 0'!$A$2:$A$31='car-eff 0 - clustering'!$A32)),'car-eff 0'!$C$1:$G$1='car-eff 0 - clustering'!Q$1),'car-eff 0'!$B$2:$B$6='car-eff 0 - clustering'!$B32)),0)/_xlfn._xlws.FILTER([2]Conversion!$H$2:$H$14,[2]Conversion!$B$2:$B$14=$B32)</f>
        <v>5.7257224085745688E-7</v>
      </c>
      <c r="R32" s="9" cm="1">
        <f t="array" ref="R32">IFERROR(SUM(_xlfn._xlws.FILTER(_xlfn._xlws.FILTER(_xlfn._xlws.FILTER('car-eff 0'!$C$2:$G$31,('car-eff 0'!$A$2:$A$31='car-eff 0 - clustering'!$A32)),'car-eff 0'!$C$1:$G$1='car-eff 0 - clustering'!R$1),'car-eff 0'!$B$2:$B$6='car-eff 0 - clustering'!$B32)),0)/_xlfn._xlws.FILTER([2]Conversion!$H$2:$H$14,[2]Conversion!$B$2:$B$14=$B32)</f>
        <v>5.9502207446278921E-7</v>
      </c>
      <c r="S32" s="9" cm="1">
        <f t="array" ref="S32">IFERROR(SUM(_xlfn._xlws.FILTER(_xlfn._xlws.FILTER(_xlfn._xlws.FILTER('car-eff 0'!$C$2:$G$31,('car-eff 0'!$A$2:$A$31='car-eff 0 - clustering'!$A32)),'car-eff 0'!$C$1:$G$1='car-eff 0 - clustering'!S$1),'car-eff 0'!$B$2:$B$6='car-eff 0 - clustering'!$B32)),0)/_xlfn._xlws.FILTER([2]Conversion!$H$2:$H$14,[2]Conversion!$B$2:$B$14=$B32)</f>
        <v>5.9502207446278921E-7</v>
      </c>
      <c r="T32" s="9" cm="1">
        <f t="array" ref="T32">IFERROR(SUM(_xlfn._xlws.FILTER(_xlfn._xlws.FILTER(_xlfn._xlws.FILTER('car-eff 0'!$C$2:$G$31,('car-eff 0'!$A$2:$A$31='car-eff 0 - clustering'!$A32)),'car-eff 0'!$C$1:$G$1='car-eff 0 - clustering'!T$1),'car-eff 0'!$B$2:$B$6='car-eff 0 - clustering'!$B32)),0)/_xlfn._xlws.FILTER([2]Conversion!$H$2:$H$14,[2]Conversion!$B$2:$B$14=$B32)</f>
        <v>5.9199053474222901E-7</v>
      </c>
      <c r="U32" s="9" cm="1">
        <f t="array" ref="U32">IFERROR(SUM(_xlfn._xlws.FILTER(_xlfn._xlws.FILTER(_xlfn._xlws.FILTER('car-eff 0'!$C$2:$G$31,('car-eff 0'!$A$2:$A$31='car-eff 0 - clustering'!$A32)),'car-eff 0'!$C$1:$G$1='car-eff 0 - clustering'!U$1),'car-eff 0'!$B$2:$B$6='car-eff 0 - clustering'!$B32)),0)/_xlfn._xlws.FILTER([2]Conversion!$H$2:$H$14,[2]Conversion!$B$2:$B$14=$B32)</f>
        <v>6.5639386133150831E-7</v>
      </c>
      <c r="V32" s="9" cm="1">
        <f t="array" ref="V32">IFERROR(SUM(_xlfn._xlws.FILTER(_xlfn._xlws.FILTER(_xlfn._xlws.FILTER('car-eff 0'!$C$2:$G$31,('car-eff 0'!$A$2:$A$31='car-eff 0 - clustering'!$A32)),'car-eff 0'!$C$1:$G$1='car-eff 0 - clustering'!V$1),'car-eff 0'!$B$2:$B$6='car-eff 0 - clustering'!$B32)),0)/_xlfn._xlws.FILTER([2]Conversion!$H$2:$H$14,[2]Conversion!$B$2:$B$14=$B32)</f>
        <v>5.9793655892903566E-7</v>
      </c>
      <c r="W32" s="9" cm="1">
        <f t="array" ref="W32">IFERROR(SUM(_xlfn._xlws.FILTER(_xlfn._xlws.FILTER(_xlfn._xlws.FILTER('car-eff 0'!$C$2:$G$31,('car-eff 0'!$A$2:$A$31='car-eff 0 - clustering'!$A32)),'car-eff 0'!$C$1:$G$1='car-eff 0 - clustering'!W$1),'car-eff 0'!$B$2:$B$6='car-eff 0 - clustering'!$B32)),0)/_xlfn._xlws.FILTER([2]Conversion!$H$2:$H$14,[2]Conversion!$B$2:$B$14=$B32)</f>
        <v>5.7257224085745688E-7</v>
      </c>
      <c r="X32" s="9" cm="1">
        <f t="array" ref="X32">IFERROR(SUM(_xlfn._xlws.FILTER(_xlfn._xlws.FILTER(_xlfn._xlws.FILTER('car-eff 0'!$C$2:$G$31,('car-eff 0'!$A$2:$A$31='car-eff 0 - clustering'!$A32)),'car-eff 0'!$C$1:$G$1='car-eff 0 - clustering'!X$1),'car-eff 0'!$B$2:$B$6='car-eff 0 - clustering'!$B32)),0)/_xlfn._xlws.FILTER([2]Conversion!$H$2:$H$14,[2]Conversion!$B$2:$B$14=$B32)</f>
        <v>6.5639386133150831E-7</v>
      </c>
      <c r="Y32" s="9" cm="1">
        <f t="array" ref="Y32">IFERROR(SUM(_xlfn._xlws.FILTER(_xlfn._xlws.FILTER(_xlfn._xlws.FILTER('car-eff 0'!$C$2:$G$31,('car-eff 0'!$A$2:$A$31='car-eff 0 - clustering'!$A32)),'car-eff 0'!$C$1:$G$1='car-eff 0 - clustering'!Y$1),'car-eff 0'!$B$2:$B$6='car-eff 0 - clustering'!$B32)),0)/_xlfn._xlws.FILTER([2]Conversion!$H$2:$H$14,[2]Conversion!$B$2:$B$14=$B32)</f>
        <v>5.9502207446278921E-7</v>
      </c>
      <c r="Z32" s="9" cm="1">
        <f t="array" ref="Z32">IFERROR(SUM(_xlfn._xlws.FILTER(_xlfn._xlws.FILTER(_xlfn._xlws.FILTER('car-eff 0'!$C$2:$G$31,('car-eff 0'!$A$2:$A$31='car-eff 0 - clustering'!$A32)),'car-eff 0'!$C$1:$G$1='car-eff 0 - clustering'!Z$1),'car-eff 0'!$B$2:$B$6='car-eff 0 - clustering'!$B32)),0)/_xlfn._xlws.FILTER([2]Conversion!$H$2:$H$14,[2]Conversion!$B$2:$B$14=$B32)</f>
        <v>6.5639386133150831E-7</v>
      </c>
      <c r="AA32" s="9" cm="1">
        <f t="array" ref="AA32">IFERROR(SUM(_xlfn._xlws.FILTER(_xlfn._xlws.FILTER(_xlfn._xlws.FILTER('car-eff 0'!$C$2:$G$31,('car-eff 0'!$A$2:$A$31='car-eff 0 - clustering'!$A32)),'car-eff 0'!$C$1:$G$1='car-eff 0 - clustering'!AA$1),'car-eff 0'!$B$2:$B$6='car-eff 0 - clustering'!$B32)),0)/_xlfn._xlws.FILTER([2]Conversion!$H$2:$H$14,[2]Conversion!$B$2:$B$14=$B32)</f>
        <v>6.5639386133150831E-7</v>
      </c>
      <c r="AB32" s="9" cm="1">
        <f t="array" ref="AB32">IFERROR(SUM(_xlfn._xlws.FILTER(_xlfn._xlws.FILTER(_xlfn._xlws.FILTER('car-eff 0'!$C$2:$G$31,('car-eff 0'!$A$2:$A$31='car-eff 0 - clustering'!$A32)),'car-eff 0'!$C$1:$G$1='car-eff 0 - clustering'!AB$1),'car-eff 0'!$B$2:$B$6='car-eff 0 - clustering'!$B32)),0)/_xlfn._xlws.FILTER([2]Conversion!$H$2:$H$14,[2]Conversion!$B$2:$B$14=$B32)</f>
        <v>6.5639386133150831E-7</v>
      </c>
      <c r="AC32" s="9" cm="1">
        <f t="array" ref="AC32">IFERROR(SUM(_xlfn._xlws.FILTER(_xlfn._xlws.FILTER(_xlfn._xlws.FILTER('car-eff 0'!$C$2:$G$31,('car-eff 0'!$A$2:$A$31='car-eff 0 - clustering'!$A32)),'car-eff 0'!$C$1:$G$1='car-eff 0 - clustering'!AC$1),'car-eff 0'!$B$2:$B$6='car-eff 0 - clustering'!$B32)),0)/_xlfn._xlws.FILTER([2]Conversion!$H$2:$H$14,[2]Conversion!$B$2:$B$14=$B32)</f>
        <v>5.9199053474222901E-7</v>
      </c>
    </row>
    <row r="33" spans="1:29" x14ac:dyDescent="0.25">
      <c r="A33" s="2">
        <v>2045</v>
      </c>
      <c r="B33" s="2" t="s">
        <v>28</v>
      </c>
      <c r="C33" s="9" cm="1">
        <f t="array" ref="C33">IFERROR(SUM(_xlfn._xlws.FILTER(_xlfn._xlws.FILTER(_xlfn._xlws.FILTER('car-eff 0'!$C$2:$G$41,('car-eff 0'!$A$2:$A$41='car-eff 0 - clustering'!$A33)),'car-eff 0'!$C$1:$G$1='car-eff 0 - clustering'!C$1),'car-eff 0'!$B$2:$B$6='car-eff 0 - clustering'!$B33)),0)/_xlfn._xlws.FILTER([2]Conversion!$H$2:$H$14,[2]Conversion!$B$2:$B$14=$B33)</f>
        <v>4.2277088201507996E-5</v>
      </c>
      <c r="D33" s="9" cm="1">
        <f t="array" ref="D33">IFERROR(SUM(_xlfn._xlws.FILTER(_xlfn._xlws.FILTER(_xlfn._xlws.FILTER('car-eff 0'!$C$2:$G$41,('car-eff 0'!$A$2:$A$41='car-eff 0 - clustering'!$A33)),'car-eff 0'!$C$1:$G$1='car-eff 0 - clustering'!D$1),'car-eff 0'!$B$2:$B$6='car-eff 0 - clustering'!$B33)),0)/_xlfn._xlws.FILTER([2]Conversion!$H$2:$H$14,[2]Conversion!$B$2:$B$14=$B33)</f>
        <v>4.2277088201507996E-5</v>
      </c>
      <c r="E33" s="9" cm="1">
        <f t="array" ref="E33">IFERROR(SUM(_xlfn._xlws.FILTER(_xlfn._xlws.FILTER(_xlfn._xlws.FILTER('car-eff 0'!$C$2:$G$41,('car-eff 0'!$A$2:$A$41='car-eff 0 - clustering'!$A33)),'car-eff 0'!$C$1:$G$1='car-eff 0 - clustering'!E$1),'car-eff 0'!$B$2:$B$6='car-eff 0 - clustering'!$B33)),0)/_xlfn._xlws.FILTER([2]Conversion!$H$2:$H$14,[2]Conversion!$B$2:$B$14=$B33)</f>
        <v>3.9677391137998062E-5</v>
      </c>
      <c r="F33" s="9" cm="1">
        <f t="array" ref="F33">IFERROR(SUM(_xlfn._xlws.FILTER(_xlfn._xlws.FILTER(_xlfn._xlws.FILTER('car-eff 0'!$C$2:$G$41,('car-eff 0'!$A$2:$A$41='car-eff 0 - clustering'!$A33)),'car-eff 0'!$C$1:$G$1='car-eff 0 - clustering'!F$1),'car-eff 0'!$B$2:$B$6='car-eff 0 - clustering'!$B33)),0)/_xlfn._xlws.FILTER([2]Conversion!$H$2:$H$14,[2]Conversion!$B$2:$B$14=$B33)</f>
        <v>3.9677391137998062E-5</v>
      </c>
      <c r="G33" s="9" cm="1">
        <f t="array" ref="G33">IFERROR(SUM(_xlfn._xlws.FILTER(_xlfn._xlws.FILTER(_xlfn._xlws.FILTER('car-eff 0'!$C$2:$G$41,('car-eff 0'!$A$2:$A$41='car-eff 0 - clustering'!$A33)),'car-eff 0'!$C$1:$G$1='car-eff 0 - clustering'!G$1),'car-eff 0'!$B$2:$B$6='car-eff 0 - clustering'!$B33)),0)/_xlfn._xlws.FILTER([2]Conversion!$H$2:$H$14,[2]Conversion!$B$2:$B$14=$B33)</f>
        <v>3.1157932918325308E-5</v>
      </c>
      <c r="H33" s="9" cm="1">
        <f t="array" ref="H33">IFERROR(SUM(_xlfn._xlws.FILTER(_xlfn._xlws.FILTER(_xlfn._xlws.FILTER('car-eff 0'!$C$2:$G$41,('car-eff 0'!$A$2:$A$41='car-eff 0 - clustering'!$A33)),'car-eff 0'!$C$1:$G$1='car-eff 0 - clustering'!H$1),'car-eff 0'!$B$2:$B$6='car-eff 0 - clustering'!$B33)),0)/_xlfn._xlws.FILTER([2]Conversion!$H$2:$H$14,[2]Conversion!$B$2:$B$14=$B33)</f>
        <v>3.9677391137998062E-5</v>
      </c>
      <c r="I33" s="9" cm="1">
        <f t="array" ref="I33">IFERROR(SUM(_xlfn._xlws.FILTER(_xlfn._xlws.FILTER(_xlfn._xlws.FILTER('car-eff 0'!$C$2:$G$41,('car-eff 0'!$A$2:$A$41='car-eff 0 - clustering'!$A33)),'car-eff 0'!$C$1:$G$1='car-eff 0 - clustering'!I$1),'car-eff 0'!$B$2:$B$6='car-eff 0 - clustering'!$B33)),0)/_xlfn._xlws.FILTER([2]Conversion!$H$2:$H$14,[2]Conversion!$B$2:$B$14=$B33)</f>
        <v>6.1439319239905025E-5</v>
      </c>
      <c r="J33" s="9" cm="1">
        <f t="array" ref="J33">IFERROR(SUM(_xlfn._xlws.FILTER(_xlfn._xlws.FILTER(_xlfn._xlws.FILTER('car-eff 0'!$C$2:$G$41,('car-eff 0'!$A$2:$A$41='car-eff 0 - clustering'!$A33)),'car-eff 0'!$C$1:$G$1='car-eff 0 - clustering'!J$1),'car-eff 0'!$B$2:$B$6='car-eff 0 - clustering'!$B33)),0)/_xlfn._xlws.FILTER([2]Conversion!$H$2:$H$14,[2]Conversion!$B$2:$B$14=$B33)</f>
        <v>3.1157932918325308E-5</v>
      </c>
      <c r="K33" s="9" cm="1">
        <f t="array" ref="K33">IFERROR(SUM(_xlfn._xlws.FILTER(_xlfn._xlws.FILTER(_xlfn._xlws.FILTER('car-eff 0'!$C$2:$G$41,('car-eff 0'!$A$2:$A$41='car-eff 0 - clustering'!$A33)),'car-eff 0'!$C$1:$G$1='car-eff 0 - clustering'!K$1),'car-eff 0'!$B$2:$B$6='car-eff 0 - clustering'!$B33)),0)/_xlfn._xlws.FILTER([2]Conversion!$H$2:$H$14,[2]Conversion!$B$2:$B$14=$B33)</f>
        <v>4.2277088201507996E-5</v>
      </c>
      <c r="L33" s="9" cm="1">
        <f t="array" ref="L33">IFERROR(SUM(_xlfn._xlws.FILTER(_xlfn._xlws.FILTER(_xlfn._xlws.FILTER('car-eff 0'!$C$2:$G$41,('car-eff 0'!$A$2:$A$41='car-eff 0 - clustering'!$A33)),'car-eff 0'!$C$1:$G$1='car-eff 0 - clustering'!L$1),'car-eff 0'!$B$2:$B$6='car-eff 0 - clustering'!$B33)),0)/_xlfn._xlws.FILTER([2]Conversion!$H$2:$H$14,[2]Conversion!$B$2:$B$14=$B33)</f>
        <v>3.1157932918325308E-5</v>
      </c>
      <c r="M33" s="9" cm="1">
        <f t="array" ref="M33">IFERROR(SUM(_xlfn._xlws.FILTER(_xlfn._xlws.FILTER(_xlfn._xlws.FILTER('car-eff 0'!$C$2:$G$41,('car-eff 0'!$A$2:$A$41='car-eff 0 - clustering'!$A33)),'car-eff 0'!$C$1:$G$1='car-eff 0 - clustering'!M$1),'car-eff 0'!$B$2:$B$6='car-eff 0 - clustering'!$B33)),0)/_xlfn._xlws.FILTER([2]Conversion!$H$2:$H$14,[2]Conversion!$B$2:$B$14=$B33)</f>
        <v>4.2277088201507996E-5</v>
      </c>
      <c r="N33" s="9" cm="1">
        <f t="array" ref="N33">IFERROR(SUM(_xlfn._xlws.FILTER(_xlfn._xlws.FILTER(_xlfn._xlws.FILTER('car-eff 0'!$C$2:$G$41,('car-eff 0'!$A$2:$A$41='car-eff 0 - clustering'!$A33)),'car-eff 0'!$C$1:$G$1='car-eff 0 - clustering'!N$1),'car-eff 0'!$B$2:$B$6='car-eff 0 - clustering'!$B33)),0)/_xlfn._xlws.FILTER([2]Conversion!$H$2:$H$14,[2]Conversion!$B$2:$B$14=$B33)</f>
        <v>3.9677391137998062E-5</v>
      </c>
      <c r="O33" s="9" cm="1">
        <f t="array" ref="O33">IFERROR(SUM(_xlfn._xlws.FILTER(_xlfn._xlws.FILTER(_xlfn._xlws.FILTER('car-eff 0'!$C$2:$G$41,('car-eff 0'!$A$2:$A$41='car-eff 0 - clustering'!$A33)),'car-eff 0'!$C$1:$G$1='car-eff 0 - clustering'!O$1),'car-eff 0'!$B$2:$B$6='car-eff 0 - clustering'!$B33)),0)/_xlfn._xlws.FILTER([2]Conversion!$H$2:$H$14,[2]Conversion!$B$2:$B$14=$B33)</f>
        <v>3.1157932918325308E-5</v>
      </c>
      <c r="P33" s="9" cm="1">
        <f t="array" ref="P33">IFERROR(SUM(_xlfn._xlws.FILTER(_xlfn._xlws.FILTER(_xlfn._xlws.FILTER('car-eff 0'!$C$2:$G$41,('car-eff 0'!$A$2:$A$41='car-eff 0 - clustering'!$A33)),'car-eff 0'!$C$1:$G$1='car-eff 0 - clustering'!P$1),'car-eff 0'!$B$2:$B$6='car-eff 0 - clustering'!$B33)),0)/_xlfn._xlws.FILTER([2]Conversion!$H$2:$H$14,[2]Conversion!$B$2:$B$14=$B33)</f>
        <v>3.1157932918325308E-5</v>
      </c>
      <c r="Q33" s="9" cm="1">
        <f t="array" ref="Q33">IFERROR(SUM(_xlfn._xlws.FILTER(_xlfn._xlws.FILTER(_xlfn._xlws.FILTER('car-eff 0'!$C$2:$G$41,('car-eff 0'!$A$2:$A$41='car-eff 0 - clustering'!$A33)),'car-eff 0'!$C$1:$G$1='car-eff 0 - clustering'!Q$1),'car-eff 0'!$B$2:$B$6='car-eff 0 - clustering'!$B33)),0)/_xlfn._xlws.FILTER([2]Conversion!$H$2:$H$14,[2]Conversion!$B$2:$B$14=$B33)</f>
        <v>3.7943856985610425E-5</v>
      </c>
      <c r="R33" s="9" cm="1">
        <f t="array" ref="R33">IFERROR(SUM(_xlfn._xlws.FILTER(_xlfn._xlws.FILTER(_xlfn._xlws.FILTER('car-eff 0'!$C$2:$G$41,('car-eff 0'!$A$2:$A$41='car-eff 0 - clustering'!$A33)),'car-eff 0'!$C$1:$G$1='car-eff 0 - clustering'!R$1),'car-eff 0'!$B$2:$B$6='car-eff 0 - clustering'!$B33)),0)/_xlfn._xlws.FILTER([2]Conversion!$H$2:$H$14,[2]Conversion!$B$2:$B$14=$B33)</f>
        <v>3.9677391137998062E-5</v>
      </c>
      <c r="S33" s="9" cm="1">
        <f t="array" ref="S33">IFERROR(SUM(_xlfn._xlws.FILTER(_xlfn._xlws.FILTER(_xlfn._xlws.FILTER('car-eff 0'!$C$2:$G$41,('car-eff 0'!$A$2:$A$41='car-eff 0 - clustering'!$A33)),'car-eff 0'!$C$1:$G$1='car-eff 0 - clustering'!S$1),'car-eff 0'!$B$2:$B$6='car-eff 0 - clustering'!$B33)),0)/_xlfn._xlws.FILTER([2]Conversion!$H$2:$H$14,[2]Conversion!$B$2:$B$14=$B33)</f>
        <v>3.9677391137998062E-5</v>
      </c>
      <c r="T33" s="9" cm="1">
        <f t="array" ref="T33">IFERROR(SUM(_xlfn._xlws.FILTER(_xlfn._xlws.FILTER(_xlfn._xlws.FILTER('car-eff 0'!$C$2:$G$41,('car-eff 0'!$A$2:$A$41='car-eff 0 - clustering'!$A33)),'car-eff 0'!$C$1:$G$1='car-eff 0 - clustering'!T$1),'car-eff 0'!$B$2:$B$6='car-eff 0 - clustering'!$B33)),0)/_xlfn._xlws.FILTER([2]Conversion!$H$2:$H$14,[2]Conversion!$B$2:$B$14=$B33)</f>
        <v>6.1439319239905025E-5</v>
      </c>
      <c r="U33" s="9" cm="1">
        <f t="array" ref="U33">IFERROR(SUM(_xlfn._xlws.FILTER(_xlfn._xlws.FILTER(_xlfn._xlws.FILTER('car-eff 0'!$C$2:$G$41,('car-eff 0'!$A$2:$A$41='car-eff 0 - clustering'!$A33)),'car-eff 0'!$C$1:$G$1='car-eff 0 - clustering'!U$1),'car-eff 0'!$B$2:$B$6='car-eff 0 - clustering'!$B33)),0)/_xlfn._xlws.FILTER([2]Conversion!$H$2:$H$14,[2]Conversion!$B$2:$B$14=$B33)</f>
        <v>3.1157932918325308E-5</v>
      </c>
      <c r="V33" s="9" cm="1">
        <f t="array" ref="V33">IFERROR(SUM(_xlfn._xlws.FILTER(_xlfn._xlws.FILTER(_xlfn._xlws.FILTER('car-eff 0'!$C$2:$G$41,('car-eff 0'!$A$2:$A$41='car-eff 0 - clustering'!$A33)),'car-eff 0'!$C$1:$G$1='car-eff 0 - clustering'!V$1),'car-eff 0'!$B$2:$B$6='car-eff 0 - clustering'!$B33)),0)/_xlfn._xlws.FILTER([2]Conversion!$H$2:$H$14,[2]Conversion!$B$2:$B$14=$B33)</f>
        <v>4.2277088201507996E-5</v>
      </c>
      <c r="W33" s="9" cm="1">
        <f t="array" ref="W33">IFERROR(SUM(_xlfn._xlws.FILTER(_xlfn._xlws.FILTER(_xlfn._xlws.FILTER('car-eff 0'!$C$2:$G$41,('car-eff 0'!$A$2:$A$41='car-eff 0 - clustering'!$A33)),'car-eff 0'!$C$1:$G$1='car-eff 0 - clustering'!W$1),'car-eff 0'!$B$2:$B$6='car-eff 0 - clustering'!$B33)),0)/_xlfn._xlws.FILTER([2]Conversion!$H$2:$H$14,[2]Conversion!$B$2:$B$14=$B33)</f>
        <v>3.7943856985610425E-5</v>
      </c>
      <c r="X33" s="9" cm="1">
        <f t="array" ref="X33">IFERROR(SUM(_xlfn._xlws.FILTER(_xlfn._xlws.FILTER(_xlfn._xlws.FILTER('car-eff 0'!$C$2:$G$41,('car-eff 0'!$A$2:$A$41='car-eff 0 - clustering'!$A33)),'car-eff 0'!$C$1:$G$1='car-eff 0 - clustering'!X$1),'car-eff 0'!$B$2:$B$6='car-eff 0 - clustering'!$B33)),0)/_xlfn._xlws.FILTER([2]Conversion!$H$2:$H$14,[2]Conversion!$B$2:$B$14=$B33)</f>
        <v>3.1157932918325308E-5</v>
      </c>
      <c r="Y33" s="9" cm="1">
        <f t="array" ref="Y33">IFERROR(SUM(_xlfn._xlws.FILTER(_xlfn._xlws.FILTER(_xlfn._xlws.FILTER('car-eff 0'!$C$2:$G$41,('car-eff 0'!$A$2:$A$41='car-eff 0 - clustering'!$A33)),'car-eff 0'!$C$1:$G$1='car-eff 0 - clustering'!Y$1),'car-eff 0'!$B$2:$B$6='car-eff 0 - clustering'!$B33)),0)/_xlfn._xlws.FILTER([2]Conversion!$H$2:$H$14,[2]Conversion!$B$2:$B$14=$B33)</f>
        <v>3.9677391137998062E-5</v>
      </c>
      <c r="Z33" s="9" cm="1">
        <f t="array" ref="Z33">IFERROR(SUM(_xlfn._xlws.FILTER(_xlfn._xlws.FILTER(_xlfn._xlws.FILTER('car-eff 0'!$C$2:$G$41,('car-eff 0'!$A$2:$A$41='car-eff 0 - clustering'!$A33)),'car-eff 0'!$C$1:$G$1='car-eff 0 - clustering'!Z$1),'car-eff 0'!$B$2:$B$6='car-eff 0 - clustering'!$B33)),0)/_xlfn._xlws.FILTER([2]Conversion!$H$2:$H$14,[2]Conversion!$B$2:$B$14=$B33)</f>
        <v>3.1157932918325308E-5</v>
      </c>
      <c r="AA33" s="9" cm="1">
        <f t="array" ref="AA33">IFERROR(SUM(_xlfn._xlws.FILTER(_xlfn._xlws.FILTER(_xlfn._xlws.FILTER('car-eff 0'!$C$2:$G$41,('car-eff 0'!$A$2:$A$41='car-eff 0 - clustering'!$A33)),'car-eff 0'!$C$1:$G$1='car-eff 0 - clustering'!AA$1),'car-eff 0'!$B$2:$B$6='car-eff 0 - clustering'!$B33)),0)/_xlfn._xlws.FILTER([2]Conversion!$H$2:$H$14,[2]Conversion!$B$2:$B$14=$B33)</f>
        <v>3.1157932918325308E-5</v>
      </c>
      <c r="AB33" s="9" cm="1">
        <f t="array" ref="AB33">IFERROR(SUM(_xlfn._xlws.FILTER(_xlfn._xlws.FILTER(_xlfn._xlws.FILTER('car-eff 0'!$C$2:$G$41,('car-eff 0'!$A$2:$A$41='car-eff 0 - clustering'!$A33)),'car-eff 0'!$C$1:$G$1='car-eff 0 - clustering'!AB$1),'car-eff 0'!$B$2:$B$6='car-eff 0 - clustering'!$B33)),0)/_xlfn._xlws.FILTER([2]Conversion!$H$2:$H$14,[2]Conversion!$B$2:$B$14=$B33)</f>
        <v>3.1157932918325308E-5</v>
      </c>
      <c r="AC33" s="9" cm="1">
        <f t="array" ref="AC33">IFERROR(SUM(_xlfn._xlws.FILTER(_xlfn._xlws.FILTER(_xlfn._xlws.FILTER('car-eff 0'!$C$2:$G$41,('car-eff 0'!$A$2:$A$41='car-eff 0 - clustering'!$A33)),'car-eff 0'!$C$1:$G$1='car-eff 0 - clustering'!AC$1),'car-eff 0'!$B$2:$B$6='car-eff 0 - clustering'!$B33)),0)/_xlfn._xlws.FILTER([2]Conversion!$H$2:$H$14,[2]Conversion!$B$2:$B$14=$B33)</f>
        <v>6.1439319239905025E-5</v>
      </c>
    </row>
    <row r="34" spans="1:29" x14ac:dyDescent="0.25">
      <c r="A34" s="2">
        <v>2045</v>
      </c>
      <c r="B34" s="2" t="s">
        <v>29</v>
      </c>
      <c r="C34" s="9" cm="1">
        <f t="array" ref="C34">IFERROR(SUM(_xlfn._xlws.FILTER(_xlfn._xlws.FILTER(_xlfn._xlws.FILTER('car-eff 0'!$C$2:$G$41,('car-eff 0'!$A$2:$A$41='car-eff 0 - clustering'!$A34)),'car-eff 0'!$C$1:$G$1='car-eff 0 - clustering'!C$1),'car-eff 0'!$B$2:$B$6='car-eff 0 - clustering'!$B34)),0)/_xlfn._xlws.FILTER([2]Conversion!$H$2:$H$14,[2]Conversion!$B$2:$B$14=$B34)</f>
        <v>4.0372296315505985E-5</v>
      </c>
      <c r="D34" s="9" cm="1">
        <f t="array" ref="D34">IFERROR(SUM(_xlfn._xlws.FILTER(_xlfn._xlws.FILTER(_xlfn._xlws.FILTER('car-eff 0'!$C$2:$G$41,('car-eff 0'!$A$2:$A$41='car-eff 0 - clustering'!$A34)),'car-eff 0'!$C$1:$G$1='car-eff 0 - clustering'!D$1),'car-eff 0'!$B$2:$B$6='car-eff 0 - clustering'!$B34)),0)/_xlfn._xlws.FILTER([2]Conversion!$H$2:$H$14,[2]Conversion!$B$2:$B$14=$B34)</f>
        <v>4.0372296315505985E-5</v>
      </c>
      <c r="E34" s="9" cm="1">
        <f t="array" ref="E34">IFERROR(SUM(_xlfn._xlws.FILTER(_xlfn._xlws.FILTER(_xlfn._xlws.FILTER('car-eff 0'!$C$2:$G$41,('car-eff 0'!$A$2:$A$41='car-eff 0 - clustering'!$A34)),'car-eff 0'!$C$1:$G$1='car-eff 0 - clustering'!E$1),'car-eff 0'!$B$2:$B$6='car-eff 0 - clustering'!$B34)),0)/_xlfn._xlws.FILTER([2]Conversion!$H$2:$H$14,[2]Conversion!$B$2:$B$14=$B34)</f>
        <v>3.7889728460351992E-5</v>
      </c>
      <c r="F34" s="9" cm="1">
        <f t="array" ref="F34">IFERROR(SUM(_xlfn._xlws.FILTER(_xlfn._xlws.FILTER(_xlfn._xlws.FILTER('car-eff 0'!$C$2:$G$41,('car-eff 0'!$A$2:$A$41='car-eff 0 - clustering'!$A34)),'car-eff 0'!$C$1:$G$1='car-eff 0 - clustering'!F$1),'car-eff 0'!$B$2:$B$6='car-eff 0 - clustering'!$B34)),0)/_xlfn._xlws.FILTER([2]Conversion!$H$2:$H$14,[2]Conversion!$B$2:$B$14=$B34)</f>
        <v>3.7889728460351992E-5</v>
      </c>
      <c r="G34" s="9" cm="1">
        <f t="array" ref="G34">IFERROR(SUM(_xlfn._xlws.FILTER(_xlfn._xlws.FILTER(_xlfn._xlws.FILTER('car-eff 0'!$C$2:$G$41,('car-eff 0'!$A$2:$A$41='car-eff 0 - clustering'!$A34)),'car-eff 0'!$C$1:$G$1='car-eff 0 - clustering'!G$1),'car-eff 0'!$B$2:$B$6='car-eff 0 - clustering'!$B34)),0)/_xlfn._xlws.FILTER([2]Conversion!$H$2:$H$14,[2]Conversion!$B$2:$B$14=$B34)</f>
        <v>2.975411396266449E-5</v>
      </c>
      <c r="H34" s="9" cm="1">
        <f t="array" ref="H34">IFERROR(SUM(_xlfn._xlws.FILTER(_xlfn._xlws.FILTER(_xlfn._xlws.FILTER('car-eff 0'!$C$2:$G$41,('car-eff 0'!$A$2:$A$41='car-eff 0 - clustering'!$A34)),'car-eff 0'!$C$1:$G$1='car-eff 0 - clustering'!H$1),'car-eff 0'!$B$2:$B$6='car-eff 0 - clustering'!$B34)),0)/_xlfn._xlws.FILTER([2]Conversion!$H$2:$H$14,[2]Conversion!$B$2:$B$14=$B34)</f>
        <v>3.7889728460351992E-5</v>
      </c>
      <c r="I34" s="9" cm="1">
        <f t="array" ref="I34">IFERROR(SUM(_xlfn._xlws.FILTER(_xlfn._xlws.FILTER(_xlfn._xlws.FILTER('car-eff 0'!$C$2:$G$41,('car-eff 0'!$A$2:$A$41='car-eff 0 - clustering'!$A34)),'car-eff 0'!$C$1:$G$1='car-eff 0 - clustering'!I$1),'car-eff 0'!$B$2:$B$6='car-eff 0 - clustering'!$B34)),0)/_xlfn._xlws.FILTER([2]Conversion!$H$2:$H$14,[2]Conversion!$B$2:$B$14=$B34)</f>
        <v>3.9225717629180701E-5</v>
      </c>
      <c r="J34" s="9" cm="1">
        <f t="array" ref="J34">IFERROR(SUM(_xlfn._xlws.FILTER(_xlfn._xlws.FILTER(_xlfn._xlws.FILTER('car-eff 0'!$C$2:$G$41,('car-eff 0'!$A$2:$A$41='car-eff 0 - clustering'!$A34)),'car-eff 0'!$C$1:$G$1='car-eff 0 - clustering'!J$1),'car-eff 0'!$B$2:$B$6='car-eff 0 - clustering'!$B34)),0)/_xlfn._xlws.FILTER([2]Conversion!$H$2:$H$14,[2]Conversion!$B$2:$B$14=$B34)</f>
        <v>2.975411396266449E-5</v>
      </c>
      <c r="K34" s="9" cm="1">
        <f t="array" ref="K34">IFERROR(SUM(_xlfn._xlws.FILTER(_xlfn._xlws.FILTER(_xlfn._xlws.FILTER('car-eff 0'!$C$2:$G$41,('car-eff 0'!$A$2:$A$41='car-eff 0 - clustering'!$A34)),'car-eff 0'!$C$1:$G$1='car-eff 0 - clustering'!K$1),'car-eff 0'!$B$2:$B$6='car-eff 0 - clustering'!$B34)),0)/_xlfn._xlws.FILTER([2]Conversion!$H$2:$H$14,[2]Conversion!$B$2:$B$14=$B34)</f>
        <v>4.0372296315505985E-5</v>
      </c>
      <c r="L34" s="9" cm="1">
        <f t="array" ref="L34">IFERROR(SUM(_xlfn._xlws.FILTER(_xlfn._xlws.FILTER(_xlfn._xlws.FILTER('car-eff 0'!$C$2:$G$41,('car-eff 0'!$A$2:$A$41='car-eff 0 - clustering'!$A34)),'car-eff 0'!$C$1:$G$1='car-eff 0 - clustering'!L$1),'car-eff 0'!$B$2:$B$6='car-eff 0 - clustering'!$B34)),0)/_xlfn._xlws.FILTER([2]Conversion!$H$2:$H$14,[2]Conversion!$B$2:$B$14=$B34)</f>
        <v>2.975411396266449E-5</v>
      </c>
      <c r="M34" s="9" cm="1">
        <f t="array" ref="M34">IFERROR(SUM(_xlfn._xlws.FILTER(_xlfn._xlws.FILTER(_xlfn._xlws.FILTER('car-eff 0'!$C$2:$G$41,('car-eff 0'!$A$2:$A$41='car-eff 0 - clustering'!$A34)),'car-eff 0'!$C$1:$G$1='car-eff 0 - clustering'!M$1),'car-eff 0'!$B$2:$B$6='car-eff 0 - clustering'!$B34)),0)/_xlfn._xlws.FILTER([2]Conversion!$H$2:$H$14,[2]Conversion!$B$2:$B$14=$B34)</f>
        <v>4.0372296315505985E-5</v>
      </c>
      <c r="N34" s="9" cm="1">
        <f t="array" ref="N34">IFERROR(SUM(_xlfn._xlws.FILTER(_xlfn._xlws.FILTER(_xlfn._xlws.FILTER('car-eff 0'!$C$2:$G$41,('car-eff 0'!$A$2:$A$41='car-eff 0 - clustering'!$A34)),'car-eff 0'!$C$1:$G$1='car-eff 0 - clustering'!N$1),'car-eff 0'!$B$2:$B$6='car-eff 0 - clustering'!$B34)),0)/_xlfn._xlws.FILTER([2]Conversion!$H$2:$H$14,[2]Conversion!$B$2:$B$14=$B34)</f>
        <v>3.7889728460351992E-5</v>
      </c>
      <c r="O34" s="9" cm="1">
        <f t="array" ref="O34">IFERROR(SUM(_xlfn._xlws.FILTER(_xlfn._xlws.FILTER(_xlfn._xlws.FILTER('car-eff 0'!$C$2:$G$41,('car-eff 0'!$A$2:$A$41='car-eff 0 - clustering'!$A34)),'car-eff 0'!$C$1:$G$1='car-eff 0 - clustering'!O$1),'car-eff 0'!$B$2:$B$6='car-eff 0 - clustering'!$B34)),0)/_xlfn._xlws.FILTER([2]Conversion!$H$2:$H$14,[2]Conversion!$B$2:$B$14=$B34)</f>
        <v>2.975411396266449E-5</v>
      </c>
      <c r="P34" s="9" cm="1">
        <f t="array" ref="P34">IFERROR(SUM(_xlfn._xlws.FILTER(_xlfn._xlws.FILTER(_xlfn._xlws.FILTER('car-eff 0'!$C$2:$G$41,('car-eff 0'!$A$2:$A$41='car-eff 0 - clustering'!$A34)),'car-eff 0'!$C$1:$G$1='car-eff 0 - clustering'!P$1),'car-eff 0'!$B$2:$B$6='car-eff 0 - clustering'!$B34)),0)/_xlfn._xlws.FILTER([2]Conversion!$H$2:$H$14,[2]Conversion!$B$2:$B$14=$B34)</f>
        <v>2.975411396266449E-5</v>
      </c>
      <c r="Q34" s="9" cm="1">
        <f t="array" ref="Q34">IFERROR(SUM(_xlfn._xlws.FILTER(_xlfn._xlws.FILTER(_xlfn._xlws.FILTER('car-eff 0'!$C$2:$G$41,('car-eff 0'!$A$2:$A$41='car-eff 0 - clustering'!$A34)),'car-eff 0'!$C$1:$G$1='car-eff 0 - clustering'!Q$1),'car-eff 0'!$B$2:$B$6='car-eff 0 - clustering'!$B34)),0)/_xlfn._xlws.FILTER([2]Conversion!$H$2:$H$14,[2]Conversion!$B$2:$B$14=$B34)</f>
        <v>3.623429859395105E-5</v>
      </c>
      <c r="R34" s="9" cm="1">
        <f t="array" ref="R34">IFERROR(SUM(_xlfn._xlws.FILTER(_xlfn._xlws.FILTER(_xlfn._xlws.FILTER('car-eff 0'!$C$2:$G$41,('car-eff 0'!$A$2:$A$41='car-eff 0 - clustering'!$A34)),'car-eff 0'!$C$1:$G$1='car-eff 0 - clustering'!R$1),'car-eff 0'!$B$2:$B$6='car-eff 0 - clustering'!$B34)),0)/_xlfn._xlws.FILTER([2]Conversion!$H$2:$H$14,[2]Conversion!$B$2:$B$14=$B34)</f>
        <v>3.7889728460351992E-5</v>
      </c>
      <c r="S34" s="9" cm="1">
        <f t="array" ref="S34">IFERROR(SUM(_xlfn._xlws.FILTER(_xlfn._xlws.FILTER(_xlfn._xlws.FILTER('car-eff 0'!$C$2:$G$41,('car-eff 0'!$A$2:$A$41='car-eff 0 - clustering'!$A34)),'car-eff 0'!$C$1:$G$1='car-eff 0 - clustering'!S$1),'car-eff 0'!$B$2:$B$6='car-eff 0 - clustering'!$B34)),0)/_xlfn._xlws.FILTER([2]Conversion!$H$2:$H$14,[2]Conversion!$B$2:$B$14=$B34)</f>
        <v>3.7889728460351992E-5</v>
      </c>
      <c r="T34" s="9" cm="1">
        <f t="array" ref="T34">IFERROR(SUM(_xlfn._xlws.FILTER(_xlfn._xlws.FILTER(_xlfn._xlws.FILTER('car-eff 0'!$C$2:$G$41,('car-eff 0'!$A$2:$A$41='car-eff 0 - clustering'!$A34)),'car-eff 0'!$C$1:$G$1='car-eff 0 - clustering'!T$1),'car-eff 0'!$B$2:$B$6='car-eff 0 - clustering'!$B34)),0)/_xlfn._xlws.FILTER([2]Conversion!$H$2:$H$14,[2]Conversion!$B$2:$B$14=$B34)</f>
        <v>3.9225717629180701E-5</v>
      </c>
      <c r="U34" s="9" cm="1">
        <f t="array" ref="U34">IFERROR(SUM(_xlfn._xlws.FILTER(_xlfn._xlws.FILTER(_xlfn._xlws.FILTER('car-eff 0'!$C$2:$G$41,('car-eff 0'!$A$2:$A$41='car-eff 0 - clustering'!$A34)),'car-eff 0'!$C$1:$G$1='car-eff 0 - clustering'!U$1),'car-eff 0'!$B$2:$B$6='car-eff 0 - clustering'!$B34)),0)/_xlfn._xlws.FILTER([2]Conversion!$H$2:$H$14,[2]Conversion!$B$2:$B$14=$B34)</f>
        <v>2.975411396266449E-5</v>
      </c>
      <c r="V34" s="9" cm="1">
        <f t="array" ref="V34">IFERROR(SUM(_xlfn._xlws.FILTER(_xlfn._xlws.FILTER(_xlfn._xlws.FILTER('car-eff 0'!$C$2:$G$41,('car-eff 0'!$A$2:$A$41='car-eff 0 - clustering'!$A34)),'car-eff 0'!$C$1:$G$1='car-eff 0 - clustering'!V$1),'car-eff 0'!$B$2:$B$6='car-eff 0 - clustering'!$B34)),0)/_xlfn._xlws.FILTER([2]Conversion!$H$2:$H$14,[2]Conversion!$B$2:$B$14=$B34)</f>
        <v>4.0372296315505985E-5</v>
      </c>
      <c r="W34" s="9" cm="1">
        <f t="array" ref="W34">IFERROR(SUM(_xlfn._xlws.FILTER(_xlfn._xlws.FILTER(_xlfn._xlws.FILTER('car-eff 0'!$C$2:$G$41,('car-eff 0'!$A$2:$A$41='car-eff 0 - clustering'!$A34)),'car-eff 0'!$C$1:$G$1='car-eff 0 - clustering'!W$1),'car-eff 0'!$B$2:$B$6='car-eff 0 - clustering'!$B34)),0)/_xlfn._xlws.FILTER([2]Conversion!$H$2:$H$14,[2]Conversion!$B$2:$B$14=$B34)</f>
        <v>3.623429859395105E-5</v>
      </c>
      <c r="X34" s="9" cm="1">
        <f t="array" ref="X34">IFERROR(SUM(_xlfn._xlws.FILTER(_xlfn._xlws.FILTER(_xlfn._xlws.FILTER('car-eff 0'!$C$2:$G$41,('car-eff 0'!$A$2:$A$41='car-eff 0 - clustering'!$A34)),'car-eff 0'!$C$1:$G$1='car-eff 0 - clustering'!X$1),'car-eff 0'!$B$2:$B$6='car-eff 0 - clustering'!$B34)),0)/_xlfn._xlws.FILTER([2]Conversion!$H$2:$H$14,[2]Conversion!$B$2:$B$14=$B34)</f>
        <v>2.975411396266449E-5</v>
      </c>
      <c r="Y34" s="9" cm="1">
        <f t="array" ref="Y34">IFERROR(SUM(_xlfn._xlws.FILTER(_xlfn._xlws.FILTER(_xlfn._xlws.FILTER('car-eff 0'!$C$2:$G$41,('car-eff 0'!$A$2:$A$41='car-eff 0 - clustering'!$A34)),'car-eff 0'!$C$1:$G$1='car-eff 0 - clustering'!Y$1),'car-eff 0'!$B$2:$B$6='car-eff 0 - clustering'!$B34)),0)/_xlfn._xlws.FILTER([2]Conversion!$H$2:$H$14,[2]Conversion!$B$2:$B$14=$B34)</f>
        <v>3.7889728460351992E-5</v>
      </c>
      <c r="Z34" s="9" cm="1">
        <f t="array" ref="Z34">IFERROR(SUM(_xlfn._xlws.FILTER(_xlfn._xlws.FILTER(_xlfn._xlws.FILTER('car-eff 0'!$C$2:$G$41,('car-eff 0'!$A$2:$A$41='car-eff 0 - clustering'!$A34)),'car-eff 0'!$C$1:$G$1='car-eff 0 - clustering'!Z$1),'car-eff 0'!$B$2:$B$6='car-eff 0 - clustering'!$B34)),0)/_xlfn._xlws.FILTER([2]Conversion!$H$2:$H$14,[2]Conversion!$B$2:$B$14=$B34)</f>
        <v>2.975411396266449E-5</v>
      </c>
      <c r="AA34" s="9" cm="1">
        <f t="array" ref="AA34">IFERROR(SUM(_xlfn._xlws.FILTER(_xlfn._xlws.FILTER(_xlfn._xlws.FILTER('car-eff 0'!$C$2:$G$41,('car-eff 0'!$A$2:$A$41='car-eff 0 - clustering'!$A34)),'car-eff 0'!$C$1:$G$1='car-eff 0 - clustering'!AA$1),'car-eff 0'!$B$2:$B$6='car-eff 0 - clustering'!$B34)),0)/_xlfn._xlws.FILTER([2]Conversion!$H$2:$H$14,[2]Conversion!$B$2:$B$14=$B34)</f>
        <v>2.975411396266449E-5</v>
      </c>
      <c r="AB34" s="9" cm="1">
        <f t="array" ref="AB34">IFERROR(SUM(_xlfn._xlws.FILTER(_xlfn._xlws.FILTER(_xlfn._xlws.FILTER('car-eff 0'!$C$2:$G$41,('car-eff 0'!$A$2:$A$41='car-eff 0 - clustering'!$A34)),'car-eff 0'!$C$1:$G$1='car-eff 0 - clustering'!AB$1),'car-eff 0'!$B$2:$B$6='car-eff 0 - clustering'!$B34)),0)/_xlfn._xlws.FILTER([2]Conversion!$H$2:$H$14,[2]Conversion!$B$2:$B$14=$B34)</f>
        <v>2.975411396266449E-5</v>
      </c>
      <c r="AC34" s="9" cm="1">
        <f t="array" ref="AC34">IFERROR(SUM(_xlfn._xlws.FILTER(_xlfn._xlws.FILTER(_xlfn._xlws.FILTER('car-eff 0'!$C$2:$G$41,('car-eff 0'!$A$2:$A$41='car-eff 0 - clustering'!$A34)),'car-eff 0'!$C$1:$G$1='car-eff 0 - clustering'!AC$1),'car-eff 0'!$B$2:$B$6='car-eff 0 - clustering'!$B34)),0)/_xlfn._xlws.FILTER([2]Conversion!$H$2:$H$14,[2]Conversion!$B$2:$B$14=$B34)</f>
        <v>3.9225717629180701E-5</v>
      </c>
    </row>
    <row r="35" spans="1:29" x14ac:dyDescent="0.25">
      <c r="A35" s="2">
        <v>2045</v>
      </c>
      <c r="B35" s="2" t="s">
        <v>30</v>
      </c>
      <c r="C35" s="9" cm="1">
        <f t="array" ref="C35">IFERROR(SUM(_xlfn._xlws.FILTER(_xlfn._xlws.FILTER(_xlfn._xlws.FILTER('car-eff 0'!$C$2:$G$41,('car-eff 0'!$A$2:$A$41='car-eff 0 - clustering'!$A35)),'car-eff 0'!$C$1:$G$1='car-eff 0 - clustering'!C$1),'car-eff 0'!$B$2:$B$6='car-eff 0 - clustering'!$B35)),0)/_xlfn._xlws.FILTER([2]Conversion!$H$2:$H$14,[2]Conversion!$B$2:$B$14=$B35)</f>
        <v>4.0183051176527051E-5</v>
      </c>
      <c r="D35" s="9" cm="1">
        <f t="array" ref="D35">IFERROR(SUM(_xlfn._xlws.FILTER(_xlfn._xlws.FILTER(_xlfn._xlws.FILTER('car-eff 0'!$C$2:$G$41,('car-eff 0'!$A$2:$A$41='car-eff 0 - clustering'!$A35)),'car-eff 0'!$C$1:$G$1='car-eff 0 - clustering'!D$1),'car-eff 0'!$B$2:$B$6='car-eff 0 - clustering'!$B35)),0)/_xlfn._xlws.FILTER([2]Conversion!$H$2:$H$14,[2]Conversion!$B$2:$B$14=$B35)</f>
        <v>4.0183051176527051E-5</v>
      </c>
      <c r="E35" s="9" cm="1">
        <f t="array" ref="E35">IFERROR(SUM(_xlfn._xlws.FILTER(_xlfn._xlws.FILTER(_xlfn._xlws.FILTER('car-eff 0'!$C$2:$G$41,('car-eff 0'!$A$2:$A$41='car-eff 0 - clustering'!$A35)),'car-eff 0'!$C$1:$G$1='car-eff 0 - clustering'!E$1),'car-eff 0'!$B$2:$B$6='car-eff 0 - clustering'!$B35)),0)/_xlfn._xlws.FILTER([2]Conversion!$H$2:$H$14,[2]Conversion!$B$2:$B$14=$B35)</f>
        <v>3.7712120358194088E-5</v>
      </c>
      <c r="F35" s="9" cm="1">
        <f t="array" ref="F35">IFERROR(SUM(_xlfn._xlws.FILTER(_xlfn._xlws.FILTER(_xlfn._xlws.FILTER('car-eff 0'!$C$2:$G$41,('car-eff 0'!$A$2:$A$41='car-eff 0 - clustering'!$A35)),'car-eff 0'!$C$1:$G$1='car-eff 0 - clustering'!F$1),'car-eff 0'!$B$2:$B$6='car-eff 0 - clustering'!$B35)),0)/_xlfn._xlws.FILTER([2]Conversion!$H$2:$H$14,[2]Conversion!$B$2:$B$14=$B35)</f>
        <v>3.7712120358194088E-5</v>
      </c>
      <c r="G35" s="9" cm="1">
        <f t="array" ref="G35">IFERROR(SUM(_xlfn._xlws.FILTER(_xlfn._xlws.FILTER(_xlfn._xlws.FILTER('car-eff 0'!$C$2:$G$41,('car-eff 0'!$A$2:$A$41='car-eff 0 - clustering'!$A35)),'car-eff 0'!$C$1:$G$1='car-eff 0 - clustering'!G$1),'car-eff 0'!$B$2:$B$6='car-eff 0 - clustering'!$B35)),0)/_xlfn._xlws.FILTER([2]Conversion!$H$2:$H$14,[2]Conversion!$B$2:$B$14=$B35)</f>
        <v>2.9614641553464502E-5</v>
      </c>
      <c r="H35" s="9" cm="1">
        <f t="array" ref="H35">IFERROR(SUM(_xlfn._xlws.FILTER(_xlfn._xlws.FILTER(_xlfn._xlws.FILTER('car-eff 0'!$C$2:$G$41,('car-eff 0'!$A$2:$A$41='car-eff 0 - clustering'!$A35)),'car-eff 0'!$C$1:$G$1='car-eff 0 - clustering'!H$1),'car-eff 0'!$B$2:$B$6='car-eff 0 - clustering'!$B35)),0)/_xlfn._xlws.FILTER([2]Conversion!$H$2:$H$14,[2]Conversion!$B$2:$B$14=$B35)</f>
        <v>3.7712120358194088E-5</v>
      </c>
      <c r="I35" s="9" cm="1">
        <f t="array" ref="I35">IFERROR(SUM(_xlfn._xlws.FILTER(_xlfn._xlws.FILTER(_xlfn._xlws.FILTER('car-eff 0'!$C$2:$G$41,('car-eff 0'!$A$2:$A$41='car-eff 0 - clustering'!$A35)),'car-eff 0'!$C$1:$G$1='car-eff 0 - clustering'!I$1),'car-eff 0'!$B$2:$B$6='car-eff 0 - clustering'!$B35)),0)/_xlfn._xlws.FILTER([2]Conversion!$H$2:$H$14,[2]Conversion!$B$2:$B$14=$B35)</f>
        <v>3.244638710904389E-5</v>
      </c>
      <c r="J35" s="9" cm="1">
        <f t="array" ref="J35">IFERROR(SUM(_xlfn._xlws.FILTER(_xlfn._xlws.FILTER(_xlfn._xlws.FILTER('car-eff 0'!$C$2:$G$41,('car-eff 0'!$A$2:$A$41='car-eff 0 - clustering'!$A35)),'car-eff 0'!$C$1:$G$1='car-eff 0 - clustering'!J$1),'car-eff 0'!$B$2:$B$6='car-eff 0 - clustering'!$B35)),0)/_xlfn._xlws.FILTER([2]Conversion!$H$2:$H$14,[2]Conversion!$B$2:$B$14=$B35)</f>
        <v>2.9614641553464502E-5</v>
      </c>
      <c r="K35" s="9" cm="1">
        <f t="array" ref="K35">IFERROR(SUM(_xlfn._xlws.FILTER(_xlfn._xlws.FILTER(_xlfn._xlws.FILTER('car-eff 0'!$C$2:$G$41,('car-eff 0'!$A$2:$A$41='car-eff 0 - clustering'!$A35)),'car-eff 0'!$C$1:$G$1='car-eff 0 - clustering'!K$1),'car-eff 0'!$B$2:$B$6='car-eff 0 - clustering'!$B35)),0)/_xlfn._xlws.FILTER([2]Conversion!$H$2:$H$14,[2]Conversion!$B$2:$B$14=$B35)</f>
        <v>4.0183051176527051E-5</v>
      </c>
      <c r="L35" s="9" cm="1">
        <f t="array" ref="L35">IFERROR(SUM(_xlfn._xlws.FILTER(_xlfn._xlws.FILTER(_xlfn._xlws.FILTER('car-eff 0'!$C$2:$G$41,('car-eff 0'!$A$2:$A$41='car-eff 0 - clustering'!$A35)),'car-eff 0'!$C$1:$G$1='car-eff 0 - clustering'!L$1),'car-eff 0'!$B$2:$B$6='car-eff 0 - clustering'!$B35)),0)/_xlfn._xlws.FILTER([2]Conversion!$H$2:$H$14,[2]Conversion!$B$2:$B$14=$B35)</f>
        <v>2.9614641553464502E-5</v>
      </c>
      <c r="M35" s="9" cm="1">
        <f t="array" ref="M35">IFERROR(SUM(_xlfn._xlws.FILTER(_xlfn._xlws.FILTER(_xlfn._xlws.FILTER('car-eff 0'!$C$2:$G$41,('car-eff 0'!$A$2:$A$41='car-eff 0 - clustering'!$A35)),'car-eff 0'!$C$1:$G$1='car-eff 0 - clustering'!M$1),'car-eff 0'!$B$2:$B$6='car-eff 0 - clustering'!$B35)),0)/_xlfn._xlws.FILTER([2]Conversion!$H$2:$H$14,[2]Conversion!$B$2:$B$14=$B35)</f>
        <v>4.0183051176527051E-5</v>
      </c>
      <c r="N35" s="9" cm="1">
        <f t="array" ref="N35">IFERROR(SUM(_xlfn._xlws.FILTER(_xlfn._xlws.FILTER(_xlfn._xlws.FILTER('car-eff 0'!$C$2:$G$41,('car-eff 0'!$A$2:$A$41='car-eff 0 - clustering'!$A35)),'car-eff 0'!$C$1:$G$1='car-eff 0 - clustering'!N$1),'car-eff 0'!$B$2:$B$6='car-eff 0 - clustering'!$B35)),0)/_xlfn._xlws.FILTER([2]Conversion!$H$2:$H$14,[2]Conversion!$B$2:$B$14=$B35)</f>
        <v>3.7712120358194088E-5</v>
      </c>
      <c r="O35" s="9" cm="1">
        <f t="array" ref="O35">IFERROR(SUM(_xlfn._xlws.FILTER(_xlfn._xlws.FILTER(_xlfn._xlws.FILTER('car-eff 0'!$C$2:$G$41,('car-eff 0'!$A$2:$A$41='car-eff 0 - clustering'!$A35)),'car-eff 0'!$C$1:$G$1='car-eff 0 - clustering'!O$1),'car-eff 0'!$B$2:$B$6='car-eff 0 - clustering'!$B35)),0)/_xlfn._xlws.FILTER([2]Conversion!$H$2:$H$14,[2]Conversion!$B$2:$B$14=$B35)</f>
        <v>2.9614641553464502E-5</v>
      </c>
      <c r="P35" s="9" cm="1">
        <f t="array" ref="P35">IFERROR(SUM(_xlfn._xlws.FILTER(_xlfn._xlws.FILTER(_xlfn._xlws.FILTER('car-eff 0'!$C$2:$G$41,('car-eff 0'!$A$2:$A$41='car-eff 0 - clustering'!$A35)),'car-eff 0'!$C$1:$G$1='car-eff 0 - clustering'!P$1),'car-eff 0'!$B$2:$B$6='car-eff 0 - clustering'!$B35)),0)/_xlfn._xlws.FILTER([2]Conversion!$H$2:$H$14,[2]Conversion!$B$2:$B$14=$B35)</f>
        <v>2.9614641553464502E-5</v>
      </c>
      <c r="Q35" s="9" cm="1">
        <f t="array" ref="Q35">IFERROR(SUM(_xlfn._xlws.FILTER(_xlfn._xlws.FILTER(_xlfn._xlws.FILTER('car-eff 0'!$C$2:$G$41,('car-eff 0'!$A$2:$A$41='car-eff 0 - clustering'!$A35)),'car-eff 0'!$C$1:$G$1='car-eff 0 - clustering'!Q$1),'car-eff 0'!$B$2:$B$6='car-eff 0 - clustering'!$B35)),0)/_xlfn._xlws.FILTER([2]Conversion!$H$2:$H$14,[2]Conversion!$B$2:$B$14=$B35)</f>
        <v>3.6064450319291905E-5</v>
      </c>
      <c r="R35" s="9" cm="1">
        <f t="array" ref="R35">IFERROR(SUM(_xlfn._xlws.FILTER(_xlfn._xlws.FILTER(_xlfn._xlws.FILTER('car-eff 0'!$C$2:$G$41,('car-eff 0'!$A$2:$A$41='car-eff 0 - clustering'!$A35)),'car-eff 0'!$C$1:$G$1='car-eff 0 - clustering'!R$1),'car-eff 0'!$B$2:$B$6='car-eff 0 - clustering'!$B35)),0)/_xlfn._xlws.FILTER([2]Conversion!$H$2:$H$14,[2]Conversion!$B$2:$B$14=$B35)</f>
        <v>3.7712120358194088E-5</v>
      </c>
      <c r="S35" s="9" cm="1">
        <f t="array" ref="S35">IFERROR(SUM(_xlfn._xlws.FILTER(_xlfn._xlws.FILTER(_xlfn._xlws.FILTER('car-eff 0'!$C$2:$G$41,('car-eff 0'!$A$2:$A$41='car-eff 0 - clustering'!$A35)),'car-eff 0'!$C$1:$G$1='car-eff 0 - clustering'!S$1),'car-eff 0'!$B$2:$B$6='car-eff 0 - clustering'!$B35)),0)/_xlfn._xlws.FILTER([2]Conversion!$H$2:$H$14,[2]Conversion!$B$2:$B$14=$B35)</f>
        <v>3.7712120358194088E-5</v>
      </c>
      <c r="T35" s="9" cm="1">
        <f t="array" ref="T35">IFERROR(SUM(_xlfn._xlws.FILTER(_xlfn._xlws.FILTER(_xlfn._xlws.FILTER('car-eff 0'!$C$2:$G$41,('car-eff 0'!$A$2:$A$41='car-eff 0 - clustering'!$A35)),'car-eff 0'!$C$1:$G$1='car-eff 0 - clustering'!T$1),'car-eff 0'!$B$2:$B$6='car-eff 0 - clustering'!$B35)),0)/_xlfn._xlws.FILTER([2]Conversion!$H$2:$H$14,[2]Conversion!$B$2:$B$14=$B35)</f>
        <v>3.244638710904389E-5</v>
      </c>
      <c r="U35" s="9" cm="1">
        <f t="array" ref="U35">IFERROR(SUM(_xlfn._xlws.FILTER(_xlfn._xlws.FILTER(_xlfn._xlws.FILTER('car-eff 0'!$C$2:$G$41,('car-eff 0'!$A$2:$A$41='car-eff 0 - clustering'!$A35)),'car-eff 0'!$C$1:$G$1='car-eff 0 - clustering'!U$1),'car-eff 0'!$B$2:$B$6='car-eff 0 - clustering'!$B35)),0)/_xlfn._xlws.FILTER([2]Conversion!$H$2:$H$14,[2]Conversion!$B$2:$B$14=$B35)</f>
        <v>2.9614641553464502E-5</v>
      </c>
      <c r="V35" s="9" cm="1">
        <f t="array" ref="V35">IFERROR(SUM(_xlfn._xlws.FILTER(_xlfn._xlws.FILTER(_xlfn._xlws.FILTER('car-eff 0'!$C$2:$G$41,('car-eff 0'!$A$2:$A$41='car-eff 0 - clustering'!$A35)),'car-eff 0'!$C$1:$G$1='car-eff 0 - clustering'!V$1),'car-eff 0'!$B$2:$B$6='car-eff 0 - clustering'!$B35)),0)/_xlfn._xlws.FILTER([2]Conversion!$H$2:$H$14,[2]Conversion!$B$2:$B$14=$B35)</f>
        <v>4.0183051176527051E-5</v>
      </c>
      <c r="W35" s="9" cm="1">
        <f t="array" ref="W35">IFERROR(SUM(_xlfn._xlws.FILTER(_xlfn._xlws.FILTER(_xlfn._xlws.FILTER('car-eff 0'!$C$2:$G$41,('car-eff 0'!$A$2:$A$41='car-eff 0 - clustering'!$A35)),'car-eff 0'!$C$1:$G$1='car-eff 0 - clustering'!W$1),'car-eff 0'!$B$2:$B$6='car-eff 0 - clustering'!$B35)),0)/_xlfn._xlws.FILTER([2]Conversion!$H$2:$H$14,[2]Conversion!$B$2:$B$14=$B35)</f>
        <v>3.6064450319291905E-5</v>
      </c>
      <c r="X35" s="9" cm="1">
        <f t="array" ref="X35">IFERROR(SUM(_xlfn._xlws.FILTER(_xlfn._xlws.FILTER(_xlfn._xlws.FILTER('car-eff 0'!$C$2:$G$41,('car-eff 0'!$A$2:$A$41='car-eff 0 - clustering'!$A35)),'car-eff 0'!$C$1:$G$1='car-eff 0 - clustering'!X$1),'car-eff 0'!$B$2:$B$6='car-eff 0 - clustering'!$B35)),0)/_xlfn._xlws.FILTER([2]Conversion!$H$2:$H$14,[2]Conversion!$B$2:$B$14=$B35)</f>
        <v>2.9614641553464502E-5</v>
      </c>
      <c r="Y35" s="9" cm="1">
        <f t="array" ref="Y35">IFERROR(SUM(_xlfn._xlws.FILTER(_xlfn._xlws.FILTER(_xlfn._xlws.FILTER('car-eff 0'!$C$2:$G$41,('car-eff 0'!$A$2:$A$41='car-eff 0 - clustering'!$A35)),'car-eff 0'!$C$1:$G$1='car-eff 0 - clustering'!Y$1),'car-eff 0'!$B$2:$B$6='car-eff 0 - clustering'!$B35)),0)/_xlfn._xlws.FILTER([2]Conversion!$H$2:$H$14,[2]Conversion!$B$2:$B$14=$B35)</f>
        <v>3.7712120358194088E-5</v>
      </c>
      <c r="Z35" s="9" cm="1">
        <f t="array" ref="Z35">IFERROR(SUM(_xlfn._xlws.FILTER(_xlfn._xlws.FILTER(_xlfn._xlws.FILTER('car-eff 0'!$C$2:$G$41,('car-eff 0'!$A$2:$A$41='car-eff 0 - clustering'!$A35)),'car-eff 0'!$C$1:$G$1='car-eff 0 - clustering'!Z$1),'car-eff 0'!$B$2:$B$6='car-eff 0 - clustering'!$B35)),0)/_xlfn._xlws.FILTER([2]Conversion!$H$2:$H$14,[2]Conversion!$B$2:$B$14=$B35)</f>
        <v>2.9614641553464502E-5</v>
      </c>
      <c r="AA35" s="9" cm="1">
        <f t="array" ref="AA35">IFERROR(SUM(_xlfn._xlws.FILTER(_xlfn._xlws.FILTER(_xlfn._xlws.FILTER('car-eff 0'!$C$2:$G$41,('car-eff 0'!$A$2:$A$41='car-eff 0 - clustering'!$A35)),'car-eff 0'!$C$1:$G$1='car-eff 0 - clustering'!AA$1),'car-eff 0'!$B$2:$B$6='car-eff 0 - clustering'!$B35)),0)/_xlfn._xlws.FILTER([2]Conversion!$H$2:$H$14,[2]Conversion!$B$2:$B$14=$B35)</f>
        <v>2.9614641553464502E-5</v>
      </c>
      <c r="AB35" s="9" cm="1">
        <f t="array" ref="AB35">IFERROR(SUM(_xlfn._xlws.FILTER(_xlfn._xlws.FILTER(_xlfn._xlws.FILTER('car-eff 0'!$C$2:$G$41,('car-eff 0'!$A$2:$A$41='car-eff 0 - clustering'!$A35)),'car-eff 0'!$C$1:$G$1='car-eff 0 - clustering'!AB$1),'car-eff 0'!$B$2:$B$6='car-eff 0 - clustering'!$B35)),0)/_xlfn._xlws.FILTER([2]Conversion!$H$2:$H$14,[2]Conversion!$B$2:$B$14=$B35)</f>
        <v>2.9614641553464502E-5</v>
      </c>
      <c r="AC35" s="9" cm="1">
        <f t="array" ref="AC35">IFERROR(SUM(_xlfn._xlws.FILTER(_xlfn._xlws.FILTER(_xlfn._xlws.FILTER('car-eff 0'!$C$2:$G$41,('car-eff 0'!$A$2:$A$41='car-eff 0 - clustering'!$A35)),'car-eff 0'!$C$1:$G$1='car-eff 0 - clustering'!AC$1),'car-eff 0'!$B$2:$B$6='car-eff 0 - clustering'!$B35)),0)/_xlfn._xlws.FILTER([2]Conversion!$H$2:$H$14,[2]Conversion!$B$2:$B$14=$B35)</f>
        <v>3.244638710904389E-5</v>
      </c>
    </row>
    <row r="36" spans="1:29" x14ac:dyDescent="0.25">
      <c r="A36" s="2">
        <v>2045</v>
      </c>
      <c r="B36" s="2" t="s">
        <v>31</v>
      </c>
      <c r="C36" s="9" cm="1">
        <f t="array" ref="C36">IFERROR(SUM(_xlfn._xlws.FILTER(_xlfn._xlws.FILTER(_xlfn._xlws.FILTER('car-eff 0'!$C$2:$G$41,('car-eff 0'!$A$2:$A$41='car-eff 0 - clustering'!$A36)),'car-eff 0'!$C$1:$G$1='car-eff 0 - clustering'!C$1),'car-eff 0'!$B$2:$B$6='car-eff 0 - clustering'!$B36)),0)/_xlfn._xlws.FILTER([2]Conversion!$H$2:$H$14,[2]Conversion!$B$2:$B$14=$B36)</f>
        <v>8.267237235650821E-6</v>
      </c>
      <c r="D36" s="9" cm="1">
        <f t="array" ref="D36">IFERROR(SUM(_xlfn._xlws.FILTER(_xlfn._xlws.FILTER(_xlfn._xlws.FILTER('car-eff 0'!$C$2:$G$41,('car-eff 0'!$A$2:$A$41='car-eff 0 - clustering'!$A36)),'car-eff 0'!$C$1:$G$1='car-eff 0 - clustering'!D$1),'car-eff 0'!$B$2:$B$6='car-eff 0 - clustering'!$B36)),0)/_xlfn._xlws.FILTER([2]Conversion!$H$2:$H$14,[2]Conversion!$B$2:$B$14=$B36)</f>
        <v>8.267237235650821E-6</v>
      </c>
      <c r="E36" s="9" cm="1">
        <f t="array" ref="E36">IFERROR(SUM(_xlfn._xlws.FILTER(_xlfn._xlws.FILTER(_xlfn._xlws.FILTER('car-eff 0'!$C$2:$G$41,('car-eff 0'!$A$2:$A$41='car-eff 0 - clustering'!$A36)),'car-eff 0'!$C$1:$G$1='car-eff 0 - clustering'!E$1),'car-eff 0'!$B$2:$B$6='car-eff 0 - clustering'!$B36)),0)/_xlfn._xlws.FILTER([2]Conversion!$H$2:$H$14,[2]Conversion!$B$2:$B$14=$B36)</f>
        <v>7.5747419773935516E-6</v>
      </c>
      <c r="F36" s="9" cm="1">
        <f t="array" ref="F36">IFERROR(SUM(_xlfn._xlws.FILTER(_xlfn._xlws.FILTER(_xlfn._xlws.FILTER('car-eff 0'!$C$2:$G$41,('car-eff 0'!$A$2:$A$41='car-eff 0 - clustering'!$A36)),'car-eff 0'!$C$1:$G$1='car-eff 0 - clustering'!F$1),'car-eff 0'!$B$2:$B$6='car-eff 0 - clustering'!$B36)),0)/_xlfn._xlws.FILTER([2]Conversion!$H$2:$H$14,[2]Conversion!$B$2:$B$14=$B36)</f>
        <v>7.5747419773935516E-6</v>
      </c>
      <c r="G36" s="9" cm="1">
        <f t="array" ref="G36">IFERROR(SUM(_xlfn._xlws.FILTER(_xlfn._xlws.FILTER(_xlfn._xlws.FILTER('car-eff 0'!$C$2:$G$41,('car-eff 0'!$A$2:$A$41='car-eff 0 - clustering'!$A36)),'car-eff 0'!$C$1:$G$1='car-eff 0 - clustering'!G$1),'car-eff 0'!$B$2:$B$6='car-eff 0 - clustering'!$B36)),0)/_xlfn._xlws.FILTER([2]Conversion!$H$2:$H$14,[2]Conversion!$B$2:$B$14=$B36)</f>
        <v>7.7305605453147859E-6</v>
      </c>
      <c r="H36" s="9" cm="1">
        <f t="array" ref="H36">IFERROR(SUM(_xlfn._xlws.FILTER(_xlfn._xlws.FILTER(_xlfn._xlws.FILTER('car-eff 0'!$C$2:$G$41,('car-eff 0'!$A$2:$A$41='car-eff 0 - clustering'!$A36)),'car-eff 0'!$C$1:$G$1='car-eff 0 - clustering'!H$1),'car-eff 0'!$B$2:$B$6='car-eff 0 - clustering'!$B36)),0)/_xlfn._xlws.FILTER([2]Conversion!$H$2:$H$14,[2]Conversion!$B$2:$B$14=$B36)</f>
        <v>7.5747419773935516E-6</v>
      </c>
      <c r="I36" s="9" cm="1">
        <f t="array" ref="I36">IFERROR(SUM(_xlfn._xlws.FILTER(_xlfn._xlws.FILTER(_xlfn._xlws.FILTER('car-eff 0'!$C$2:$G$41,('car-eff 0'!$A$2:$A$41='car-eff 0 - clustering'!$A36)),'car-eff 0'!$C$1:$G$1='car-eff 0 - clustering'!I$1),'car-eff 0'!$B$2:$B$6='car-eff 0 - clustering'!$B36)),0)/_xlfn._xlws.FILTER([2]Conversion!$H$2:$H$14,[2]Conversion!$B$2:$B$14=$B36)</f>
        <v>9.4497507333373923E-6</v>
      </c>
      <c r="J36" s="9" cm="1">
        <f t="array" ref="J36">IFERROR(SUM(_xlfn._xlws.FILTER(_xlfn._xlws.FILTER(_xlfn._xlws.FILTER('car-eff 0'!$C$2:$G$41,('car-eff 0'!$A$2:$A$41='car-eff 0 - clustering'!$A36)),'car-eff 0'!$C$1:$G$1='car-eff 0 - clustering'!J$1),'car-eff 0'!$B$2:$B$6='car-eff 0 - clustering'!$B36)),0)/_xlfn._xlws.FILTER([2]Conversion!$H$2:$H$14,[2]Conversion!$B$2:$B$14=$B36)</f>
        <v>7.7305605453147859E-6</v>
      </c>
      <c r="K36" s="9" cm="1">
        <f t="array" ref="K36">IFERROR(SUM(_xlfn._xlws.FILTER(_xlfn._xlws.FILTER(_xlfn._xlws.FILTER('car-eff 0'!$C$2:$G$41,('car-eff 0'!$A$2:$A$41='car-eff 0 - clustering'!$A36)),'car-eff 0'!$C$1:$G$1='car-eff 0 - clustering'!K$1),'car-eff 0'!$B$2:$B$6='car-eff 0 - clustering'!$B36)),0)/_xlfn._xlws.FILTER([2]Conversion!$H$2:$H$14,[2]Conversion!$B$2:$B$14=$B36)</f>
        <v>8.267237235650821E-6</v>
      </c>
      <c r="L36" s="9" cm="1">
        <f t="array" ref="L36">IFERROR(SUM(_xlfn._xlws.FILTER(_xlfn._xlws.FILTER(_xlfn._xlws.FILTER('car-eff 0'!$C$2:$G$41,('car-eff 0'!$A$2:$A$41='car-eff 0 - clustering'!$A36)),'car-eff 0'!$C$1:$G$1='car-eff 0 - clustering'!L$1),'car-eff 0'!$B$2:$B$6='car-eff 0 - clustering'!$B36)),0)/_xlfn._xlws.FILTER([2]Conversion!$H$2:$H$14,[2]Conversion!$B$2:$B$14=$B36)</f>
        <v>7.7305605453147859E-6</v>
      </c>
      <c r="M36" s="9" cm="1">
        <f t="array" ref="M36">IFERROR(SUM(_xlfn._xlws.FILTER(_xlfn._xlws.FILTER(_xlfn._xlws.FILTER('car-eff 0'!$C$2:$G$41,('car-eff 0'!$A$2:$A$41='car-eff 0 - clustering'!$A36)),'car-eff 0'!$C$1:$G$1='car-eff 0 - clustering'!M$1),'car-eff 0'!$B$2:$B$6='car-eff 0 - clustering'!$B36)),0)/_xlfn._xlws.FILTER([2]Conversion!$H$2:$H$14,[2]Conversion!$B$2:$B$14=$B36)</f>
        <v>8.267237235650821E-6</v>
      </c>
      <c r="N36" s="9" cm="1">
        <f t="array" ref="N36">IFERROR(SUM(_xlfn._xlws.FILTER(_xlfn._xlws.FILTER(_xlfn._xlws.FILTER('car-eff 0'!$C$2:$G$41,('car-eff 0'!$A$2:$A$41='car-eff 0 - clustering'!$A36)),'car-eff 0'!$C$1:$G$1='car-eff 0 - clustering'!N$1),'car-eff 0'!$B$2:$B$6='car-eff 0 - clustering'!$B36)),0)/_xlfn._xlws.FILTER([2]Conversion!$H$2:$H$14,[2]Conversion!$B$2:$B$14=$B36)</f>
        <v>7.5747419773935516E-6</v>
      </c>
      <c r="O36" s="9" cm="1">
        <f t="array" ref="O36">IFERROR(SUM(_xlfn._xlws.FILTER(_xlfn._xlws.FILTER(_xlfn._xlws.FILTER('car-eff 0'!$C$2:$G$41,('car-eff 0'!$A$2:$A$41='car-eff 0 - clustering'!$A36)),'car-eff 0'!$C$1:$G$1='car-eff 0 - clustering'!O$1),'car-eff 0'!$B$2:$B$6='car-eff 0 - clustering'!$B36)),0)/_xlfn._xlws.FILTER([2]Conversion!$H$2:$H$14,[2]Conversion!$B$2:$B$14=$B36)</f>
        <v>7.7305605453147859E-6</v>
      </c>
      <c r="P36" s="9" cm="1">
        <f t="array" ref="P36">IFERROR(SUM(_xlfn._xlws.FILTER(_xlfn._xlws.FILTER(_xlfn._xlws.FILTER('car-eff 0'!$C$2:$G$41,('car-eff 0'!$A$2:$A$41='car-eff 0 - clustering'!$A36)),'car-eff 0'!$C$1:$G$1='car-eff 0 - clustering'!P$1),'car-eff 0'!$B$2:$B$6='car-eff 0 - clustering'!$B36)),0)/_xlfn._xlws.FILTER([2]Conversion!$H$2:$H$14,[2]Conversion!$B$2:$B$14=$B36)</f>
        <v>7.7305605453147859E-6</v>
      </c>
      <c r="Q36" s="9" cm="1">
        <f t="array" ref="Q36">IFERROR(SUM(_xlfn._xlws.FILTER(_xlfn._xlws.FILTER(_xlfn._xlws.FILTER('car-eff 0'!$C$2:$G$41,('car-eff 0'!$A$2:$A$41='car-eff 0 - clustering'!$A36)),'car-eff 0'!$C$1:$G$1='car-eff 0 - clustering'!Q$1),'car-eff 0'!$B$2:$B$6='car-eff 0 - clustering'!$B36)),0)/_xlfn._xlws.FILTER([2]Conversion!$H$2:$H$14,[2]Conversion!$B$2:$B$14=$B36)</f>
        <v>7.1129711820937786E-6</v>
      </c>
      <c r="R36" s="9" cm="1">
        <f t="array" ref="R36">IFERROR(SUM(_xlfn._xlws.FILTER(_xlfn._xlws.FILTER(_xlfn._xlws.FILTER('car-eff 0'!$C$2:$G$41,('car-eff 0'!$A$2:$A$41='car-eff 0 - clustering'!$A36)),'car-eff 0'!$C$1:$G$1='car-eff 0 - clustering'!R$1),'car-eff 0'!$B$2:$B$6='car-eff 0 - clustering'!$B36)),0)/_xlfn._xlws.FILTER([2]Conversion!$H$2:$H$14,[2]Conversion!$B$2:$B$14=$B36)</f>
        <v>7.5747419773935516E-6</v>
      </c>
      <c r="S36" s="9" cm="1">
        <f t="array" ref="S36">IFERROR(SUM(_xlfn._xlws.FILTER(_xlfn._xlws.FILTER(_xlfn._xlws.FILTER('car-eff 0'!$C$2:$G$41,('car-eff 0'!$A$2:$A$41='car-eff 0 - clustering'!$A36)),'car-eff 0'!$C$1:$G$1='car-eff 0 - clustering'!S$1),'car-eff 0'!$B$2:$B$6='car-eff 0 - clustering'!$B36)),0)/_xlfn._xlws.FILTER([2]Conversion!$H$2:$H$14,[2]Conversion!$B$2:$B$14=$B36)</f>
        <v>7.5747419773935516E-6</v>
      </c>
      <c r="T36" s="9" cm="1">
        <f t="array" ref="T36">IFERROR(SUM(_xlfn._xlws.FILTER(_xlfn._xlws.FILTER(_xlfn._xlws.FILTER('car-eff 0'!$C$2:$G$41,('car-eff 0'!$A$2:$A$41='car-eff 0 - clustering'!$A36)),'car-eff 0'!$C$1:$G$1='car-eff 0 - clustering'!T$1),'car-eff 0'!$B$2:$B$6='car-eff 0 - clustering'!$B36)),0)/_xlfn._xlws.FILTER([2]Conversion!$H$2:$H$14,[2]Conversion!$B$2:$B$14=$B36)</f>
        <v>9.4497507333373923E-6</v>
      </c>
      <c r="U36" s="9" cm="1">
        <f t="array" ref="U36">IFERROR(SUM(_xlfn._xlws.FILTER(_xlfn._xlws.FILTER(_xlfn._xlws.FILTER('car-eff 0'!$C$2:$G$41,('car-eff 0'!$A$2:$A$41='car-eff 0 - clustering'!$A36)),'car-eff 0'!$C$1:$G$1='car-eff 0 - clustering'!U$1),'car-eff 0'!$B$2:$B$6='car-eff 0 - clustering'!$B36)),0)/_xlfn._xlws.FILTER([2]Conversion!$H$2:$H$14,[2]Conversion!$B$2:$B$14=$B36)</f>
        <v>7.7305605453147859E-6</v>
      </c>
      <c r="V36" s="9" cm="1">
        <f t="array" ref="V36">IFERROR(SUM(_xlfn._xlws.FILTER(_xlfn._xlws.FILTER(_xlfn._xlws.FILTER('car-eff 0'!$C$2:$G$41,('car-eff 0'!$A$2:$A$41='car-eff 0 - clustering'!$A36)),'car-eff 0'!$C$1:$G$1='car-eff 0 - clustering'!V$1),'car-eff 0'!$B$2:$B$6='car-eff 0 - clustering'!$B36)),0)/_xlfn._xlws.FILTER([2]Conversion!$H$2:$H$14,[2]Conversion!$B$2:$B$14=$B36)</f>
        <v>8.267237235650821E-6</v>
      </c>
      <c r="W36" s="9" cm="1">
        <f t="array" ref="W36">IFERROR(SUM(_xlfn._xlws.FILTER(_xlfn._xlws.FILTER(_xlfn._xlws.FILTER('car-eff 0'!$C$2:$G$41,('car-eff 0'!$A$2:$A$41='car-eff 0 - clustering'!$A36)),'car-eff 0'!$C$1:$G$1='car-eff 0 - clustering'!W$1),'car-eff 0'!$B$2:$B$6='car-eff 0 - clustering'!$B36)),0)/_xlfn._xlws.FILTER([2]Conversion!$H$2:$H$14,[2]Conversion!$B$2:$B$14=$B36)</f>
        <v>7.1129711820937786E-6</v>
      </c>
      <c r="X36" s="9" cm="1">
        <f t="array" ref="X36">IFERROR(SUM(_xlfn._xlws.FILTER(_xlfn._xlws.FILTER(_xlfn._xlws.FILTER('car-eff 0'!$C$2:$G$41,('car-eff 0'!$A$2:$A$41='car-eff 0 - clustering'!$A36)),'car-eff 0'!$C$1:$G$1='car-eff 0 - clustering'!X$1),'car-eff 0'!$B$2:$B$6='car-eff 0 - clustering'!$B36)),0)/_xlfn._xlws.FILTER([2]Conversion!$H$2:$H$14,[2]Conversion!$B$2:$B$14=$B36)</f>
        <v>7.7305605453147859E-6</v>
      </c>
      <c r="Y36" s="9" cm="1">
        <f t="array" ref="Y36">IFERROR(SUM(_xlfn._xlws.FILTER(_xlfn._xlws.FILTER(_xlfn._xlws.FILTER('car-eff 0'!$C$2:$G$41,('car-eff 0'!$A$2:$A$41='car-eff 0 - clustering'!$A36)),'car-eff 0'!$C$1:$G$1='car-eff 0 - clustering'!Y$1),'car-eff 0'!$B$2:$B$6='car-eff 0 - clustering'!$B36)),0)/_xlfn._xlws.FILTER([2]Conversion!$H$2:$H$14,[2]Conversion!$B$2:$B$14=$B36)</f>
        <v>7.5747419773935516E-6</v>
      </c>
      <c r="Z36" s="9" cm="1">
        <f t="array" ref="Z36">IFERROR(SUM(_xlfn._xlws.FILTER(_xlfn._xlws.FILTER(_xlfn._xlws.FILTER('car-eff 0'!$C$2:$G$41,('car-eff 0'!$A$2:$A$41='car-eff 0 - clustering'!$A36)),'car-eff 0'!$C$1:$G$1='car-eff 0 - clustering'!Z$1),'car-eff 0'!$B$2:$B$6='car-eff 0 - clustering'!$B36)),0)/_xlfn._xlws.FILTER([2]Conversion!$H$2:$H$14,[2]Conversion!$B$2:$B$14=$B36)</f>
        <v>7.7305605453147859E-6</v>
      </c>
      <c r="AA36" s="9" cm="1">
        <f t="array" ref="AA36">IFERROR(SUM(_xlfn._xlws.FILTER(_xlfn._xlws.FILTER(_xlfn._xlws.FILTER('car-eff 0'!$C$2:$G$41,('car-eff 0'!$A$2:$A$41='car-eff 0 - clustering'!$A36)),'car-eff 0'!$C$1:$G$1='car-eff 0 - clustering'!AA$1),'car-eff 0'!$B$2:$B$6='car-eff 0 - clustering'!$B36)),0)/_xlfn._xlws.FILTER([2]Conversion!$H$2:$H$14,[2]Conversion!$B$2:$B$14=$B36)</f>
        <v>7.7305605453147859E-6</v>
      </c>
      <c r="AB36" s="9" cm="1">
        <f t="array" ref="AB36">IFERROR(SUM(_xlfn._xlws.FILTER(_xlfn._xlws.FILTER(_xlfn._xlws.FILTER('car-eff 0'!$C$2:$G$41,('car-eff 0'!$A$2:$A$41='car-eff 0 - clustering'!$A36)),'car-eff 0'!$C$1:$G$1='car-eff 0 - clustering'!AB$1),'car-eff 0'!$B$2:$B$6='car-eff 0 - clustering'!$B36)),0)/_xlfn._xlws.FILTER([2]Conversion!$H$2:$H$14,[2]Conversion!$B$2:$B$14=$B36)</f>
        <v>7.7305605453147859E-6</v>
      </c>
      <c r="AC36" s="9" cm="1">
        <f t="array" ref="AC36">IFERROR(SUM(_xlfn._xlws.FILTER(_xlfn._xlws.FILTER(_xlfn._xlws.FILTER('car-eff 0'!$C$2:$G$41,('car-eff 0'!$A$2:$A$41='car-eff 0 - clustering'!$A36)),'car-eff 0'!$C$1:$G$1='car-eff 0 - clustering'!AC$1),'car-eff 0'!$B$2:$B$6='car-eff 0 - clustering'!$B36)),0)/_xlfn._xlws.FILTER([2]Conversion!$H$2:$H$14,[2]Conversion!$B$2:$B$14=$B36)</f>
        <v>9.4497507333373923E-6</v>
      </c>
    </row>
    <row r="37" spans="1:29" x14ac:dyDescent="0.25">
      <c r="A37" s="2">
        <v>2045</v>
      </c>
      <c r="B37" s="2" t="s">
        <v>32</v>
      </c>
      <c r="C37" s="9" cm="1">
        <f t="array" ref="C37">IFERROR(SUM(_xlfn._xlws.FILTER(_xlfn._xlws.FILTER(_xlfn._xlws.FILTER('car-eff 0'!$C$2:$G$41,('car-eff 0'!$A$2:$A$41='car-eff 0 - clustering'!$A37)),'car-eff 0'!$C$1:$G$1='car-eff 0 - clustering'!C$1),'car-eff 0'!$B$2:$B$6='car-eff 0 - clustering'!$B37)),0)/_xlfn._xlws.FILTER([2]Conversion!$H$2:$H$14,[2]Conversion!$B$2:$B$14=$B37)</f>
        <v>5.5575549315617387E-7</v>
      </c>
      <c r="D37" s="9" cm="1">
        <f t="array" ref="D37">IFERROR(SUM(_xlfn._xlws.FILTER(_xlfn._xlws.FILTER(_xlfn._xlws.FILTER('car-eff 0'!$C$2:$G$41,('car-eff 0'!$A$2:$A$41='car-eff 0 - clustering'!$A37)),'car-eff 0'!$C$1:$G$1='car-eff 0 - clustering'!D$1),'car-eff 0'!$B$2:$B$6='car-eff 0 - clustering'!$B37)),0)/_xlfn._xlws.FILTER([2]Conversion!$H$2:$H$14,[2]Conversion!$B$2:$B$14=$B37)</f>
        <v>5.5575549315617387E-7</v>
      </c>
      <c r="E37" s="9" cm="1">
        <f t="array" ref="E37">IFERROR(SUM(_xlfn._xlws.FILTER(_xlfn._xlws.FILTER(_xlfn._xlws.FILTER('car-eff 0'!$C$2:$G$41,('car-eff 0'!$A$2:$A$41='car-eff 0 - clustering'!$A37)),'car-eff 0'!$C$1:$G$1='car-eff 0 - clustering'!E$1),'car-eff 0'!$B$2:$B$6='car-eff 0 - clustering'!$B37)),0)/_xlfn._xlws.FILTER([2]Conversion!$H$2:$H$14,[2]Conversion!$B$2:$B$14=$B37)</f>
        <v>5.5418892842087107E-7</v>
      </c>
      <c r="F37" s="9" cm="1">
        <f t="array" ref="F37">IFERROR(SUM(_xlfn._xlws.FILTER(_xlfn._xlws.FILTER(_xlfn._xlws.FILTER('car-eff 0'!$C$2:$G$41,('car-eff 0'!$A$2:$A$41='car-eff 0 - clustering'!$A37)),'car-eff 0'!$C$1:$G$1='car-eff 0 - clustering'!F$1),'car-eff 0'!$B$2:$B$6='car-eff 0 - clustering'!$B37)),0)/_xlfn._xlws.FILTER([2]Conversion!$H$2:$H$14,[2]Conversion!$B$2:$B$14=$B37)</f>
        <v>5.5418892842087107E-7</v>
      </c>
      <c r="G37" s="9" cm="1">
        <f t="array" ref="G37">IFERROR(SUM(_xlfn._xlws.FILTER(_xlfn._xlws.FILTER(_xlfn._xlws.FILTER('car-eff 0'!$C$2:$G$41,('car-eff 0'!$A$2:$A$41='car-eff 0 - clustering'!$A37)),'car-eff 0'!$C$1:$G$1='car-eff 0 - clustering'!G$1),'car-eff 0'!$B$2:$B$6='car-eff 0 - clustering'!$B37)),0)/_xlfn._xlws.FILTER([2]Conversion!$H$2:$H$14,[2]Conversion!$B$2:$B$14=$B37)</f>
        <v>6.1600649970707153E-7</v>
      </c>
      <c r="H37" s="9" cm="1">
        <f t="array" ref="H37">IFERROR(SUM(_xlfn._xlws.FILTER(_xlfn._xlws.FILTER(_xlfn._xlws.FILTER('car-eff 0'!$C$2:$G$41,('car-eff 0'!$A$2:$A$41='car-eff 0 - clustering'!$A37)),'car-eff 0'!$C$1:$G$1='car-eff 0 - clustering'!H$1),'car-eff 0'!$B$2:$B$6='car-eff 0 - clustering'!$B37)),0)/_xlfn._xlws.FILTER([2]Conversion!$H$2:$H$14,[2]Conversion!$B$2:$B$14=$B37)</f>
        <v>5.5418892842087107E-7</v>
      </c>
      <c r="I37" s="9" cm="1">
        <f t="array" ref="I37">IFERROR(SUM(_xlfn._xlws.FILTER(_xlfn._xlws.FILTER(_xlfn._xlws.FILTER('car-eff 0'!$C$2:$G$41,('car-eff 0'!$A$2:$A$41='car-eff 0 - clustering'!$A37)),'car-eff 0'!$C$1:$G$1='car-eff 0 - clustering'!I$1),'car-eff 0'!$B$2:$B$6='car-eff 0 - clustering'!$B37)),0)/_xlfn._xlws.FILTER([2]Conversion!$H$2:$H$14,[2]Conversion!$B$2:$B$14=$B37)</f>
        <v>5.947303047845752E-7</v>
      </c>
      <c r="J37" s="9" cm="1">
        <f t="array" ref="J37">IFERROR(SUM(_xlfn._xlws.FILTER(_xlfn._xlws.FILTER(_xlfn._xlws.FILTER('car-eff 0'!$C$2:$G$41,('car-eff 0'!$A$2:$A$41='car-eff 0 - clustering'!$A37)),'car-eff 0'!$C$1:$G$1='car-eff 0 - clustering'!J$1),'car-eff 0'!$B$2:$B$6='car-eff 0 - clustering'!$B37)),0)/_xlfn._xlws.FILTER([2]Conversion!$H$2:$H$14,[2]Conversion!$B$2:$B$14=$B37)</f>
        <v>6.1600649970707153E-7</v>
      </c>
      <c r="K37" s="9" cm="1">
        <f t="array" ref="K37">IFERROR(SUM(_xlfn._xlws.FILTER(_xlfn._xlws.FILTER(_xlfn._xlws.FILTER('car-eff 0'!$C$2:$G$41,('car-eff 0'!$A$2:$A$41='car-eff 0 - clustering'!$A37)),'car-eff 0'!$C$1:$G$1='car-eff 0 - clustering'!K$1),'car-eff 0'!$B$2:$B$6='car-eff 0 - clustering'!$B37)),0)/_xlfn._xlws.FILTER([2]Conversion!$H$2:$H$14,[2]Conversion!$B$2:$B$14=$B37)</f>
        <v>5.5575549315617387E-7</v>
      </c>
      <c r="L37" s="9" cm="1">
        <f t="array" ref="L37">IFERROR(SUM(_xlfn._xlws.FILTER(_xlfn._xlws.FILTER(_xlfn._xlws.FILTER('car-eff 0'!$C$2:$G$41,('car-eff 0'!$A$2:$A$41='car-eff 0 - clustering'!$A37)),'car-eff 0'!$C$1:$G$1='car-eff 0 - clustering'!L$1),'car-eff 0'!$B$2:$B$6='car-eff 0 - clustering'!$B37)),0)/_xlfn._xlws.FILTER([2]Conversion!$H$2:$H$14,[2]Conversion!$B$2:$B$14=$B37)</f>
        <v>6.1600649970707153E-7</v>
      </c>
      <c r="M37" s="9" cm="1">
        <f t="array" ref="M37">IFERROR(SUM(_xlfn._xlws.FILTER(_xlfn._xlws.FILTER(_xlfn._xlws.FILTER('car-eff 0'!$C$2:$G$41,('car-eff 0'!$A$2:$A$41='car-eff 0 - clustering'!$A37)),'car-eff 0'!$C$1:$G$1='car-eff 0 - clustering'!M$1),'car-eff 0'!$B$2:$B$6='car-eff 0 - clustering'!$B37)),0)/_xlfn._xlws.FILTER([2]Conversion!$H$2:$H$14,[2]Conversion!$B$2:$B$14=$B37)</f>
        <v>5.5575549315617387E-7</v>
      </c>
      <c r="N37" s="9" cm="1">
        <f t="array" ref="N37">IFERROR(SUM(_xlfn._xlws.FILTER(_xlfn._xlws.FILTER(_xlfn._xlws.FILTER('car-eff 0'!$C$2:$G$41,('car-eff 0'!$A$2:$A$41='car-eff 0 - clustering'!$A37)),'car-eff 0'!$C$1:$G$1='car-eff 0 - clustering'!N$1),'car-eff 0'!$B$2:$B$6='car-eff 0 - clustering'!$B37)),0)/_xlfn._xlws.FILTER([2]Conversion!$H$2:$H$14,[2]Conversion!$B$2:$B$14=$B37)</f>
        <v>5.5418892842087107E-7</v>
      </c>
      <c r="O37" s="9" cm="1">
        <f t="array" ref="O37">IFERROR(SUM(_xlfn._xlws.FILTER(_xlfn._xlws.FILTER(_xlfn._xlws.FILTER('car-eff 0'!$C$2:$G$41,('car-eff 0'!$A$2:$A$41='car-eff 0 - clustering'!$A37)),'car-eff 0'!$C$1:$G$1='car-eff 0 - clustering'!O$1),'car-eff 0'!$B$2:$B$6='car-eff 0 - clustering'!$B37)),0)/_xlfn._xlws.FILTER([2]Conversion!$H$2:$H$14,[2]Conversion!$B$2:$B$14=$B37)</f>
        <v>6.1600649970707153E-7</v>
      </c>
      <c r="P37" s="9" cm="1">
        <f t="array" ref="P37">IFERROR(SUM(_xlfn._xlws.FILTER(_xlfn._xlws.FILTER(_xlfn._xlws.FILTER('car-eff 0'!$C$2:$G$41,('car-eff 0'!$A$2:$A$41='car-eff 0 - clustering'!$A37)),'car-eff 0'!$C$1:$G$1='car-eff 0 - clustering'!P$1),'car-eff 0'!$B$2:$B$6='car-eff 0 - clustering'!$B37)),0)/_xlfn._xlws.FILTER([2]Conversion!$H$2:$H$14,[2]Conversion!$B$2:$B$14=$B37)</f>
        <v>6.1600649970707153E-7</v>
      </c>
      <c r="Q37" s="9" cm="1">
        <f t="array" ref="Q37">IFERROR(SUM(_xlfn._xlws.FILTER(_xlfn._xlws.FILTER(_xlfn._xlws.FILTER('car-eff 0'!$C$2:$G$41,('car-eff 0'!$A$2:$A$41='car-eff 0 - clustering'!$A37)),'car-eff 0'!$C$1:$G$1='car-eff 0 - clustering'!Q$1),'car-eff 0'!$B$2:$B$6='car-eff 0 - clustering'!$B37)),0)/_xlfn._xlws.FILTER([2]Conversion!$H$2:$H$14,[2]Conversion!$B$2:$B$14=$B37)</f>
        <v>5.2094667740964989E-7</v>
      </c>
      <c r="R37" s="9" cm="1">
        <f t="array" ref="R37">IFERROR(SUM(_xlfn._xlws.FILTER(_xlfn._xlws.FILTER(_xlfn._xlws.FILTER('car-eff 0'!$C$2:$G$41,('car-eff 0'!$A$2:$A$41='car-eff 0 - clustering'!$A37)),'car-eff 0'!$C$1:$G$1='car-eff 0 - clustering'!R$1),'car-eff 0'!$B$2:$B$6='car-eff 0 - clustering'!$B37)),0)/_xlfn._xlws.FILTER([2]Conversion!$H$2:$H$14,[2]Conversion!$B$2:$B$14=$B37)</f>
        <v>5.5418892842087107E-7</v>
      </c>
      <c r="S37" s="9" cm="1">
        <f t="array" ref="S37">IFERROR(SUM(_xlfn._xlws.FILTER(_xlfn._xlws.FILTER(_xlfn._xlws.FILTER('car-eff 0'!$C$2:$G$41,('car-eff 0'!$A$2:$A$41='car-eff 0 - clustering'!$A37)),'car-eff 0'!$C$1:$G$1='car-eff 0 - clustering'!S$1),'car-eff 0'!$B$2:$B$6='car-eff 0 - clustering'!$B37)),0)/_xlfn._xlws.FILTER([2]Conversion!$H$2:$H$14,[2]Conversion!$B$2:$B$14=$B37)</f>
        <v>5.5418892842087107E-7</v>
      </c>
      <c r="T37" s="9" cm="1">
        <f t="array" ref="T37">IFERROR(SUM(_xlfn._xlws.FILTER(_xlfn._xlws.FILTER(_xlfn._xlws.FILTER('car-eff 0'!$C$2:$G$41,('car-eff 0'!$A$2:$A$41='car-eff 0 - clustering'!$A37)),'car-eff 0'!$C$1:$G$1='car-eff 0 - clustering'!T$1),'car-eff 0'!$B$2:$B$6='car-eff 0 - clustering'!$B37)),0)/_xlfn._xlws.FILTER([2]Conversion!$H$2:$H$14,[2]Conversion!$B$2:$B$14=$B37)</f>
        <v>5.947303047845752E-7</v>
      </c>
      <c r="U37" s="9" cm="1">
        <f t="array" ref="U37">IFERROR(SUM(_xlfn._xlws.FILTER(_xlfn._xlws.FILTER(_xlfn._xlws.FILTER('car-eff 0'!$C$2:$G$41,('car-eff 0'!$A$2:$A$41='car-eff 0 - clustering'!$A37)),'car-eff 0'!$C$1:$G$1='car-eff 0 - clustering'!U$1),'car-eff 0'!$B$2:$B$6='car-eff 0 - clustering'!$B37)),0)/_xlfn._xlws.FILTER([2]Conversion!$H$2:$H$14,[2]Conversion!$B$2:$B$14=$B37)</f>
        <v>6.1600649970707153E-7</v>
      </c>
      <c r="V37" s="9" cm="1">
        <f t="array" ref="V37">IFERROR(SUM(_xlfn._xlws.FILTER(_xlfn._xlws.FILTER(_xlfn._xlws.FILTER('car-eff 0'!$C$2:$G$41,('car-eff 0'!$A$2:$A$41='car-eff 0 - clustering'!$A37)),'car-eff 0'!$C$1:$G$1='car-eff 0 - clustering'!V$1),'car-eff 0'!$B$2:$B$6='car-eff 0 - clustering'!$B37)),0)/_xlfn._xlws.FILTER([2]Conversion!$H$2:$H$14,[2]Conversion!$B$2:$B$14=$B37)</f>
        <v>5.5575549315617387E-7</v>
      </c>
      <c r="W37" s="9" cm="1">
        <f t="array" ref="W37">IFERROR(SUM(_xlfn._xlws.FILTER(_xlfn._xlws.FILTER(_xlfn._xlws.FILTER('car-eff 0'!$C$2:$G$41,('car-eff 0'!$A$2:$A$41='car-eff 0 - clustering'!$A37)),'car-eff 0'!$C$1:$G$1='car-eff 0 - clustering'!W$1),'car-eff 0'!$B$2:$B$6='car-eff 0 - clustering'!$B37)),0)/_xlfn._xlws.FILTER([2]Conversion!$H$2:$H$14,[2]Conversion!$B$2:$B$14=$B37)</f>
        <v>5.2094667740964989E-7</v>
      </c>
      <c r="X37" s="9" cm="1">
        <f t="array" ref="X37">IFERROR(SUM(_xlfn._xlws.FILTER(_xlfn._xlws.FILTER(_xlfn._xlws.FILTER('car-eff 0'!$C$2:$G$41,('car-eff 0'!$A$2:$A$41='car-eff 0 - clustering'!$A37)),'car-eff 0'!$C$1:$G$1='car-eff 0 - clustering'!X$1),'car-eff 0'!$B$2:$B$6='car-eff 0 - clustering'!$B37)),0)/_xlfn._xlws.FILTER([2]Conversion!$H$2:$H$14,[2]Conversion!$B$2:$B$14=$B37)</f>
        <v>6.1600649970707153E-7</v>
      </c>
      <c r="Y37" s="9" cm="1">
        <f t="array" ref="Y37">IFERROR(SUM(_xlfn._xlws.FILTER(_xlfn._xlws.FILTER(_xlfn._xlws.FILTER('car-eff 0'!$C$2:$G$41,('car-eff 0'!$A$2:$A$41='car-eff 0 - clustering'!$A37)),'car-eff 0'!$C$1:$G$1='car-eff 0 - clustering'!Y$1),'car-eff 0'!$B$2:$B$6='car-eff 0 - clustering'!$B37)),0)/_xlfn._xlws.FILTER([2]Conversion!$H$2:$H$14,[2]Conversion!$B$2:$B$14=$B37)</f>
        <v>5.5418892842087107E-7</v>
      </c>
      <c r="Z37" s="9" cm="1">
        <f t="array" ref="Z37">IFERROR(SUM(_xlfn._xlws.FILTER(_xlfn._xlws.FILTER(_xlfn._xlws.FILTER('car-eff 0'!$C$2:$G$41,('car-eff 0'!$A$2:$A$41='car-eff 0 - clustering'!$A37)),'car-eff 0'!$C$1:$G$1='car-eff 0 - clustering'!Z$1),'car-eff 0'!$B$2:$B$6='car-eff 0 - clustering'!$B37)),0)/_xlfn._xlws.FILTER([2]Conversion!$H$2:$H$14,[2]Conversion!$B$2:$B$14=$B37)</f>
        <v>6.1600649970707153E-7</v>
      </c>
      <c r="AA37" s="9" cm="1">
        <f t="array" ref="AA37">IFERROR(SUM(_xlfn._xlws.FILTER(_xlfn._xlws.FILTER(_xlfn._xlws.FILTER('car-eff 0'!$C$2:$G$41,('car-eff 0'!$A$2:$A$41='car-eff 0 - clustering'!$A37)),'car-eff 0'!$C$1:$G$1='car-eff 0 - clustering'!AA$1),'car-eff 0'!$B$2:$B$6='car-eff 0 - clustering'!$B37)),0)/_xlfn._xlws.FILTER([2]Conversion!$H$2:$H$14,[2]Conversion!$B$2:$B$14=$B37)</f>
        <v>6.1600649970707153E-7</v>
      </c>
      <c r="AB37" s="9" cm="1">
        <f t="array" ref="AB37">IFERROR(SUM(_xlfn._xlws.FILTER(_xlfn._xlws.FILTER(_xlfn._xlws.FILTER('car-eff 0'!$C$2:$G$41,('car-eff 0'!$A$2:$A$41='car-eff 0 - clustering'!$A37)),'car-eff 0'!$C$1:$G$1='car-eff 0 - clustering'!AB$1),'car-eff 0'!$B$2:$B$6='car-eff 0 - clustering'!$B37)),0)/_xlfn._xlws.FILTER([2]Conversion!$H$2:$H$14,[2]Conversion!$B$2:$B$14=$B37)</f>
        <v>6.1600649970707153E-7</v>
      </c>
      <c r="AC37" s="9" cm="1">
        <f t="array" ref="AC37">IFERROR(SUM(_xlfn._xlws.FILTER(_xlfn._xlws.FILTER(_xlfn._xlws.FILTER('car-eff 0'!$C$2:$G$41,('car-eff 0'!$A$2:$A$41='car-eff 0 - clustering'!$A37)),'car-eff 0'!$C$1:$G$1='car-eff 0 - clustering'!AC$1),'car-eff 0'!$B$2:$B$6='car-eff 0 - clustering'!$B37)),0)/_xlfn._xlws.FILTER([2]Conversion!$H$2:$H$14,[2]Conversion!$B$2:$B$14=$B37)</f>
        <v>5.947303047845752E-7</v>
      </c>
    </row>
    <row r="38" spans="1:29" x14ac:dyDescent="0.25">
      <c r="A38" s="2">
        <v>2050</v>
      </c>
      <c r="B38" s="2" t="s">
        <v>28</v>
      </c>
      <c r="C38" s="9" cm="1">
        <f t="array" ref="C38">IFERROR(SUM(_xlfn._xlws.FILTER(_xlfn._xlws.FILTER(_xlfn._xlws.FILTER('car-eff 0'!$C$2:$G$41,('car-eff 0'!$A$2:$A$41='car-eff 0 - clustering'!$A38)),'car-eff 0'!$C$1:$G$1='car-eff 0 - clustering'!C$1),'car-eff 0'!$B$2:$B$6='car-eff 0 - clustering'!$B38)),0)/_xlfn._xlws.FILTER([2]Conversion!$H$2:$H$14,[2]Conversion!$B$2:$B$14=$B38)</f>
        <v>4.7421349217423363E-5</v>
      </c>
      <c r="D38" s="9" cm="1">
        <f t="array" ref="D38">IFERROR(SUM(_xlfn._xlws.FILTER(_xlfn._xlws.FILTER(_xlfn._xlws.FILTER('car-eff 0'!$C$2:$G$41,('car-eff 0'!$A$2:$A$41='car-eff 0 - clustering'!$A38)),'car-eff 0'!$C$1:$G$1='car-eff 0 - clustering'!D$1),'car-eff 0'!$B$2:$B$6='car-eff 0 - clustering'!$B38)),0)/_xlfn._xlws.FILTER([2]Conversion!$H$2:$H$14,[2]Conversion!$B$2:$B$14=$B38)</f>
        <v>4.7421349217423363E-5</v>
      </c>
      <c r="E38" s="9" cm="1">
        <f t="array" ref="E38">IFERROR(SUM(_xlfn._xlws.FILTER(_xlfn._xlws.FILTER(_xlfn._xlws.FILTER('car-eff 0'!$C$2:$G$41,('car-eff 0'!$A$2:$A$41='car-eff 0 - clustering'!$A38)),'car-eff 0'!$C$1:$G$1='car-eff 0 - clustering'!E$1),'car-eff 0'!$B$2:$B$6='car-eff 0 - clustering'!$B38)),0)/_xlfn._xlws.FILTER([2]Conversion!$H$2:$H$14,[2]Conversion!$B$2:$B$14=$B38)</f>
        <v>4.1161196253033343E-5</v>
      </c>
      <c r="F38" s="9" cm="1">
        <f t="array" ref="F38">IFERROR(SUM(_xlfn._xlws.FILTER(_xlfn._xlws.FILTER(_xlfn._xlws.FILTER('car-eff 0'!$C$2:$G$41,('car-eff 0'!$A$2:$A$41='car-eff 0 - clustering'!$A38)),'car-eff 0'!$C$1:$G$1='car-eff 0 - clustering'!F$1),'car-eff 0'!$B$2:$B$6='car-eff 0 - clustering'!$B38)),0)/_xlfn._xlws.FILTER([2]Conversion!$H$2:$H$14,[2]Conversion!$B$2:$B$14=$B38)</f>
        <v>4.1161196253033343E-5</v>
      </c>
      <c r="G38" s="9" cm="1">
        <f t="array" ref="G38">IFERROR(SUM(_xlfn._xlws.FILTER(_xlfn._xlws.FILTER(_xlfn._xlws.FILTER('car-eff 0'!$C$2:$G$41,('car-eff 0'!$A$2:$A$41='car-eff 0 - clustering'!$A38)),'car-eff 0'!$C$1:$G$1='car-eff 0 - clustering'!G$1),'car-eff 0'!$B$2:$B$6='car-eff 0 - clustering'!$B38)),0)/_xlfn._xlws.FILTER([2]Conversion!$H$2:$H$14,[2]Conversion!$B$2:$B$14=$B38)</f>
        <v>2.7874519757415605E-5</v>
      </c>
      <c r="H38" s="9" cm="1">
        <f t="array" ref="H38">IFERROR(SUM(_xlfn._xlws.FILTER(_xlfn._xlws.FILTER(_xlfn._xlws.FILTER('car-eff 0'!$C$2:$G$41,('car-eff 0'!$A$2:$A$41='car-eff 0 - clustering'!$A38)),'car-eff 0'!$C$1:$G$1='car-eff 0 - clustering'!H$1),'car-eff 0'!$B$2:$B$6='car-eff 0 - clustering'!$B38)),0)/_xlfn._xlws.FILTER([2]Conversion!$H$2:$H$14,[2]Conversion!$B$2:$B$14=$B38)</f>
        <v>4.1161196253033343E-5</v>
      </c>
      <c r="I38" s="9" cm="1">
        <f t="array" ref="I38">IFERROR(SUM(_xlfn._xlws.FILTER(_xlfn._xlws.FILTER(_xlfn._xlws.FILTER('car-eff 0'!$C$2:$G$41,('car-eff 0'!$A$2:$A$41='car-eff 0 - clustering'!$A38)),'car-eff 0'!$C$1:$G$1='car-eff 0 - clustering'!I$1),'car-eff 0'!$B$2:$B$6='car-eff 0 - clustering'!$B38)),0)/_xlfn._xlws.FILTER([2]Conversion!$H$2:$H$14,[2]Conversion!$B$2:$B$14=$B38)</f>
        <v>6.7304443989438061E-5</v>
      </c>
      <c r="J38" s="9" cm="1">
        <f t="array" ref="J38">IFERROR(SUM(_xlfn._xlws.FILTER(_xlfn._xlws.FILTER(_xlfn._xlws.FILTER('car-eff 0'!$C$2:$G$41,('car-eff 0'!$A$2:$A$41='car-eff 0 - clustering'!$A38)),'car-eff 0'!$C$1:$G$1='car-eff 0 - clustering'!J$1),'car-eff 0'!$B$2:$B$6='car-eff 0 - clustering'!$B38)),0)/_xlfn._xlws.FILTER([2]Conversion!$H$2:$H$14,[2]Conversion!$B$2:$B$14=$B38)</f>
        <v>2.7874519757415605E-5</v>
      </c>
      <c r="K38" s="9" cm="1">
        <f t="array" ref="K38">IFERROR(SUM(_xlfn._xlws.FILTER(_xlfn._xlws.FILTER(_xlfn._xlws.FILTER('car-eff 0'!$C$2:$G$41,('car-eff 0'!$A$2:$A$41='car-eff 0 - clustering'!$A38)),'car-eff 0'!$C$1:$G$1='car-eff 0 - clustering'!K$1),'car-eff 0'!$B$2:$B$6='car-eff 0 - clustering'!$B38)),0)/_xlfn._xlws.FILTER([2]Conversion!$H$2:$H$14,[2]Conversion!$B$2:$B$14=$B38)</f>
        <v>4.7421349217423363E-5</v>
      </c>
      <c r="L38" s="9" cm="1">
        <f t="array" ref="L38">IFERROR(SUM(_xlfn._xlws.FILTER(_xlfn._xlws.FILTER(_xlfn._xlws.FILTER('car-eff 0'!$C$2:$G$41,('car-eff 0'!$A$2:$A$41='car-eff 0 - clustering'!$A38)),'car-eff 0'!$C$1:$G$1='car-eff 0 - clustering'!L$1),'car-eff 0'!$B$2:$B$6='car-eff 0 - clustering'!$B38)),0)/_xlfn._xlws.FILTER([2]Conversion!$H$2:$H$14,[2]Conversion!$B$2:$B$14=$B38)</f>
        <v>2.7874519757415605E-5</v>
      </c>
      <c r="M38" s="9" cm="1">
        <f t="array" ref="M38">IFERROR(SUM(_xlfn._xlws.FILTER(_xlfn._xlws.FILTER(_xlfn._xlws.FILTER('car-eff 0'!$C$2:$G$41,('car-eff 0'!$A$2:$A$41='car-eff 0 - clustering'!$A38)),'car-eff 0'!$C$1:$G$1='car-eff 0 - clustering'!M$1),'car-eff 0'!$B$2:$B$6='car-eff 0 - clustering'!$B38)),0)/_xlfn._xlws.FILTER([2]Conversion!$H$2:$H$14,[2]Conversion!$B$2:$B$14=$B38)</f>
        <v>4.7421349217423363E-5</v>
      </c>
      <c r="N38" s="9" cm="1">
        <f t="array" ref="N38">IFERROR(SUM(_xlfn._xlws.FILTER(_xlfn._xlws.FILTER(_xlfn._xlws.FILTER('car-eff 0'!$C$2:$G$41,('car-eff 0'!$A$2:$A$41='car-eff 0 - clustering'!$A38)),'car-eff 0'!$C$1:$G$1='car-eff 0 - clustering'!N$1),'car-eff 0'!$B$2:$B$6='car-eff 0 - clustering'!$B38)),0)/_xlfn._xlws.FILTER([2]Conversion!$H$2:$H$14,[2]Conversion!$B$2:$B$14=$B38)</f>
        <v>4.1161196253033343E-5</v>
      </c>
      <c r="O38" s="9" cm="1">
        <f t="array" ref="O38">IFERROR(SUM(_xlfn._xlws.FILTER(_xlfn._xlws.FILTER(_xlfn._xlws.FILTER('car-eff 0'!$C$2:$G$41,('car-eff 0'!$A$2:$A$41='car-eff 0 - clustering'!$A38)),'car-eff 0'!$C$1:$G$1='car-eff 0 - clustering'!O$1),'car-eff 0'!$B$2:$B$6='car-eff 0 - clustering'!$B38)),0)/_xlfn._xlws.FILTER([2]Conversion!$H$2:$H$14,[2]Conversion!$B$2:$B$14=$B38)</f>
        <v>2.7874519757415605E-5</v>
      </c>
      <c r="P38" s="9" cm="1">
        <f t="array" ref="P38">IFERROR(SUM(_xlfn._xlws.FILTER(_xlfn._xlws.FILTER(_xlfn._xlws.FILTER('car-eff 0'!$C$2:$G$41,('car-eff 0'!$A$2:$A$41='car-eff 0 - clustering'!$A38)),'car-eff 0'!$C$1:$G$1='car-eff 0 - clustering'!P$1),'car-eff 0'!$B$2:$B$6='car-eff 0 - clustering'!$B38)),0)/_xlfn._xlws.FILTER([2]Conversion!$H$2:$H$14,[2]Conversion!$B$2:$B$14=$B38)</f>
        <v>2.7874519757415605E-5</v>
      </c>
      <c r="Q38" s="9" cm="1">
        <f t="array" ref="Q38">IFERROR(SUM(_xlfn._xlws.FILTER(_xlfn._xlws.FILTER(_xlfn._xlws.FILTER('car-eff 0'!$C$2:$G$41,('car-eff 0'!$A$2:$A$41='car-eff 0 - clustering'!$A38)),'car-eff 0'!$C$1:$G$1='car-eff 0 - clustering'!Q$1),'car-eff 0'!$B$2:$B$6='car-eff 0 - clustering'!$B38)),0)/_xlfn._xlws.FILTER([2]Conversion!$H$2:$H$14,[2]Conversion!$B$2:$B$14=$B38)</f>
        <v>3.9188256443167575E-5</v>
      </c>
      <c r="R38" s="9" cm="1">
        <f t="array" ref="R38">IFERROR(SUM(_xlfn._xlws.FILTER(_xlfn._xlws.FILTER(_xlfn._xlws.FILTER('car-eff 0'!$C$2:$G$41,('car-eff 0'!$A$2:$A$41='car-eff 0 - clustering'!$A38)),'car-eff 0'!$C$1:$G$1='car-eff 0 - clustering'!R$1),'car-eff 0'!$B$2:$B$6='car-eff 0 - clustering'!$B38)),0)/_xlfn._xlws.FILTER([2]Conversion!$H$2:$H$14,[2]Conversion!$B$2:$B$14=$B38)</f>
        <v>4.1161196253033343E-5</v>
      </c>
      <c r="S38" s="9" cm="1">
        <f t="array" ref="S38">IFERROR(SUM(_xlfn._xlws.FILTER(_xlfn._xlws.FILTER(_xlfn._xlws.FILTER('car-eff 0'!$C$2:$G$41,('car-eff 0'!$A$2:$A$41='car-eff 0 - clustering'!$A38)),'car-eff 0'!$C$1:$G$1='car-eff 0 - clustering'!S$1),'car-eff 0'!$B$2:$B$6='car-eff 0 - clustering'!$B38)),0)/_xlfn._xlws.FILTER([2]Conversion!$H$2:$H$14,[2]Conversion!$B$2:$B$14=$B38)</f>
        <v>4.1161196253033343E-5</v>
      </c>
      <c r="T38" s="9" cm="1">
        <f t="array" ref="T38">IFERROR(SUM(_xlfn._xlws.FILTER(_xlfn._xlws.FILTER(_xlfn._xlws.FILTER('car-eff 0'!$C$2:$G$41,('car-eff 0'!$A$2:$A$41='car-eff 0 - clustering'!$A38)),'car-eff 0'!$C$1:$G$1='car-eff 0 - clustering'!T$1),'car-eff 0'!$B$2:$B$6='car-eff 0 - clustering'!$B38)),0)/_xlfn._xlws.FILTER([2]Conversion!$H$2:$H$14,[2]Conversion!$B$2:$B$14=$B38)</f>
        <v>6.7304443989438061E-5</v>
      </c>
      <c r="U38" s="9" cm="1">
        <f t="array" ref="U38">IFERROR(SUM(_xlfn._xlws.FILTER(_xlfn._xlws.FILTER(_xlfn._xlws.FILTER('car-eff 0'!$C$2:$G$41,('car-eff 0'!$A$2:$A$41='car-eff 0 - clustering'!$A38)),'car-eff 0'!$C$1:$G$1='car-eff 0 - clustering'!U$1),'car-eff 0'!$B$2:$B$6='car-eff 0 - clustering'!$B38)),0)/_xlfn._xlws.FILTER([2]Conversion!$H$2:$H$14,[2]Conversion!$B$2:$B$14=$B38)</f>
        <v>2.7874519757415605E-5</v>
      </c>
      <c r="V38" s="9" cm="1">
        <f t="array" ref="V38">IFERROR(SUM(_xlfn._xlws.FILTER(_xlfn._xlws.FILTER(_xlfn._xlws.FILTER('car-eff 0'!$C$2:$G$41,('car-eff 0'!$A$2:$A$41='car-eff 0 - clustering'!$A38)),'car-eff 0'!$C$1:$G$1='car-eff 0 - clustering'!V$1),'car-eff 0'!$B$2:$B$6='car-eff 0 - clustering'!$B38)),0)/_xlfn._xlws.FILTER([2]Conversion!$H$2:$H$14,[2]Conversion!$B$2:$B$14=$B38)</f>
        <v>4.7421349217423363E-5</v>
      </c>
      <c r="W38" s="9" cm="1">
        <f t="array" ref="W38">IFERROR(SUM(_xlfn._xlws.FILTER(_xlfn._xlws.FILTER(_xlfn._xlws.FILTER('car-eff 0'!$C$2:$G$41,('car-eff 0'!$A$2:$A$41='car-eff 0 - clustering'!$A38)),'car-eff 0'!$C$1:$G$1='car-eff 0 - clustering'!W$1),'car-eff 0'!$B$2:$B$6='car-eff 0 - clustering'!$B38)),0)/_xlfn._xlws.FILTER([2]Conversion!$H$2:$H$14,[2]Conversion!$B$2:$B$14=$B38)</f>
        <v>3.9188256443167575E-5</v>
      </c>
      <c r="X38" s="9" cm="1">
        <f t="array" ref="X38">IFERROR(SUM(_xlfn._xlws.FILTER(_xlfn._xlws.FILTER(_xlfn._xlws.FILTER('car-eff 0'!$C$2:$G$41,('car-eff 0'!$A$2:$A$41='car-eff 0 - clustering'!$A38)),'car-eff 0'!$C$1:$G$1='car-eff 0 - clustering'!X$1),'car-eff 0'!$B$2:$B$6='car-eff 0 - clustering'!$B38)),0)/_xlfn._xlws.FILTER([2]Conversion!$H$2:$H$14,[2]Conversion!$B$2:$B$14=$B38)</f>
        <v>2.7874519757415605E-5</v>
      </c>
      <c r="Y38" s="9" cm="1">
        <f t="array" ref="Y38">IFERROR(SUM(_xlfn._xlws.FILTER(_xlfn._xlws.FILTER(_xlfn._xlws.FILTER('car-eff 0'!$C$2:$G$41,('car-eff 0'!$A$2:$A$41='car-eff 0 - clustering'!$A38)),'car-eff 0'!$C$1:$G$1='car-eff 0 - clustering'!Y$1),'car-eff 0'!$B$2:$B$6='car-eff 0 - clustering'!$B38)),0)/_xlfn._xlws.FILTER([2]Conversion!$H$2:$H$14,[2]Conversion!$B$2:$B$14=$B38)</f>
        <v>4.1161196253033343E-5</v>
      </c>
      <c r="Z38" s="9" cm="1">
        <f t="array" ref="Z38">IFERROR(SUM(_xlfn._xlws.FILTER(_xlfn._xlws.FILTER(_xlfn._xlws.FILTER('car-eff 0'!$C$2:$G$41,('car-eff 0'!$A$2:$A$41='car-eff 0 - clustering'!$A38)),'car-eff 0'!$C$1:$G$1='car-eff 0 - clustering'!Z$1),'car-eff 0'!$B$2:$B$6='car-eff 0 - clustering'!$B38)),0)/_xlfn._xlws.FILTER([2]Conversion!$H$2:$H$14,[2]Conversion!$B$2:$B$14=$B38)</f>
        <v>2.7874519757415605E-5</v>
      </c>
      <c r="AA38" s="9" cm="1">
        <f t="array" ref="AA38">IFERROR(SUM(_xlfn._xlws.FILTER(_xlfn._xlws.FILTER(_xlfn._xlws.FILTER('car-eff 0'!$C$2:$G$41,('car-eff 0'!$A$2:$A$41='car-eff 0 - clustering'!$A38)),'car-eff 0'!$C$1:$G$1='car-eff 0 - clustering'!AA$1),'car-eff 0'!$B$2:$B$6='car-eff 0 - clustering'!$B38)),0)/_xlfn._xlws.FILTER([2]Conversion!$H$2:$H$14,[2]Conversion!$B$2:$B$14=$B38)</f>
        <v>2.7874519757415605E-5</v>
      </c>
      <c r="AB38" s="9" cm="1">
        <f t="array" ref="AB38">IFERROR(SUM(_xlfn._xlws.FILTER(_xlfn._xlws.FILTER(_xlfn._xlws.FILTER('car-eff 0'!$C$2:$G$41,('car-eff 0'!$A$2:$A$41='car-eff 0 - clustering'!$A38)),'car-eff 0'!$C$1:$G$1='car-eff 0 - clustering'!AB$1),'car-eff 0'!$B$2:$B$6='car-eff 0 - clustering'!$B38)),0)/_xlfn._xlws.FILTER([2]Conversion!$H$2:$H$14,[2]Conversion!$B$2:$B$14=$B38)</f>
        <v>2.7874519757415605E-5</v>
      </c>
      <c r="AC38" s="9" cm="1">
        <f t="array" ref="AC38">IFERROR(SUM(_xlfn._xlws.FILTER(_xlfn._xlws.FILTER(_xlfn._xlws.FILTER('car-eff 0'!$C$2:$G$41,('car-eff 0'!$A$2:$A$41='car-eff 0 - clustering'!$A38)),'car-eff 0'!$C$1:$G$1='car-eff 0 - clustering'!AC$1),'car-eff 0'!$B$2:$B$6='car-eff 0 - clustering'!$B38)),0)/_xlfn._xlws.FILTER([2]Conversion!$H$2:$H$14,[2]Conversion!$B$2:$B$14=$B38)</f>
        <v>6.7304443989438061E-5</v>
      </c>
    </row>
    <row r="39" spans="1:29" x14ac:dyDescent="0.25">
      <c r="A39" s="2">
        <v>2050</v>
      </c>
      <c r="B39" s="2" t="s">
        <v>29</v>
      </c>
      <c r="C39" s="9" cm="1">
        <f t="array" ref="C39">IFERROR(SUM(_xlfn._xlws.FILTER(_xlfn._xlws.FILTER(_xlfn._xlws.FILTER('car-eff 0'!$C$2:$G$41,('car-eff 0'!$A$2:$A$41='car-eff 0 - clustering'!$A39)),'car-eff 0'!$C$1:$G$1='car-eff 0 - clustering'!C$1),'car-eff 0'!$B$2:$B$6='car-eff 0 - clustering'!$B39)),0)/_xlfn._xlws.FILTER([2]Conversion!$H$2:$H$14,[2]Conversion!$B$2:$B$14=$B39)</f>
        <v>4.5284782934000986E-5</v>
      </c>
      <c r="D39" s="9" cm="1">
        <f t="array" ref="D39">IFERROR(SUM(_xlfn._xlws.FILTER(_xlfn._xlws.FILTER(_xlfn._xlws.FILTER('car-eff 0'!$C$2:$G$41,('car-eff 0'!$A$2:$A$41='car-eff 0 - clustering'!$A39)),'car-eff 0'!$C$1:$G$1='car-eff 0 - clustering'!D$1),'car-eff 0'!$B$2:$B$6='car-eff 0 - clustering'!$B39)),0)/_xlfn._xlws.FILTER([2]Conversion!$H$2:$H$14,[2]Conversion!$B$2:$B$14=$B39)</f>
        <v>4.5284782934000986E-5</v>
      </c>
      <c r="E39" s="9" cm="1">
        <f t="array" ref="E39">IFERROR(SUM(_xlfn._xlws.FILTER(_xlfn._xlws.FILTER(_xlfn._xlws.FILTER('car-eff 0'!$C$2:$G$41,('car-eff 0'!$A$2:$A$41='car-eff 0 - clustering'!$A39)),'car-eff 0'!$C$1:$G$1='car-eff 0 - clustering'!E$1),'car-eff 0'!$B$2:$B$6='car-eff 0 - clustering'!$B39)),0)/_xlfn._xlws.FILTER([2]Conversion!$H$2:$H$14,[2]Conversion!$B$2:$B$14=$B39)</f>
        <v>3.9306680817457111E-5</v>
      </c>
      <c r="F39" s="9" cm="1">
        <f t="array" ref="F39">IFERROR(SUM(_xlfn._xlws.FILTER(_xlfn._xlws.FILTER(_xlfn._xlws.FILTER('car-eff 0'!$C$2:$G$41,('car-eff 0'!$A$2:$A$41='car-eff 0 - clustering'!$A39)),'car-eff 0'!$C$1:$G$1='car-eff 0 - clustering'!F$1),'car-eff 0'!$B$2:$B$6='car-eff 0 - clustering'!$B39)),0)/_xlfn._xlws.FILTER([2]Conversion!$H$2:$H$14,[2]Conversion!$B$2:$B$14=$B39)</f>
        <v>3.9306680817457111E-5</v>
      </c>
      <c r="G39" s="9" cm="1">
        <f t="array" ref="G39">IFERROR(SUM(_xlfn._xlws.FILTER(_xlfn._xlws.FILTER(_xlfn._xlws.FILTER('car-eff 0'!$C$2:$G$41,('car-eff 0'!$A$2:$A$41='car-eff 0 - clustering'!$A39)),'car-eff 0'!$C$1:$G$1='car-eff 0 - clustering'!G$1),'car-eff 0'!$B$2:$B$6='car-eff 0 - clustering'!$B39)),0)/_xlfn._xlws.FILTER([2]Conversion!$H$2:$H$14,[2]Conversion!$B$2:$B$14=$B39)</f>
        <v>2.442999433832822E-5</v>
      </c>
      <c r="H39" s="9" cm="1">
        <f t="array" ref="H39">IFERROR(SUM(_xlfn._xlws.FILTER(_xlfn._xlws.FILTER(_xlfn._xlws.FILTER('car-eff 0'!$C$2:$G$41,('car-eff 0'!$A$2:$A$41='car-eff 0 - clustering'!$A39)),'car-eff 0'!$C$1:$G$1='car-eff 0 - clustering'!H$1),'car-eff 0'!$B$2:$B$6='car-eff 0 - clustering'!$B39)),0)/_xlfn._xlws.FILTER([2]Conversion!$H$2:$H$14,[2]Conversion!$B$2:$B$14=$B39)</f>
        <v>3.9306680817457111E-5</v>
      </c>
      <c r="I39" s="9" cm="1">
        <f t="array" ref="I39">IFERROR(SUM(_xlfn._xlws.FILTER(_xlfn._xlws.FILTER(_xlfn._xlws.FILTER('car-eff 0'!$C$2:$G$41,('car-eff 0'!$A$2:$A$41='car-eff 0 - clustering'!$A39)),'car-eff 0'!$C$1:$G$1='car-eff 0 - clustering'!I$1),'car-eff 0'!$B$2:$B$6='car-eff 0 - clustering'!$B39)),0)/_xlfn._xlws.FILTER([2]Conversion!$H$2:$H$14,[2]Conversion!$B$2:$B$14=$B39)</f>
        <v>4.4826589505383115E-5</v>
      </c>
      <c r="J39" s="9" cm="1">
        <f t="array" ref="J39">IFERROR(SUM(_xlfn._xlws.FILTER(_xlfn._xlws.FILTER(_xlfn._xlws.FILTER('car-eff 0'!$C$2:$G$41,('car-eff 0'!$A$2:$A$41='car-eff 0 - clustering'!$A39)),'car-eff 0'!$C$1:$G$1='car-eff 0 - clustering'!J$1),'car-eff 0'!$B$2:$B$6='car-eff 0 - clustering'!$B39)),0)/_xlfn._xlws.FILTER([2]Conversion!$H$2:$H$14,[2]Conversion!$B$2:$B$14=$B39)</f>
        <v>2.442999433832822E-5</v>
      </c>
      <c r="K39" s="9" cm="1">
        <f t="array" ref="K39">IFERROR(SUM(_xlfn._xlws.FILTER(_xlfn._xlws.FILTER(_xlfn._xlws.FILTER('car-eff 0'!$C$2:$G$41,('car-eff 0'!$A$2:$A$41='car-eff 0 - clustering'!$A39)),'car-eff 0'!$C$1:$G$1='car-eff 0 - clustering'!K$1),'car-eff 0'!$B$2:$B$6='car-eff 0 - clustering'!$B39)),0)/_xlfn._xlws.FILTER([2]Conversion!$H$2:$H$14,[2]Conversion!$B$2:$B$14=$B39)</f>
        <v>4.5284782934000986E-5</v>
      </c>
      <c r="L39" s="9" cm="1">
        <f t="array" ref="L39">IFERROR(SUM(_xlfn._xlws.FILTER(_xlfn._xlws.FILTER(_xlfn._xlws.FILTER('car-eff 0'!$C$2:$G$41,('car-eff 0'!$A$2:$A$41='car-eff 0 - clustering'!$A39)),'car-eff 0'!$C$1:$G$1='car-eff 0 - clustering'!L$1),'car-eff 0'!$B$2:$B$6='car-eff 0 - clustering'!$B39)),0)/_xlfn._xlws.FILTER([2]Conversion!$H$2:$H$14,[2]Conversion!$B$2:$B$14=$B39)</f>
        <v>2.442999433832822E-5</v>
      </c>
      <c r="M39" s="9" cm="1">
        <f t="array" ref="M39">IFERROR(SUM(_xlfn._xlws.FILTER(_xlfn._xlws.FILTER(_xlfn._xlws.FILTER('car-eff 0'!$C$2:$G$41,('car-eff 0'!$A$2:$A$41='car-eff 0 - clustering'!$A39)),'car-eff 0'!$C$1:$G$1='car-eff 0 - clustering'!M$1),'car-eff 0'!$B$2:$B$6='car-eff 0 - clustering'!$B39)),0)/_xlfn._xlws.FILTER([2]Conversion!$H$2:$H$14,[2]Conversion!$B$2:$B$14=$B39)</f>
        <v>4.5284782934000986E-5</v>
      </c>
      <c r="N39" s="9" cm="1">
        <f t="array" ref="N39">IFERROR(SUM(_xlfn._xlws.FILTER(_xlfn._xlws.FILTER(_xlfn._xlws.FILTER('car-eff 0'!$C$2:$G$41,('car-eff 0'!$A$2:$A$41='car-eff 0 - clustering'!$A39)),'car-eff 0'!$C$1:$G$1='car-eff 0 - clustering'!N$1),'car-eff 0'!$B$2:$B$6='car-eff 0 - clustering'!$B39)),0)/_xlfn._xlws.FILTER([2]Conversion!$H$2:$H$14,[2]Conversion!$B$2:$B$14=$B39)</f>
        <v>3.9306680817457111E-5</v>
      </c>
      <c r="O39" s="9" cm="1">
        <f t="array" ref="O39">IFERROR(SUM(_xlfn._xlws.FILTER(_xlfn._xlws.FILTER(_xlfn._xlws.FILTER('car-eff 0'!$C$2:$G$41,('car-eff 0'!$A$2:$A$41='car-eff 0 - clustering'!$A39)),'car-eff 0'!$C$1:$G$1='car-eff 0 - clustering'!O$1),'car-eff 0'!$B$2:$B$6='car-eff 0 - clustering'!$B39)),0)/_xlfn._xlws.FILTER([2]Conversion!$H$2:$H$14,[2]Conversion!$B$2:$B$14=$B39)</f>
        <v>2.442999433832822E-5</v>
      </c>
      <c r="P39" s="9" cm="1">
        <f t="array" ref="P39">IFERROR(SUM(_xlfn._xlws.FILTER(_xlfn._xlws.FILTER(_xlfn._xlws.FILTER('car-eff 0'!$C$2:$G$41,('car-eff 0'!$A$2:$A$41='car-eff 0 - clustering'!$A39)),'car-eff 0'!$C$1:$G$1='car-eff 0 - clustering'!P$1),'car-eff 0'!$B$2:$B$6='car-eff 0 - clustering'!$B39)),0)/_xlfn._xlws.FILTER([2]Conversion!$H$2:$H$14,[2]Conversion!$B$2:$B$14=$B39)</f>
        <v>2.442999433832822E-5</v>
      </c>
      <c r="Q39" s="9" cm="1">
        <f t="array" ref="Q39">IFERROR(SUM(_xlfn._xlws.FILTER(_xlfn._xlws.FILTER(_xlfn._xlws.FILTER('car-eff 0'!$C$2:$G$41,('car-eff 0'!$A$2:$A$41='car-eff 0 - clustering'!$A39)),'car-eff 0'!$C$1:$G$1='car-eff 0 - clustering'!Q$1),'car-eff 0'!$B$2:$B$6='car-eff 0 - clustering'!$B39)),0)/_xlfn._xlws.FILTER([2]Conversion!$H$2:$H$14,[2]Conversion!$B$2:$B$14=$B39)</f>
        <v>3.7422631702321557E-5</v>
      </c>
      <c r="R39" s="9" cm="1">
        <f t="array" ref="R39">IFERROR(SUM(_xlfn._xlws.FILTER(_xlfn._xlws.FILTER(_xlfn._xlws.FILTER('car-eff 0'!$C$2:$G$41,('car-eff 0'!$A$2:$A$41='car-eff 0 - clustering'!$A39)),'car-eff 0'!$C$1:$G$1='car-eff 0 - clustering'!R$1),'car-eff 0'!$B$2:$B$6='car-eff 0 - clustering'!$B39)),0)/_xlfn._xlws.FILTER([2]Conversion!$H$2:$H$14,[2]Conversion!$B$2:$B$14=$B39)</f>
        <v>3.9306680817457111E-5</v>
      </c>
      <c r="S39" s="9" cm="1">
        <f t="array" ref="S39">IFERROR(SUM(_xlfn._xlws.FILTER(_xlfn._xlws.FILTER(_xlfn._xlws.FILTER('car-eff 0'!$C$2:$G$41,('car-eff 0'!$A$2:$A$41='car-eff 0 - clustering'!$A39)),'car-eff 0'!$C$1:$G$1='car-eff 0 - clustering'!S$1),'car-eff 0'!$B$2:$B$6='car-eff 0 - clustering'!$B39)),0)/_xlfn._xlws.FILTER([2]Conversion!$H$2:$H$14,[2]Conversion!$B$2:$B$14=$B39)</f>
        <v>3.9306680817457111E-5</v>
      </c>
      <c r="T39" s="9" cm="1">
        <f t="array" ref="T39">IFERROR(SUM(_xlfn._xlws.FILTER(_xlfn._xlws.FILTER(_xlfn._xlws.FILTER('car-eff 0'!$C$2:$G$41,('car-eff 0'!$A$2:$A$41='car-eff 0 - clustering'!$A39)),'car-eff 0'!$C$1:$G$1='car-eff 0 - clustering'!T$1),'car-eff 0'!$B$2:$B$6='car-eff 0 - clustering'!$B39)),0)/_xlfn._xlws.FILTER([2]Conversion!$H$2:$H$14,[2]Conversion!$B$2:$B$14=$B39)</f>
        <v>4.4826589505383115E-5</v>
      </c>
      <c r="U39" s="9" cm="1">
        <f t="array" ref="U39">IFERROR(SUM(_xlfn._xlws.FILTER(_xlfn._xlws.FILTER(_xlfn._xlws.FILTER('car-eff 0'!$C$2:$G$41,('car-eff 0'!$A$2:$A$41='car-eff 0 - clustering'!$A39)),'car-eff 0'!$C$1:$G$1='car-eff 0 - clustering'!U$1),'car-eff 0'!$B$2:$B$6='car-eff 0 - clustering'!$B39)),0)/_xlfn._xlws.FILTER([2]Conversion!$H$2:$H$14,[2]Conversion!$B$2:$B$14=$B39)</f>
        <v>2.442999433832822E-5</v>
      </c>
      <c r="V39" s="9" cm="1">
        <f t="array" ref="V39">IFERROR(SUM(_xlfn._xlws.FILTER(_xlfn._xlws.FILTER(_xlfn._xlws.FILTER('car-eff 0'!$C$2:$G$41,('car-eff 0'!$A$2:$A$41='car-eff 0 - clustering'!$A39)),'car-eff 0'!$C$1:$G$1='car-eff 0 - clustering'!V$1),'car-eff 0'!$B$2:$B$6='car-eff 0 - clustering'!$B39)),0)/_xlfn._xlws.FILTER([2]Conversion!$H$2:$H$14,[2]Conversion!$B$2:$B$14=$B39)</f>
        <v>4.5284782934000986E-5</v>
      </c>
      <c r="W39" s="9" cm="1">
        <f t="array" ref="W39">IFERROR(SUM(_xlfn._xlws.FILTER(_xlfn._xlws.FILTER(_xlfn._xlws.FILTER('car-eff 0'!$C$2:$G$41,('car-eff 0'!$A$2:$A$41='car-eff 0 - clustering'!$A39)),'car-eff 0'!$C$1:$G$1='car-eff 0 - clustering'!W$1),'car-eff 0'!$B$2:$B$6='car-eff 0 - clustering'!$B39)),0)/_xlfn._xlws.FILTER([2]Conversion!$H$2:$H$14,[2]Conversion!$B$2:$B$14=$B39)</f>
        <v>3.7422631702321557E-5</v>
      </c>
      <c r="X39" s="9" cm="1">
        <f t="array" ref="X39">IFERROR(SUM(_xlfn._xlws.FILTER(_xlfn._xlws.FILTER(_xlfn._xlws.FILTER('car-eff 0'!$C$2:$G$41,('car-eff 0'!$A$2:$A$41='car-eff 0 - clustering'!$A39)),'car-eff 0'!$C$1:$G$1='car-eff 0 - clustering'!X$1),'car-eff 0'!$B$2:$B$6='car-eff 0 - clustering'!$B39)),0)/_xlfn._xlws.FILTER([2]Conversion!$H$2:$H$14,[2]Conversion!$B$2:$B$14=$B39)</f>
        <v>2.442999433832822E-5</v>
      </c>
      <c r="Y39" s="9" cm="1">
        <f t="array" ref="Y39">IFERROR(SUM(_xlfn._xlws.FILTER(_xlfn._xlws.FILTER(_xlfn._xlws.FILTER('car-eff 0'!$C$2:$G$41,('car-eff 0'!$A$2:$A$41='car-eff 0 - clustering'!$A39)),'car-eff 0'!$C$1:$G$1='car-eff 0 - clustering'!Y$1),'car-eff 0'!$B$2:$B$6='car-eff 0 - clustering'!$B39)),0)/_xlfn._xlws.FILTER([2]Conversion!$H$2:$H$14,[2]Conversion!$B$2:$B$14=$B39)</f>
        <v>3.9306680817457111E-5</v>
      </c>
      <c r="Z39" s="9" cm="1">
        <f t="array" ref="Z39">IFERROR(SUM(_xlfn._xlws.FILTER(_xlfn._xlws.FILTER(_xlfn._xlws.FILTER('car-eff 0'!$C$2:$G$41,('car-eff 0'!$A$2:$A$41='car-eff 0 - clustering'!$A39)),'car-eff 0'!$C$1:$G$1='car-eff 0 - clustering'!Z$1),'car-eff 0'!$B$2:$B$6='car-eff 0 - clustering'!$B39)),0)/_xlfn._xlws.FILTER([2]Conversion!$H$2:$H$14,[2]Conversion!$B$2:$B$14=$B39)</f>
        <v>2.442999433832822E-5</v>
      </c>
      <c r="AA39" s="9" cm="1">
        <f t="array" ref="AA39">IFERROR(SUM(_xlfn._xlws.FILTER(_xlfn._xlws.FILTER(_xlfn._xlws.FILTER('car-eff 0'!$C$2:$G$41,('car-eff 0'!$A$2:$A$41='car-eff 0 - clustering'!$A39)),'car-eff 0'!$C$1:$G$1='car-eff 0 - clustering'!AA$1),'car-eff 0'!$B$2:$B$6='car-eff 0 - clustering'!$B39)),0)/_xlfn._xlws.FILTER([2]Conversion!$H$2:$H$14,[2]Conversion!$B$2:$B$14=$B39)</f>
        <v>2.442999433832822E-5</v>
      </c>
      <c r="AB39" s="9" cm="1">
        <f t="array" ref="AB39">IFERROR(SUM(_xlfn._xlws.FILTER(_xlfn._xlws.FILTER(_xlfn._xlws.FILTER('car-eff 0'!$C$2:$G$41,('car-eff 0'!$A$2:$A$41='car-eff 0 - clustering'!$A39)),'car-eff 0'!$C$1:$G$1='car-eff 0 - clustering'!AB$1),'car-eff 0'!$B$2:$B$6='car-eff 0 - clustering'!$B39)),0)/_xlfn._xlws.FILTER([2]Conversion!$H$2:$H$14,[2]Conversion!$B$2:$B$14=$B39)</f>
        <v>2.442999433832822E-5</v>
      </c>
      <c r="AC39" s="9" cm="1">
        <f t="array" ref="AC39">IFERROR(SUM(_xlfn._xlws.FILTER(_xlfn._xlws.FILTER(_xlfn._xlws.FILTER('car-eff 0'!$C$2:$G$41,('car-eff 0'!$A$2:$A$41='car-eff 0 - clustering'!$A39)),'car-eff 0'!$C$1:$G$1='car-eff 0 - clustering'!AC$1),'car-eff 0'!$B$2:$B$6='car-eff 0 - clustering'!$B39)),0)/_xlfn._xlws.FILTER([2]Conversion!$H$2:$H$14,[2]Conversion!$B$2:$B$14=$B39)</f>
        <v>4.4826589505383115E-5</v>
      </c>
    </row>
    <row r="40" spans="1:29" x14ac:dyDescent="0.25">
      <c r="A40" s="2">
        <v>2050</v>
      </c>
      <c r="B40" s="2" t="s">
        <v>30</v>
      </c>
      <c r="C40" s="9" cm="1">
        <f t="array" ref="C40">IFERROR(SUM(_xlfn._xlws.FILTER(_xlfn._xlws.FILTER(_xlfn._xlws.FILTER('car-eff 0'!$C$2:$G$41,('car-eff 0'!$A$2:$A$41='car-eff 0 - clustering'!$A40)),'car-eff 0'!$C$1:$G$1='car-eff 0 - clustering'!C$1),'car-eff 0'!$B$2:$B$6='car-eff 0 - clustering'!$B40)),0)/_xlfn._xlws.FILTER([2]Conversion!$H$2:$H$14,[2]Conversion!$B$2:$B$14=$B40)</f>
        <v>4.5072510513997854E-5</v>
      </c>
      <c r="D40" s="9" cm="1">
        <f t="array" ref="D40">IFERROR(SUM(_xlfn._xlws.FILTER(_xlfn._xlws.FILTER(_xlfn._xlws.FILTER('car-eff 0'!$C$2:$G$41,('car-eff 0'!$A$2:$A$41='car-eff 0 - clustering'!$A40)),'car-eff 0'!$C$1:$G$1='car-eff 0 - clustering'!D$1),'car-eff 0'!$B$2:$B$6='car-eff 0 - clustering'!$B40)),0)/_xlfn._xlws.FILTER([2]Conversion!$H$2:$H$14,[2]Conversion!$B$2:$B$14=$B40)</f>
        <v>4.5072510513997854E-5</v>
      </c>
      <c r="E40" s="9" cm="1">
        <f t="array" ref="E40">IFERROR(SUM(_xlfn._xlws.FILTER(_xlfn._xlws.FILTER(_xlfn._xlws.FILTER('car-eff 0'!$C$2:$G$41,('car-eff 0'!$A$2:$A$41='car-eff 0 - clustering'!$A40)),'car-eff 0'!$C$1:$G$1='car-eff 0 - clustering'!E$1),'car-eff 0'!$B$2:$B$6='car-eff 0 - clustering'!$B40)),0)/_xlfn._xlws.FILTER([2]Conversion!$H$2:$H$14,[2]Conversion!$B$2:$B$14=$B40)</f>
        <v>3.9122430751125282E-5</v>
      </c>
      <c r="F40" s="9" cm="1">
        <f t="array" ref="F40">IFERROR(SUM(_xlfn._xlws.FILTER(_xlfn._xlws.FILTER(_xlfn._xlws.FILTER('car-eff 0'!$C$2:$G$41,('car-eff 0'!$A$2:$A$41='car-eff 0 - clustering'!$A40)),'car-eff 0'!$C$1:$G$1='car-eff 0 - clustering'!F$1),'car-eff 0'!$B$2:$B$6='car-eff 0 - clustering'!$B40)),0)/_xlfn._xlws.FILTER([2]Conversion!$H$2:$H$14,[2]Conversion!$B$2:$B$14=$B40)</f>
        <v>3.9122430751125282E-5</v>
      </c>
      <c r="G40" s="9" cm="1">
        <f t="array" ref="G40">IFERROR(SUM(_xlfn._xlws.FILTER(_xlfn._xlws.FILTER(_xlfn._xlws.FILTER('car-eff 0'!$C$2:$G$41,('car-eff 0'!$A$2:$A$41='car-eff 0 - clustering'!$A40)),'car-eff 0'!$C$1:$G$1='car-eff 0 - clustering'!G$1),'car-eff 0'!$B$2:$B$6='car-eff 0 - clustering'!$B40)),0)/_xlfn._xlws.FILTER([2]Conversion!$H$2:$H$14,[2]Conversion!$B$2:$B$14=$B40)</f>
        <v>2.6493859950681118E-5</v>
      </c>
      <c r="H40" s="9" cm="1">
        <f t="array" ref="H40">IFERROR(SUM(_xlfn._xlws.FILTER(_xlfn._xlws.FILTER(_xlfn._xlws.FILTER('car-eff 0'!$C$2:$G$41,('car-eff 0'!$A$2:$A$41='car-eff 0 - clustering'!$A40)),'car-eff 0'!$C$1:$G$1='car-eff 0 - clustering'!H$1),'car-eff 0'!$B$2:$B$6='car-eff 0 - clustering'!$B40)),0)/_xlfn._xlws.FILTER([2]Conversion!$H$2:$H$14,[2]Conversion!$B$2:$B$14=$B40)</f>
        <v>3.9122430751125282E-5</v>
      </c>
      <c r="I40" s="9" cm="1">
        <f t="array" ref="I40">IFERROR(SUM(_xlfn._xlws.FILTER(_xlfn._xlws.FILTER(_xlfn._xlws.FILTER('car-eff 0'!$C$2:$G$41,('car-eff 0'!$A$2:$A$41='car-eff 0 - clustering'!$A40)),'car-eff 0'!$C$1:$G$1='car-eff 0 - clustering'!I$1),'car-eff 0'!$B$2:$B$6='car-eff 0 - clustering'!$B40)),0)/_xlfn._xlws.FILTER([2]Conversion!$H$2:$H$14,[2]Conversion!$B$2:$B$14=$B40)</f>
        <v>3.6250121773326605E-5</v>
      </c>
      <c r="J40" s="9" cm="1">
        <f t="array" ref="J40">IFERROR(SUM(_xlfn._xlws.FILTER(_xlfn._xlws.FILTER(_xlfn._xlws.FILTER('car-eff 0'!$C$2:$G$41,('car-eff 0'!$A$2:$A$41='car-eff 0 - clustering'!$A40)),'car-eff 0'!$C$1:$G$1='car-eff 0 - clustering'!J$1),'car-eff 0'!$B$2:$B$6='car-eff 0 - clustering'!$B40)),0)/_xlfn._xlws.FILTER([2]Conversion!$H$2:$H$14,[2]Conversion!$B$2:$B$14=$B40)</f>
        <v>2.6493859950681118E-5</v>
      </c>
      <c r="K40" s="9" cm="1">
        <f t="array" ref="K40">IFERROR(SUM(_xlfn._xlws.FILTER(_xlfn._xlws.FILTER(_xlfn._xlws.FILTER('car-eff 0'!$C$2:$G$41,('car-eff 0'!$A$2:$A$41='car-eff 0 - clustering'!$A40)),'car-eff 0'!$C$1:$G$1='car-eff 0 - clustering'!K$1),'car-eff 0'!$B$2:$B$6='car-eff 0 - clustering'!$B40)),0)/_xlfn._xlws.FILTER([2]Conversion!$H$2:$H$14,[2]Conversion!$B$2:$B$14=$B40)</f>
        <v>4.5072510513997854E-5</v>
      </c>
      <c r="L40" s="9" cm="1">
        <f t="array" ref="L40">IFERROR(SUM(_xlfn._xlws.FILTER(_xlfn._xlws.FILTER(_xlfn._xlws.FILTER('car-eff 0'!$C$2:$G$41,('car-eff 0'!$A$2:$A$41='car-eff 0 - clustering'!$A40)),'car-eff 0'!$C$1:$G$1='car-eff 0 - clustering'!L$1),'car-eff 0'!$B$2:$B$6='car-eff 0 - clustering'!$B40)),0)/_xlfn._xlws.FILTER([2]Conversion!$H$2:$H$14,[2]Conversion!$B$2:$B$14=$B40)</f>
        <v>2.6493859950681118E-5</v>
      </c>
      <c r="M40" s="9" cm="1">
        <f t="array" ref="M40">IFERROR(SUM(_xlfn._xlws.FILTER(_xlfn._xlws.FILTER(_xlfn._xlws.FILTER('car-eff 0'!$C$2:$G$41,('car-eff 0'!$A$2:$A$41='car-eff 0 - clustering'!$A40)),'car-eff 0'!$C$1:$G$1='car-eff 0 - clustering'!M$1),'car-eff 0'!$B$2:$B$6='car-eff 0 - clustering'!$B40)),0)/_xlfn._xlws.FILTER([2]Conversion!$H$2:$H$14,[2]Conversion!$B$2:$B$14=$B40)</f>
        <v>4.5072510513997854E-5</v>
      </c>
      <c r="N40" s="9" cm="1">
        <f t="array" ref="N40">IFERROR(SUM(_xlfn._xlws.FILTER(_xlfn._xlws.FILTER(_xlfn._xlws.FILTER('car-eff 0'!$C$2:$G$41,('car-eff 0'!$A$2:$A$41='car-eff 0 - clustering'!$A40)),'car-eff 0'!$C$1:$G$1='car-eff 0 - clustering'!N$1),'car-eff 0'!$B$2:$B$6='car-eff 0 - clustering'!$B40)),0)/_xlfn._xlws.FILTER([2]Conversion!$H$2:$H$14,[2]Conversion!$B$2:$B$14=$B40)</f>
        <v>3.9122430751125282E-5</v>
      </c>
      <c r="O40" s="9" cm="1">
        <f t="array" ref="O40">IFERROR(SUM(_xlfn._xlws.FILTER(_xlfn._xlws.FILTER(_xlfn._xlws.FILTER('car-eff 0'!$C$2:$G$41,('car-eff 0'!$A$2:$A$41='car-eff 0 - clustering'!$A40)),'car-eff 0'!$C$1:$G$1='car-eff 0 - clustering'!O$1),'car-eff 0'!$B$2:$B$6='car-eff 0 - clustering'!$B40)),0)/_xlfn._xlws.FILTER([2]Conversion!$H$2:$H$14,[2]Conversion!$B$2:$B$14=$B40)</f>
        <v>2.6493859950681118E-5</v>
      </c>
      <c r="P40" s="9" cm="1">
        <f t="array" ref="P40">IFERROR(SUM(_xlfn._xlws.FILTER(_xlfn._xlws.FILTER(_xlfn._xlws.FILTER('car-eff 0'!$C$2:$G$41,('car-eff 0'!$A$2:$A$41='car-eff 0 - clustering'!$A40)),'car-eff 0'!$C$1:$G$1='car-eff 0 - clustering'!P$1),'car-eff 0'!$B$2:$B$6='car-eff 0 - clustering'!$B40)),0)/_xlfn._xlws.FILTER([2]Conversion!$H$2:$H$14,[2]Conversion!$B$2:$B$14=$B40)</f>
        <v>2.6493859950681118E-5</v>
      </c>
      <c r="Q40" s="9" cm="1">
        <f t="array" ref="Q40">IFERROR(SUM(_xlfn._xlws.FILTER(_xlfn._xlws.FILTER(_xlfn._xlws.FILTER('car-eff 0'!$C$2:$G$41,('car-eff 0'!$A$2:$A$41='car-eff 0 - clustering'!$A40)),'car-eff 0'!$C$1:$G$1='car-eff 0 - clustering'!Q$1),'car-eff 0'!$B$2:$B$6='car-eff 0 - clustering'!$B40)),0)/_xlfn._xlws.FILTER([2]Conversion!$H$2:$H$14,[2]Conversion!$B$2:$B$14=$B40)</f>
        <v>3.7247213116216925E-5</v>
      </c>
      <c r="R40" s="9" cm="1">
        <f t="array" ref="R40">IFERROR(SUM(_xlfn._xlws.FILTER(_xlfn._xlws.FILTER(_xlfn._xlws.FILTER('car-eff 0'!$C$2:$G$41,('car-eff 0'!$A$2:$A$41='car-eff 0 - clustering'!$A40)),'car-eff 0'!$C$1:$G$1='car-eff 0 - clustering'!R$1),'car-eff 0'!$B$2:$B$6='car-eff 0 - clustering'!$B40)),0)/_xlfn._xlws.FILTER([2]Conversion!$H$2:$H$14,[2]Conversion!$B$2:$B$14=$B40)</f>
        <v>3.9122430751125282E-5</v>
      </c>
      <c r="S40" s="9" cm="1">
        <f t="array" ref="S40">IFERROR(SUM(_xlfn._xlws.FILTER(_xlfn._xlws.FILTER(_xlfn._xlws.FILTER('car-eff 0'!$C$2:$G$41,('car-eff 0'!$A$2:$A$41='car-eff 0 - clustering'!$A40)),'car-eff 0'!$C$1:$G$1='car-eff 0 - clustering'!S$1),'car-eff 0'!$B$2:$B$6='car-eff 0 - clustering'!$B40)),0)/_xlfn._xlws.FILTER([2]Conversion!$H$2:$H$14,[2]Conversion!$B$2:$B$14=$B40)</f>
        <v>3.9122430751125282E-5</v>
      </c>
      <c r="T40" s="9" cm="1">
        <f t="array" ref="T40">IFERROR(SUM(_xlfn._xlws.FILTER(_xlfn._xlws.FILTER(_xlfn._xlws.FILTER('car-eff 0'!$C$2:$G$41,('car-eff 0'!$A$2:$A$41='car-eff 0 - clustering'!$A40)),'car-eff 0'!$C$1:$G$1='car-eff 0 - clustering'!T$1),'car-eff 0'!$B$2:$B$6='car-eff 0 - clustering'!$B40)),0)/_xlfn._xlws.FILTER([2]Conversion!$H$2:$H$14,[2]Conversion!$B$2:$B$14=$B40)</f>
        <v>3.6250121773326605E-5</v>
      </c>
      <c r="U40" s="9" cm="1">
        <f t="array" ref="U40">IFERROR(SUM(_xlfn._xlws.FILTER(_xlfn._xlws.FILTER(_xlfn._xlws.FILTER('car-eff 0'!$C$2:$G$41,('car-eff 0'!$A$2:$A$41='car-eff 0 - clustering'!$A40)),'car-eff 0'!$C$1:$G$1='car-eff 0 - clustering'!U$1),'car-eff 0'!$B$2:$B$6='car-eff 0 - clustering'!$B40)),0)/_xlfn._xlws.FILTER([2]Conversion!$H$2:$H$14,[2]Conversion!$B$2:$B$14=$B40)</f>
        <v>2.6493859950681118E-5</v>
      </c>
      <c r="V40" s="9" cm="1">
        <f t="array" ref="V40">IFERROR(SUM(_xlfn._xlws.FILTER(_xlfn._xlws.FILTER(_xlfn._xlws.FILTER('car-eff 0'!$C$2:$G$41,('car-eff 0'!$A$2:$A$41='car-eff 0 - clustering'!$A40)),'car-eff 0'!$C$1:$G$1='car-eff 0 - clustering'!V$1),'car-eff 0'!$B$2:$B$6='car-eff 0 - clustering'!$B40)),0)/_xlfn._xlws.FILTER([2]Conversion!$H$2:$H$14,[2]Conversion!$B$2:$B$14=$B40)</f>
        <v>4.5072510513997854E-5</v>
      </c>
      <c r="W40" s="9" cm="1">
        <f t="array" ref="W40">IFERROR(SUM(_xlfn._xlws.FILTER(_xlfn._xlws.FILTER(_xlfn._xlws.FILTER('car-eff 0'!$C$2:$G$41,('car-eff 0'!$A$2:$A$41='car-eff 0 - clustering'!$A40)),'car-eff 0'!$C$1:$G$1='car-eff 0 - clustering'!W$1),'car-eff 0'!$B$2:$B$6='car-eff 0 - clustering'!$B40)),0)/_xlfn._xlws.FILTER([2]Conversion!$H$2:$H$14,[2]Conversion!$B$2:$B$14=$B40)</f>
        <v>3.7247213116216925E-5</v>
      </c>
      <c r="X40" s="9" cm="1">
        <f t="array" ref="X40">IFERROR(SUM(_xlfn._xlws.FILTER(_xlfn._xlws.FILTER(_xlfn._xlws.FILTER('car-eff 0'!$C$2:$G$41,('car-eff 0'!$A$2:$A$41='car-eff 0 - clustering'!$A40)),'car-eff 0'!$C$1:$G$1='car-eff 0 - clustering'!X$1),'car-eff 0'!$B$2:$B$6='car-eff 0 - clustering'!$B40)),0)/_xlfn._xlws.FILTER([2]Conversion!$H$2:$H$14,[2]Conversion!$B$2:$B$14=$B40)</f>
        <v>2.6493859950681118E-5</v>
      </c>
      <c r="Y40" s="9" cm="1">
        <f t="array" ref="Y40">IFERROR(SUM(_xlfn._xlws.FILTER(_xlfn._xlws.FILTER(_xlfn._xlws.FILTER('car-eff 0'!$C$2:$G$41,('car-eff 0'!$A$2:$A$41='car-eff 0 - clustering'!$A40)),'car-eff 0'!$C$1:$G$1='car-eff 0 - clustering'!Y$1),'car-eff 0'!$B$2:$B$6='car-eff 0 - clustering'!$B40)),0)/_xlfn._xlws.FILTER([2]Conversion!$H$2:$H$14,[2]Conversion!$B$2:$B$14=$B40)</f>
        <v>3.9122430751125282E-5</v>
      </c>
      <c r="Z40" s="9" cm="1">
        <f t="array" ref="Z40">IFERROR(SUM(_xlfn._xlws.FILTER(_xlfn._xlws.FILTER(_xlfn._xlws.FILTER('car-eff 0'!$C$2:$G$41,('car-eff 0'!$A$2:$A$41='car-eff 0 - clustering'!$A40)),'car-eff 0'!$C$1:$G$1='car-eff 0 - clustering'!Z$1),'car-eff 0'!$B$2:$B$6='car-eff 0 - clustering'!$B40)),0)/_xlfn._xlws.FILTER([2]Conversion!$H$2:$H$14,[2]Conversion!$B$2:$B$14=$B40)</f>
        <v>2.6493859950681118E-5</v>
      </c>
      <c r="AA40" s="9" cm="1">
        <f t="array" ref="AA40">IFERROR(SUM(_xlfn._xlws.FILTER(_xlfn._xlws.FILTER(_xlfn._xlws.FILTER('car-eff 0'!$C$2:$G$41,('car-eff 0'!$A$2:$A$41='car-eff 0 - clustering'!$A40)),'car-eff 0'!$C$1:$G$1='car-eff 0 - clustering'!AA$1),'car-eff 0'!$B$2:$B$6='car-eff 0 - clustering'!$B40)),0)/_xlfn._xlws.FILTER([2]Conversion!$H$2:$H$14,[2]Conversion!$B$2:$B$14=$B40)</f>
        <v>2.6493859950681118E-5</v>
      </c>
      <c r="AB40" s="9" cm="1">
        <f t="array" ref="AB40">IFERROR(SUM(_xlfn._xlws.FILTER(_xlfn._xlws.FILTER(_xlfn._xlws.FILTER('car-eff 0'!$C$2:$G$41,('car-eff 0'!$A$2:$A$41='car-eff 0 - clustering'!$A40)),'car-eff 0'!$C$1:$G$1='car-eff 0 - clustering'!AB$1),'car-eff 0'!$B$2:$B$6='car-eff 0 - clustering'!$B40)),0)/_xlfn._xlws.FILTER([2]Conversion!$H$2:$H$14,[2]Conversion!$B$2:$B$14=$B40)</f>
        <v>2.6493859950681118E-5</v>
      </c>
      <c r="AC40" s="9" cm="1">
        <f t="array" ref="AC40">IFERROR(SUM(_xlfn._xlws.FILTER(_xlfn._xlws.FILTER(_xlfn._xlws.FILTER('car-eff 0'!$C$2:$G$41,('car-eff 0'!$A$2:$A$41='car-eff 0 - clustering'!$A40)),'car-eff 0'!$C$1:$G$1='car-eff 0 - clustering'!AC$1),'car-eff 0'!$B$2:$B$6='car-eff 0 - clustering'!$B40)),0)/_xlfn._xlws.FILTER([2]Conversion!$H$2:$H$14,[2]Conversion!$B$2:$B$14=$B40)</f>
        <v>3.6250121773326605E-5</v>
      </c>
    </row>
    <row r="41" spans="1:29" x14ac:dyDescent="0.25">
      <c r="A41" s="2">
        <v>2050</v>
      </c>
      <c r="B41" s="2" t="s">
        <v>31</v>
      </c>
      <c r="C41" s="9" cm="1">
        <f t="array" ref="C41">IFERROR(SUM(_xlfn._xlws.FILTER(_xlfn._xlws.FILTER(_xlfn._xlws.FILTER('car-eff 0'!$C$2:$G$41,('car-eff 0'!$A$2:$A$41='car-eff 0 - clustering'!$A41)),'car-eff 0'!$C$1:$G$1='car-eff 0 - clustering'!C$1),'car-eff 0'!$B$2:$B$6='car-eff 0 - clustering'!$B41)),0)/_xlfn._xlws.FILTER([2]Conversion!$H$2:$H$14,[2]Conversion!$B$2:$B$14=$B41)</f>
        <v>9.6375416494848783E-6</v>
      </c>
      <c r="D41" s="9" cm="1">
        <f t="array" ref="D41">IFERROR(SUM(_xlfn._xlws.FILTER(_xlfn._xlws.FILTER(_xlfn._xlws.FILTER('car-eff 0'!$C$2:$G$41,('car-eff 0'!$A$2:$A$41='car-eff 0 - clustering'!$A41)),'car-eff 0'!$C$1:$G$1='car-eff 0 - clustering'!D$1),'car-eff 0'!$B$2:$B$6='car-eff 0 - clustering'!$B41)),0)/_xlfn._xlws.FILTER([2]Conversion!$H$2:$H$14,[2]Conversion!$B$2:$B$14=$B41)</f>
        <v>9.6375416494848783E-6</v>
      </c>
      <c r="E41" s="9" cm="1">
        <f t="array" ref="E41">IFERROR(SUM(_xlfn._xlws.FILTER(_xlfn._xlws.FILTER(_xlfn._xlws.FILTER('car-eff 0'!$C$2:$G$41,('car-eff 0'!$A$2:$A$41='car-eff 0 - clustering'!$A41)),'car-eff 0'!$C$1:$G$1='car-eff 0 - clustering'!E$1),'car-eff 0'!$B$2:$B$6='car-eff 0 - clustering'!$B41)),0)/_xlfn._xlws.FILTER([2]Conversion!$H$2:$H$14,[2]Conversion!$B$2:$B$14=$B41)</f>
        <v>7.969991108826009E-6</v>
      </c>
      <c r="F41" s="9" cm="1">
        <f t="array" ref="F41">IFERROR(SUM(_xlfn._xlws.FILTER(_xlfn._xlws.FILTER(_xlfn._xlws.FILTER('car-eff 0'!$C$2:$G$41,('car-eff 0'!$A$2:$A$41='car-eff 0 - clustering'!$A41)),'car-eff 0'!$C$1:$G$1='car-eff 0 - clustering'!F$1),'car-eff 0'!$B$2:$B$6='car-eff 0 - clustering'!$B41)),0)/_xlfn._xlws.FILTER([2]Conversion!$H$2:$H$14,[2]Conversion!$B$2:$B$14=$B41)</f>
        <v>7.969991108826009E-6</v>
      </c>
      <c r="G41" s="9" cm="1">
        <f t="array" ref="G41">IFERROR(SUM(_xlfn._xlws.FILTER(_xlfn._xlws.FILTER(_xlfn._xlws.FILTER('car-eff 0'!$C$2:$G$41,('car-eff 0'!$A$2:$A$41='car-eff 0 - clustering'!$A41)),'car-eff 0'!$C$1:$G$1='car-eff 0 - clustering'!G$1),'car-eff 0'!$B$2:$B$6='car-eff 0 - clustering'!$B41)),0)/_xlfn._xlws.FILTER([2]Conversion!$H$2:$H$14,[2]Conversion!$B$2:$B$14=$B41)</f>
        <v>7.1315792884488875E-6</v>
      </c>
      <c r="H41" s="9" cm="1">
        <f t="array" ref="H41">IFERROR(SUM(_xlfn._xlws.FILTER(_xlfn._xlws.FILTER(_xlfn._xlws.FILTER('car-eff 0'!$C$2:$G$41,('car-eff 0'!$A$2:$A$41='car-eff 0 - clustering'!$A41)),'car-eff 0'!$C$1:$G$1='car-eff 0 - clustering'!H$1),'car-eff 0'!$B$2:$B$6='car-eff 0 - clustering'!$B41)),0)/_xlfn._xlws.FILTER([2]Conversion!$H$2:$H$14,[2]Conversion!$B$2:$B$14=$B41)</f>
        <v>7.969991108826009E-6</v>
      </c>
      <c r="I41" s="9" cm="1">
        <f t="array" ref="I41">IFERROR(SUM(_xlfn._xlws.FILTER(_xlfn._xlws.FILTER(_xlfn._xlws.FILTER('car-eff 0'!$C$2:$G$41,('car-eff 0'!$A$2:$A$41='car-eff 0 - clustering'!$A41)),'car-eff 0'!$C$1:$G$1='car-eff 0 - clustering'!I$1),'car-eff 0'!$B$2:$B$6='car-eff 0 - clustering'!$B41)),0)/_xlfn._xlws.FILTER([2]Conversion!$H$2:$H$14,[2]Conversion!$B$2:$B$14=$B41)</f>
        <v>9.8631692384591709E-6</v>
      </c>
      <c r="J41" s="9" cm="1">
        <f t="array" ref="J41">IFERROR(SUM(_xlfn._xlws.FILTER(_xlfn._xlws.FILTER(_xlfn._xlws.FILTER('car-eff 0'!$C$2:$G$41,('car-eff 0'!$A$2:$A$41='car-eff 0 - clustering'!$A41)),'car-eff 0'!$C$1:$G$1='car-eff 0 - clustering'!J$1),'car-eff 0'!$B$2:$B$6='car-eff 0 - clustering'!$B41)),0)/_xlfn._xlws.FILTER([2]Conversion!$H$2:$H$14,[2]Conversion!$B$2:$B$14=$B41)</f>
        <v>7.1315792884488875E-6</v>
      </c>
      <c r="K41" s="9" cm="1">
        <f t="array" ref="K41">IFERROR(SUM(_xlfn._xlws.FILTER(_xlfn._xlws.FILTER(_xlfn._xlws.FILTER('car-eff 0'!$C$2:$G$41,('car-eff 0'!$A$2:$A$41='car-eff 0 - clustering'!$A41)),'car-eff 0'!$C$1:$G$1='car-eff 0 - clustering'!K$1),'car-eff 0'!$B$2:$B$6='car-eff 0 - clustering'!$B41)),0)/_xlfn._xlws.FILTER([2]Conversion!$H$2:$H$14,[2]Conversion!$B$2:$B$14=$B41)</f>
        <v>9.6375416494848783E-6</v>
      </c>
      <c r="L41" s="9" cm="1">
        <f t="array" ref="L41">IFERROR(SUM(_xlfn._xlws.FILTER(_xlfn._xlws.FILTER(_xlfn._xlws.FILTER('car-eff 0'!$C$2:$G$41,('car-eff 0'!$A$2:$A$41='car-eff 0 - clustering'!$A41)),'car-eff 0'!$C$1:$G$1='car-eff 0 - clustering'!L$1),'car-eff 0'!$B$2:$B$6='car-eff 0 - clustering'!$B41)),0)/_xlfn._xlws.FILTER([2]Conversion!$H$2:$H$14,[2]Conversion!$B$2:$B$14=$B41)</f>
        <v>7.1315792884488875E-6</v>
      </c>
      <c r="M41" s="9" cm="1">
        <f t="array" ref="M41">IFERROR(SUM(_xlfn._xlws.FILTER(_xlfn._xlws.FILTER(_xlfn._xlws.FILTER('car-eff 0'!$C$2:$G$41,('car-eff 0'!$A$2:$A$41='car-eff 0 - clustering'!$A41)),'car-eff 0'!$C$1:$G$1='car-eff 0 - clustering'!M$1),'car-eff 0'!$B$2:$B$6='car-eff 0 - clustering'!$B41)),0)/_xlfn._xlws.FILTER([2]Conversion!$H$2:$H$14,[2]Conversion!$B$2:$B$14=$B41)</f>
        <v>9.6375416494848783E-6</v>
      </c>
      <c r="N41" s="9" cm="1">
        <f t="array" ref="N41">IFERROR(SUM(_xlfn._xlws.FILTER(_xlfn._xlws.FILTER(_xlfn._xlws.FILTER('car-eff 0'!$C$2:$G$41,('car-eff 0'!$A$2:$A$41='car-eff 0 - clustering'!$A41)),'car-eff 0'!$C$1:$G$1='car-eff 0 - clustering'!N$1),'car-eff 0'!$B$2:$B$6='car-eff 0 - clustering'!$B41)),0)/_xlfn._xlws.FILTER([2]Conversion!$H$2:$H$14,[2]Conversion!$B$2:$B$14=$B41)</f>
        <v>7.969991108826009E-6</v>
      </c>
      <c r="O41" s="9" cm="1">
        <f t="array" ref="O41">IFERROR(SUM(_xlfn._xlws.FILTER(_xlfn._xlws.FILTER(_xlfn._xlws.FILTER('car-eff 0'!$C$2:$G$41,('car-eff 0'!$A$2:$A$41='car-eff 0 - clustering'!$A41)),'car-eff 0'!$C$1:$G$1='car-eff 0 - clustering'!O$1),'car-eff 0'!$B$2:$B$6='car-eff 0 - clustering'!$B41)),0)/_xlfn._xlws.FILTER([2]Conversion!$H$2:$H$14,[2]Conversion!$B$2:$B$14=$B41)</f>
        <v>7.1315792884488875E-6</v>
      </c>
      <c r="P41" s="9" cm="1">
        <f t="array" ref="P41">IFERROR(SUM(_xlfn._xlws.FILTER(_xlfn._xlws.FILTER(_xlfn._xlws.FILTER('car-eff 0'!$C$2:$G$41,('car-eff 0'!$A$2:$A$41='car-eff 0 - clustering'!$A41)),'car-eff 0'!$C$1:$G$1='car-eff 0 - clustering'!P$1),'car-eff 0'!$B$2:$B$6='car-eff 0 - clustering'!$B41)),0)/_xlfn._xlws.FILTER([2]Conversion!$H$2:$H$14,[2]Conversion!$B$2:$B$14=$B41)</f>
        <v>7.1315792884488875E-6</v>
      </c>
      <c r="Q41" s="9" cm="1">
        <f t="array" ref="Q41">IFERROR(SUM(_xlfn._xlws.FILTER(_xlfn._xlws.FILTER(_xlfn._xlws.FILTER('car-eff 0'!$C$2:$G$41,('car-eff 0'!$A$2:$A$41='car-eff 0 - clustering'!$A41)),'car-eff 0'!$C$1:$G$1='car-eff 0 - clustering'!Q$1),'car-eff 0'!$B$2:$B$6='car-eff 0 - clustering'!$B41)),0)/_xlfn._xlws.FILTER([2]Conversion!$H$2:$H$14,[2]Conversion!$B$2:$B$14=$B41)</f>
        <v>7.4444485437571321E-6</v>
      </c>
      <c r="R41" s="9" cm="1">
        <f t="array" ref="R41">IFERROR(SUM(_xlfn._xlws.FILTER(_xlfn._xlws.FILTER(_xlfn._xlws.FILTER('car-eff 0'!$C$2:$G$41,('car-eff 0'!$A$2:$A$41='car-eff 0 - clustering'!$A41)),'car-eff 0'!$C$1:$G$1='car-eff 0 - clustering'!R$1),'car-eff 0'!$B$2:$B$6='car-eff 0 - clustering'!$B41)),0)/_xlfn._xlws.FILTER([2]Conversion!$H$2:$H$14,[2]Conversion!$B$2:$B$14=$B41)</f>
        <v>7.969991108826009E-6</v>
      </c>
      <c r="S41" s="9" cm="1">
        <f t="array" ref="S41">IFERROR(SUM(_xlfn._xlws.FILTER(_xlfn._xlws.FILTER(_xlfn._xlws.FILTER('car-eff 0'!$C$2:$G$41,('car-eff 0'!$A$2:$A$41='car-eff 0 - clustering'!$A41)),'car-eff 0'!$C$1:$G$1='car-eff 0 - clustering'!S$1),'car-eff 0'!$B$2:$B$6='car-eff 0 - clustering'!$B41)),0)/_xlfn._xlws.FILTER([2]Conversion!$H$2:$H$14,[2]Conversion!$B$2:$B$14=$B41)</f>
        <v>7.969991108826009E-6</v>
      </c>
      <c r="T41" s="9" cm="1">
        <f t="array" ref="T41">IFERROR(SUM(_xlfn._xlws.FILTER(_xlfn._xlws.FILTER(_xlfn._xlws.FILTER('car-eff 0'!$C$2:$G$41,('car-eff 0'!$A$2:$A$41='car-eff 0 - clustering'!$A41)),'car-eff 0'!$C$1:$G$1='car-eff 0 - clustering'!T$1),'car-eff 0'!$B$2:$B$6='car-eff 0 - clustering'!$B41)),0)/_xlfn._xlws.FILTER([2]Conversion!$H$2:$H$14,[2]Conversion!$B$2:$B$14=$B41)</f>
        <v>9.8631692384591709E-6</v>
      </c>
      <c r="U41" s="9" cm="1">
        <f t="array" ref="U41">IFERROR(SUM(_xlfn._xlws.FILTER(_xlfn._xlws.FILTER(_xlfn._xlws.FILTER('car-eff 0'!$C$2:$G$41,('car-eff 0'!$A$2:$A$41='car-eff 0 - clustering'!$A41)),'car-eff 0'!$C$1:$G$1='car-eff 0 - clustering'!U$1),'car-eff 0'!$B$2:$B$6='car-eff 0 - clustering'!$B41)),0)/_xlfn._xlws.FILTER([2]Conversion!$H$2:$H$14,[2]Conversion!$B$2:$B$14=$B41)</f>
        <v>7.1315792884488875E-6</v>
      </c>
      <c r="V41" s="9" cm="1">
        <f t="array" ref="V41">IFERROR(SUM(_xlfn._xlws.FILTER(_xlfn._xlws.FILTER(_xlfn._xlws.FILTER('car-eff 0'!$C$2:$G$41,('car-eff 0'!$A$2:$A$41='car-eff 0 - clustering'!$A41)),'car-eff 0'!$C$1:$G$1='car-eff 0 - clustering'!V$1),'car-eff 0'!$B$2:$B$6='car-eff 0 - clustering'!$B41)),0)/_xlfn._xlws.FILTER([2]Conversion!$H$2:$H$14,[2]Conversion!$B$2:$B$14=$B41)</f>
        <v>9.6375416494848783E-6</v>
      </c>
      <c r="W41" s="9" cm="1">
        <f t="array" ref="W41">IFERROR(SUM(_xlfn._xlws.FILTER(_xlfn._xlws.FILTER(_xlfn._xlws.FILTER('car-eff 0'!$C$2:$G$41,('car-eff 0'!$A$2:$A$41='car-eff 0 - clustering'!$A41)),'car-eff 0'!$C$1:$G$1='car-eff 0 - clustering'!W$1),'car-eff 0'!$B$2:$B$6='car-eff 0 - clustering'!$B41)),0)/_xlfn._xlws.FILTER([2]Conversion!$H$2:$H$14,[2]Conversion!$B$2:$B$14=$B41)</f>
        <v>7.4444485437571321E-6</v>
      </c>
      <c r="X41" s="9" cm="1">
        <f t="array" ref="X41">IFERROR(SUM(_xlfn._xlws.FILTER(_xlfn._xlws.FILTER(_xlfn._xlws.FILTER('car-eff 0'!$C$2:$G$41,('car-eff 0'!$A$2:$A$41='car-eff 0 - clustering'!$A41)),'car-eff 0'!$C$1:$G$1='car-eff 0 - clustering'!X$1),'car-eff 0'!$B$2:$B$6='car-eff 0 - clustering'!$B41)),0)/_xlfn._xlws.FILTER([2]Conversion!$H$2:$H$14,[2]Conversion!$B$2:$B$14=$B41)</f>
        <v>7.1315792884488875E-6</v>
      </c>
      <c r="Y41" s="9" cm="1">
        <f t="array" ref="Y41">IFERROR(SUM(_xlfn._xlws.FILTER(_xlfn._xlws.FILTER(_xlfn._xlws.FILTER('car-eff 0'!$C$2:$G$41,('car-eff 0'!$A$2:$A$41='car-eff 0 - clustering'!$A41)),'car-eff 0'!$C$1:$G$1='car-eff 0 - clustering'!Y$1),'car-eff 0'!$B$2:$B$6='car-eff 0 - clustering'!$B41)),0)/_xlfn._xlws.FILTER([2]Conversion!$H$2:$H$14,[2]Conversion!$B$2:$B$14=$B41)</f>
        <v>7.969991108826009E-6</v>
      </c>
      <c r="Z41" s="9" cm="1">
        <f t="array" ref="Z41">IFERROR(SUM(_xlfn._xlws.FILTER(_xlfn._xlws.FILTER(_xlfn._xlws.FILTER('car-eff 0'!$C$2:$G$41,('car-eff 0'!$A$2:$A$41='car-eff 0 - clustering'!$A41)),'car-eff 0'!$C$1:$G$1='car-eff 0 - clustering'!Z$1),'car-eff 0'!$B$2:$B$6='car-eff 0 - clustering'!$B41)),0)/_xlfn._xlws.FILTER([2]Conversion!$H$2:$H$14,[2]Conversion!$B$2:$B$14=$B41)</f>
        <v>7.1315792884488875E-6</v>
      </c>
      <c r="AA41" s="9" cm="1">
        <f t="array" ref="AA41">IFERROR(SUM(_xlfn._xlws.FILTER(_xlfn._xlws.FILTER(_xlfn._xlws.FILTER('car-eff 0'!$C$2:$G$41,('car-eff 0'!$A$2:$A$41='car-eff 0 - clustering'!$A41)),'car-eff 0'!$C$1:$G$1='car-eff 0 - clustering'!AA$1),'car-eff 0'!$B$2:$B$6='car-eff 0 - clustering'!$B41)),0)/_xlfn._xlws.FILTER([2]Conversion!$H$2:$H$14,[2]Conversion!$B$2:$B$14=$B41)</f>
        <v>7.1315792884488875E-6</v>
      </c>
      <c r="AB41" s="9" cm="1">
        <f t="array" ref="AB41">IFERROR(SUM(_xlfn._xlws.FILTER(_xlfn._xlws.FILTER(_xlfn._xlws.FILTER('car-eff 0'!$C$2:$G$41,('car-eff 0'!$A$2:$A$41='car-eff 0 - clustering'!$A41)),'car-eff 0'!$C$1:$G$1='car-eff 0 - clustering'!AB$1),'car-eff 0'!$B$2:$B$6='car-eff 0 - clustering'!$B41)),0)/_xlfn._xlws.FILTER([2]Conversion!$H$2:$H$14,[2]Conversion!$B$2:$B$14=$B41)</f>
        <v>7.1315792884488875E-6</v>
      </c>
      <c r="AC41" s="9" cm="1">
        <f t="array" ref="AC41">IFERROR(SUM(_xlfn._xlws.FILTER(_xlfn._xlws.FILTER(_xlfn._xlws.FILTER('car-eff 0'!$C$2:$G$41,('car-eff 0'!$A$2:$A$41='car-eff 0 - clustering'!$A41)),'car-eff 0'!$C$1:$G$1='car-eff 0 - clustering'!AC$1),'car-eff 0'!$B$2:$B$6='car-eff 0 - clustering'!$B41)),0)/_xlfn._xlws.FILTER([2]Conversion!$H$2:$H$14,[2]Conversion!$B$2:$B$14=$B41)</f>
        <v>9.8631692384591709E-6</v>
      </c>
    </row>
    <row r="42" spans="1:29" x14ac:dyDescent="0.25">
      <c r="A42" s="2">
        <v>2050</v>
      </c>
      <c r="B42" s="2" t="s">
        <v>32</v>
      </c>
      <c r="C42" s="9" cm="1">
        <f t="array" ref="C42">IFERROR(SUM(_xlfn._xlws.FILTER(_xlfn._xlws.FILTER(_xlfn._xlws.FILTER('car-eff 0'!$C$2:$G$41,('car-eff 0'!$A$2:$A$41='car-eff 0 - clustering'!$A42)),'car-eff 0'!$C$1:$G$1='car-eff 0 - clustering'!C$1),'car-eff 0'!$B$2:$B$6='car-eff 0 - clustering'!$B42)),0)/_xlfn._xlws.FILTER([2]Conversion!$H$2:$H$14,[2]Conversion!$B$2:$B$14=$B42)</f>
        <v>5.7161209215190359E-7</v>
      </c>
      <c r="D42" s="9" cm="1">
        <f t="array" ref="D42">IFERROR(SUM(_xlfn._xlws.FILTER(_xlfn._xlws.FILTER(_xlfn._xlws.FILTER('car-eff 0'!$C$2:$G$41,('car-eff 0'!$A$2:$A$41='car-eff 0 - clustering'!$A42)),'car-eff 0'!$C$1:$G$1='car-eff 0 - clustering'!D$1),'car-eff 0'!$B$2:$B$6='car-eff 0 - clustering'!$B42)),0)/_xlfn._xlws.FILTER([2]Conversion!$H$2:$H$14,[2]Conversion!$B$2:$B$14=$B42)</f>
        <v>5.7161209215190359E-7</v>
      </c>
      <c r="E42" s="9" cm="1">
        <f t="array" ref="E42">IFERROR(SUM(_xlfn._xlws.FILTER(_xlfn._xlws.FILTER(_xlfn._xlws.FILTER('car-eff 0'!$C$2:$G$41,('car-eff 0'!$A$2:$A$41='car-eff 0 - clustering'!$A42)),'car-eff 0'!$C$1:$G$1='car-eff 0 - clustering'!E$1),'car-eff 0'!$B$2:$B$6='car-eff 0 - clustering'!$B42)),0)/_xlfn._xlws.FILTER([2]Conversion!$H$2:$H$14,[2]Conversion!$B$2:$B$14=$B42)</f>
        <v>5.7274393067112754E-7</v>
      </c>
      <c r="F42" s="9" cm="1">
        <f t="array" ref="F42">IFERROR(SUM(_xlfn._xlws.FILTER(_xlfn._xlws.FILTER(_xlfn._xlws.FILTER('car-eff 0'!$C$2:$G$41,('car-eff 0'!$A$2:$A$41='car-eff 0 - clustering'!$A42)),'car-eff 0'!$C$1:$G$1='car-eff 0 - clustering'!F$1),'car-eff 0'!$B$2:$B$6='car-eff 0 - clustering'!$B42)),0)/_xlfn._xlws.FILTER([2]Conversion!$H$2:$H$14,[2]Conversion!$B$2:$B$14=$B42)</f>
        <v>5.7274393067112754E-7</v>
      </c>
      <c r="G42" s="9" cm="1">
        <f t="array" ref="G42">IFERROR(SUM(_xlfn._xlws.FILTER(_xlfn._xlws.FILTER(_xlfn._xlws.FILTER('car-eff 0'!$C$2:$G$41,('car-eff 0'!$A$2:$A$41='car-eff 0 - clustering'!$A42)),'car-eff 0'!$C$1:$G$1='car-eff 0 - clustering'!G$1),'car-eff 0'!$B$2:$B$6='car-eff 0 - clustering'!$B42)),0)/_xlfn._xlws.FILTER([2]Conversion!$H$2:$H$14,[2]Conversion!$B$2:$B$14=$B42)</f>
        <v>5.7463630306721741E-7</v>
      </c>
      <c r="H42" s="9" cm="1">
        <f t="array" ref="H42">IFERROR(SUM(_xlfn._xlws.FILTER(_xlfn._xlws.FILTER(_xlfn._xlws.FILTER('car-eff 0'!$C$2:$G$41,('car-eff 0'!$A$2:$A$41='car-eff 0 - clustering'!$A42)),'car-eff 0'!$C$1:$G$1='car-eff 0 - clustering'!H$1),'car-eff 0'!$B$2:$B$6='car-eff 0 - clustering'!$B42)),0)/_xlfn._xlws.FILTER([2]Conversion!$H$2:$H$14,[2]Conversion!$B$2:$B$14=$B42)</f>
        <v>5.7274393067112754E-7</v>
      </c>
      <c r="I42" s="9" cm="1">
        <f t="array" ref="I42">IFERROR(SUM(_xlfn._xlws.FILTER(_xlfn._xlws.FILTER(_xlfn._xlws.FILTER('car-eff 0'!$C$2:$G$41,('car-eff 0'!$A$2:$A$41='car-eff 0 - clustering'!$A42)),'car-eff 0'!$C$1:$G$1='car-eff 0 - clustering'!I$1),'car-eff 0'!$B$2:$B$6='car-eff 0 - clustering'!$B42)),0)/_xlfn._xlws.FILTER([2]Conversion!$H$2:$H$14,[2]Conversion!$B$2:$B$14=$B42)</f>
        <v>5.9862989595794979E-7</v>
      </c>
      <c r="J42" s="9" cm="1">
        <f t="array" ref="J42">IFERROR(SUM(_xlfn._xlws.FILTER(_xlfn._xlws.FILTER(_xlfn._xlws.FILTER('car-eff 0'!$C$2:$G$41,('car-eff 0'!$A$2:$A$41='car-eff 0 - clustering'!$A42)),'car-eff 0'!$C$1:$G$1='car-eff 0 - clustering'!J$1),'car-eff 0'!$B$2:$B$6='car-eff 0 - clustering'!$B42)),0)/_xlfn._xlws.FILTER([2]Conversion!$H$2:$H$14,[2]Conversion!$B$2:$B$14=$B42)</f>
        <v>5.7463630306721741E-7</v>
      </c>
      <c r="K42" s="9" cm="1">
        <f t="array" ref="K42">IFERROR(SUM(_xlfn._xlws.FILTER(_xlfn._xlws.FILTER(_xlfn._xlws.FILTER('car-eff 0'!$C$2:$G$41,('car-eff 0'!$A$2:$A$41='car-eff 0 - clustering'!$A42)),'car-eff 0'!$C$1:$G$1='car-eff 0 - clustering'!K$1),'car-eff 0'!$B$2:$B$6='car-eff 0 - clustering'!$B42)),0)/_xlfn._xlws.FILTER([2]Conversion!$H$2:$H$14,[2]Conversion!$B$2:$B$14=$B42)</f>
        <v>5.7161209215190359E-7</v>
      </c>
      <c r="L42" s="9" cm="1">
        <f t="array" ref="L42">IFERROR(SUM(_xlfn._xlws.FILTER(_xlfn._xlws.FILTER(_xlfn._xlws.FILTER('car-eff 0'!$C$2:$G$41,('car-eff 0'!$A$2:$A$41='car-eff 0 - clustering'!$A42)),'car-eff 0'!$C$1:$G$1='car-eff 0 - clustering'!L$1),'car-eff 0'!$B$2:$B$6='car-eff 0 - clustering'!$B42)),0)/_xlfn._xlws.FILTER([2]Conversion!$H$2:$H$14,[2]Conversion!$B$2:$B$14=$B42)</f>
        <v>5.7463630306721741E-7</v>
      </c>
      <c r="M42" s="9" cm="1">
        <f t="array" ref="M42">IFERROR(SUM(_xlfn._xlws.FILTER(_xlfn._xlws.FILTER(_xlfn._xlws.FILTER('car-eff 0'!$C$2:$G$41,('car-eff 0'!$A$2:$A$41='car-eff 0 - clustering'!$A42)),'car-eff 0'!$C$1:$G$1='car-eff 0 - clustering'!M$1),'car-eff 0'!$B$2:$B$6='car-eff 0 - clustering'!$B42)),0)/_xlfn._xlws.FILTER([2]Conversion!$H$2:$H$14,[2]Conversion!$B$2:$B$14=$B42)</f>
        <v>5.7161209215190359E-7</v>
      </c>
      <c r="N42" s="9" cm="1">
        <f t="array" ref="N42">IFERROR(SUM(_xlfn._xlws.FILTER(_xlfn._xlws.FILTER(_xlfn._xlws.FILTER('car-eff 0'!$C$2:$G$41,('car-eff 0'!$A$2:$A$41='car-eff 0 - clustering'!$A42)),'car-eff 0'!$C$1:$G$1='car-eff 0 - clustering'!N$1),'car-eff 0'!$B$2:$B$6='car-eff 0 - clustering'!$B42)),0)/_xlfn._xlws.FILTER([2]Conversion!$H$2:$H$14,[2]Conversion!$B$2:$B$14=$B42)</f>
        <v>5.7274393067112754E-7</v>
      </c>
      <c r="O42" s="9" cm="1">
        <f t="array" ref="O42">IFERROR(SUM(_xlfn._xlws.FILTER(_xlfn._xlws.FILTER(_xlfn._xlws.FILTER('car-eff 0'!$C$2:$G$41,('car-eff 0'!$A$2:$A$41='car-eff 0 - clustering'!$A42)),'car-eff 0'!$C$1:$G$1='car-eff 0 - clustering'!O$1),'car-eff 0'!$B$2:$B$6='car-eff 0 - clustering'!$B42)),0)/_xlfn._xlws.FILTER([2]Conversion!$H$2:$H$14,[2]Conversion!$B$2:$B$14=$B42)</f>
        <v>5.7463630306721741E-7</v>
      </c>
      <c r="P42" s="9" cm="1">
        <f t="array" ref="P42">IFERROR(SUM(_xlfn._xlws.FILTER(_xlfn._xlws.FILTER(_xlfn._xlws.FILTER('car-eff 0'!$C$2:$G$41,('car-eff 0'!$A$2:$A$41='car-eff 0 - clustering'!$A42)),'car-eff 0'!$C$1:$G$1='car-eff 0 - clustering'!P$1),'car-eff 0'!$B$2:$B$6='car-eff 0 - clustering'!$B42)),0)/_xlfn._xlws.FILTER([2]Conversion!$H$2:$H$14,[2]Conversion!$B$2:$B$14=$B42)</f>
        <v>5.7463630306721741E-7</v>
      </c>
      <c r="Q42" s="9" cm="1">
        <f t="array" ref="Q42">IFERROR(SUM(_xlfn._xlws.FILTER(_xlfn._xlws.FILTER(_xlfn._xlws.FILTER('car-eff 0'!$C$2:$G$41,('car-eff 0'!$A$2:$A$41='car-eff 0 - clustering'!$A42)),'car-eff 0'!$C$1:$G$1='car-eff 0 - clustering'!Q$1),'car-eff 0'!$B$2:$B$6='car-eff 0 - clustering'!$B42)),0)/_xlfn._xlws.FILTER([2]Conversion!$H$2:$H$14,[2]Conversion!$B$2:$B$14=$B42)</f>
        <v>5.2955065770581734E-7</v>
      </c>
      <c r="R42" s="9" cm="1">
        <f t="array" ref="R42">IFERROR(SUM(_xlfn._xlws.FILTER(_xlfn._xlws.FILTER(_xlfn._xlws.FILTER('car-eff 0'!$C$2:$G$41,('car-eff 0'!$A$2:$A$41='car-eff 0 - clustering'!$A42)),'car-eff 0'!$C$1:$G$1='car-eff 0 - clustering'!R$1),'car-eff 0'!$B$2:$B$6='car-eff 0 - clustering'!$B42)),0)/_xlfn._xlws.FILTER([2]Conversion!$H$2:$H$14,[2]Conversion!$B$2:$B$14=$B42)</f>
        <v>5.7274393067112754E-7</v>
      </c>
      <c r="S42" s="9" cm="1">
        <f t="array" ref="S42">IFERROR(SUM(_xlfn._xlws.FILTER(_xlfn._xlws.FILTER(_xlfn._xlws.FILTER('car-eff 0'!$C$2:$G$41,('car-eff 0'!$A$2:$A$41='car-eff 0 - clustering'!$A42)),'car-eff 0'!$C$1:$G$1='car-eff 0 - clustering'!S$1),'car-eff 0'!$B$2:$B$6='car-eff 0 - clustering'!$B42)),0)/_xlfn._xlws.FILTER([2]Conversion!$H$2:$H$14,[2]Conversion!$B$2:$B$14=$B42)</f>
        <v>5.7274393067112754E-7</v>
      </c>
      <c r="T42" s="9" cm="1">
        <f t="array" ref="T42">IFERROR(SUM(_xlfn._xlws.FILTER(_xlfn._xlws.FILTER(_xlfn._xlws.FILTER('car-eff 0'!$C$2:$G$41,('car-eff 0'!$A$2:$A$41='car-eff 0 - clustering'!$A42)),'car-eff 0'!$C$1:$G$1='car-eff 0 - clustering'!T$1),'car-eff 0'!$B$2:$B$6='car-eff 0 - clustering'!$B42)),0)/_xlfn._xlws.FILTER([2]Conversion!$H$2:$H$14,[2]Conversion!$B$2:$B$14=$B42)</f>
        <v>5.9862989595794979E-7</v>
      </c>
      <c r="U42" s="9" cm="1">
        <f t="array" ref="U42">IFERROR(SUM(_xlfn._xlws.FILTER(_xlfn._xlws.FILTER(_xlfn._xlws.FILTER('car-eff 0'!$C$2:$G$41,('car-eff 0'!$A$2:$A$41='car-eff 0 - clustering'!$A42)),'car-eff 0'!$C$1:$G$1='car-eff 0 - clustering'!U$1),'car-eff 0'!$B$2:$B$6='car-eff 0 - clustering'!$B42)),0)/_xlfn._xlws.FILTER([2]Conversion!$H$2:$H$14,[2]Conversion!$B$2:$B$14=$B42)</f>
        <v>5.7463630306721741E-7</v>
      </c>
      <c r="V42" s="9" cm="1">
        <f t="array" ref="V42">IFERROR(SUM(_xlfn._xlws.FILTER(_xlfn._xlws.FILTER(_xlfn._xlws.FILTER('car-eff 0'!$C$2:$G$41,('car-eff 0'!$A$2:$A$41='car-eff 0 - clustering'!$A42)),'car-eff 0'!$C$1:$G$1='car-eff 0 - clustering'!V$1),'car-eff 0'!$B$2:$B$6='car-eff 0 - clustering'!$B42)),0)/_xlfn._xlws.FILTER([2]Conversion!$H$2:$H$14,[2]Conversion!$B$2:$B$14=$B42)</f>
        <v>5.7161209215190359E-7</v>
      </c>
      <c r="W42" s="9" cm="1">
        <f t="array" ref="W42">IFERROR(SUM(_xlfn._xlws.FILTER(_xlfn._xlws.FILTER(_xlfn._xlws.FILTER('car-eff 0'!$C$2:$G$41,('car-eff 0'!$A$2:$A$41='car-eff 0 - clustering'!$A42)),'car-eff 0'!$C$1:$G$1='car-eff 0 - clustering'!W$1),'car-eff 0'!$B$2:$B$6='car-eff 0 - clustering'!$B42)),0)/_xlfn._xlws.FILTER([2]Conversion!$H$2:$H$14,[2]Conversion!$B$2:$B$14=$B42)</f>
        <v>5.2955065770581734E-7</v>
      </c>
      <c r="X42" s="9" cm="1">
        <f t="array" ref="X42">IFERROR(SUM(_xlfn._xlws.FILTER(_xlfn._xlws.FILTER(_xlfn._xlws.FILTER('car-eff 0'!$C$2:$G$41,('car-eff 0'!$A$2:$A$41='car-eff 0 - clustering'!$A42)),'car-eff 0'!$C$1:$G$1='car-eff 0 - clustering'!X$1),'car-eff 0'!$B$2:$B$6='car-eff 0 - clustering'!$B42)),0)/_xlfn._xlws.FILTER([2]Conversion!$H$2:$H$14,[2]Conversion!$B$2:$B$14=$B42)</f>
        <v>5.7463630306721741E-7</v>
      </c>
      <c r="Y42" s="9" cm="1">
        <f t="array" ref="Y42">IFERROR(SUM(_xlfn._xlws.FILTER(_xlfn._xlws.FILTER(_xlfn._xlws.FILTER('car-eff 0'!$C$2:$G$41,('car-eff 0'!$A$2:$A$41='car-eff 0 - clustering'!$A42)),'car-eff 0'!$C$1:$G$1='car-eff 0 - clustering'!Y$1),'car-eff 0'!$B$2:$B$6='car-eff 0 - clustering'!$B42)),0)/_xlfn._xlws.FILTER([2]Conversion!$H$2:$H$14,[2]Conversion!$B$2:$B$14=$B42)</f>
        <v>5.7274393067112754E-7</v>
      </c>
      <c r="Z42" s="9" cm="1">
        <f t="array" ref="Z42">IFERROR(SUM(_xlfn._xlws.FILTER(_xlfn._xlws.FILTER(_xlfn._xlws.FILTER('car-eff 0'!$C$2:$G$41,('car-eff 0'!$A$2:$A$41='car-eff 0 - clustering'!$A42)),'car-eff 0'!$C$1:$G$1='car-eff 0 - clustering'!Z$1),'car-eff 0'!$B$2:$B$6='car-eff 0 - clustering'!$B42)),0)/_xlfn._xlws.FILTER([2]Conversion!$H$2:$H$14,[2]Conversion!$B$2:$B$14=$B42)</f>
        <v>5.7463630306721741E-7</v>
      </c>
      <c r="AA42" s="9" cm="1">
        <f t="array" ref="AA42">IFERROR(SUM(_xlfn._xlws.FILTER(_xlfn._xlws.FILTER(_xlfn._xlws.FILTER('car-eff 0'!$C$2:$G$41,('car-eff 0'!$A$2:$A$41='car-eff 0 - clustering'!$A42)),'car-eff 0'!$C$1:$G$1='car-eff 0 - clustering'!AA$1),'car-eff 0'!$B$2:$B$6='car-eff 0 - clustering'!$B42)),0)/_xlfn._xlws.FILTER([2]Conversion!$H$2:$H$14,[2]Conversion!$B$2:$B$14=$B42)</f>
        <v>5.7463630306721741E-7</v>
      </c>
      <c r="AB42" s="9" cm="1">
        <f t="array" ref="AB42">IFERROR(SUM(_xlfn._xlws.FILTER(_xlfn._xlws.FILTER(_xlfn._xlws.FILTER('car-eff 0'!$C$2:$G$41,('car-eff 0'!$A$2:$A$41='car-eff 0 - clustering'!$A42)),'car-eff 0'!$C$1:$G$1='car-eff 0 - clustering'!AB$1),'car-eff 0'!$B$2:$B$6='car-eff 0 - clustering'!$B42)),0)/_xlfn._xlws.FILTER([2]Conversion!$H$2:$H$14,[2]Conversion!$B$2:$B$14=$B42)</f>
        <v>5.7463630306721741E-7</v>
      </c>
      <c r="AC42" s="9" cm="1">
        <f t="array" ref="AC42">IFERROR(SUM(_xlfn._xlws.FILTER(_xlfn._xlws.FILTER(_xlfn._xlws.FILTER('car-eff 0'!$C$2:$G$41,('car-eff 0'!$A$2:$A$41='car-eff 0 - clustering'!$A42)),'car-eff 0'!$C$1:$G$1='car-eff 0 - clustering'!AC$1),'car-eff 0'!$B$2:$B$6='car-eff 0 - clustering'!$B42)),0)/_xlfn._xlws.FILTER([2]Conversion!$H$2:$H$14,[2]Conversion!$B$2:$B$14=$B42)</f>
        <v>5.9862989595794979E-7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6C40-EED7-44E6-90B6-596221915C81}">
  <dimension ref="A1:AE42"/>
  <sheetViews>
    <sheetView zoomScale="130" zoomScaleNormal="130" workbookViewId="0">
      <selection activeCell="C1" sqref="C1:AC1"/>
    </sheetView>
  </sheetViews>
  <sheetFormatPr defaultColWidth="11.42578125" defaultRowHeight="15" x14ac:dyDescent="0.25"/>
  <cols>
    <col min="1" max="1" width="16" bestFit="1" customWidth="1"/>
    <col min="2" max="2" width="30" bestFit="1" customWidth="1"/>
    <col min="3" max="3" width="12.7109375" bestFit="1" customWidth="1"/>
    <col min="31" max="31" width="12.7109375" bestFit="1" customWidth="1"/>
  </cols>
  <sheetData>
    <row r="1" spans="1:31" x14ac:dyDescent="0.25">
      <c r="A1" t="s">
        <v>33</v>
      </c>
      <c r="B1" t="s">
        <v>25</v>
      </c>
      <c r="C1" s="3" t="s">
        <v>2</v>
      </c>
      <c r="D1" s="3" t="s">
        <v>2</v>
      </c>
      <c r="E1" s="3" t="s">
        <v>4</v>
      </c>
      <c r="F1" s="3" t="s">
        <v>4</v>
      </c>
      <c r="G1" s="3" t="s">
        <v>1</v>
      </c>
      <c r="H1" s="3" t="s">
        <v>4</v>
      </c>
      <c r="I1" s="3" t="s">
        <v>0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4</v>
      </c>
      <c r="O1" s="3" t="s">
        <v>1</v>
      </c>
      <c r="P1" s="3" t="s">
        <v>1</v>
      </c>
      <c r="Q1" s="3" t="s">
        <v>3</v>
      </c>
      <c r="R1" s="3" t="s">
        <v>4</v>
      </c>
      <c r="S1" s="3" t="s">
        <v>4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1</v>
      </c>
      <c r="Y1" s="3" t="s">
        <v>4</v>
      </c>
      <c r="Z1" s="3" t="s">
        <v>1</v>
      </c>
      <c r="AA1" s="3" t="s">
        <v>1</v>
      </c>
      <c r="AB1" s="3" t="s">
        <v>1</v>
      </c>
      <c r="AC1" s="3" t="s">
        <v>0</v>
      </c>
    </row>
    <row r="2" spans="1:31" x14ac:dyDescent="0.25">
      <c r="B2" t="s">
        <v>26</v>
      </c>
      <c r="C2" s="3" t="s">
        <v>35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36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31" x14ac:dyDescent="0.25">
      <c r="A3" s="2">
        <v>2011</v>
      </c>
      <c r="B3" s="2" t="s">
        <v>28</v>
      </c>
      <c r="C3" s="5" cm="1">
        <f t="array" ref="C3">IFERROR(SUM(_xlfn._xlws.FILTER(_xlfn._xlws.FILTER(_xlfn._xlws.FILTER('car-eff M'!$C$2:$G$31,('car-eff M'!$A$2:$A$31='car-eff M - clustering'!$A3)),'car-eff M'!$C$1:$G$1='car-eff M - clustering'!C$1),'car-eff M'!$B$2:$B$6='car-eff M - clustering'!$B3)),0)/_xlfn._xlws.FILTER([2]Conversion!$H$2:$H$14,[2]Conversion!$B$2:$B$14=$B3)</f>
        <v>5.7425341158032888E-5</v>
      </c>
      <c r="D3" s="5" cm="1">
        <f t="array" ref="D3">IFERROR(SUM(_xlfn._xlws.FILTER(_xlfn._xlws.FILTER(_xlfn._xlws.FILTER('car-eff M'!$C$2:$G$31,('car-eff M'!$A$2:$A$31='car-eff M - clustering'!$A3)),'car-eff M'!$C$1:$G$1='car-eff M - clustering'!D$1),'car-eff M'!$B$2:$B$6='car-eff M - clustering'!$B3)),0)/_xlfn._xlws.FILTER([2]Conversion!$H$2:$H$14,[2]Conversion!$B$2:$B$14=$B3)</f>
        <v>5.7425341158032888E-5</v>
      </c>
      <c r="E3" s="5" cm="1">
        <f t="array" ref="E3">IFERROR(SUM(_xlfn._xlws.FILTER(_xlfn._xlws.FILTER(_xlfn._xlws.FILTER('car-eff M'!$C$2:$G$31,('car-eff M'!$A$2:$A$31='car-eff M - clustering'!$A3)),'car-eff M'!$C$1:$G$1='car-eff M - clustering'!E$1),'car-eff M'!$B$2:$B$6='car-eff M - clustering'!$B3)),0)/_xlfn._xlws.FILTER([2]Conversion!$H$2:$H$14,[2]Conversion!$B$2:$B$14=$B3)</f>
        <v>6.7163281463160986E-5</v>
      </c>
      <c r="F3" s="5" cm="1">
        <f t="array" ref="F3">IFERROR(SUM(_xlfn._xlws.FILTER(_xlfn._xlws.FILTER(_xlfn._xlws.FILTER('car-eff M'!$C$2:$G$31,('car-eff M'!$A$2:$A$31='car-eff M - clustering'!$A3)),'car-eff M'!$C$1:$G$1='car-eff M - clustering'!F$1),'car-eff M'!$B$2:$B$6='car-eff M - clustering'!$B3)),0)/_xlfn._xlws.FILTER([2]Conversion!$H$2:$H$14,[2]Conversion!$B$2:$B$14=$B3)</f>
        <v>6.7163281463160986E-5</v>
      </c>
      <c r="G3" s="5" cm="1">
        <f t="array" ref="G3">IFERROR(SUM(_xlfn._xlws.FILTER(_xlfn._xlws.FILTER(_xlfn._xlws.FILTER('car-eff M'!$C$2:$G$31,('car-eff M'!$A$2:$A$31='car-eff M - clustering'!$A3)),'car-eff M'!$C$1:$G$1='car-eff M - clustering'!G$1),'car-eff M'!$B$2:$B$6='car-eff M - clustering'!$B3)),0)/_xlfn._xlws.FILTER([2]Conversion!$H$2:$H$14,[2]Conversion!$B$2:$B$14=$B3)</f>
        <v>5.2407180183111346E-5</v>
      </c>
      <c r="H3" s="5" cm="1">
        <f t="array" ref="H3">IFERROR(SUM(_xlfn._xlws.FILTER(_xlfn._xlws.FILTER(_xlfn._xlws.FILTER('car-eff M'!$C$2:$G$31,('car-eff M'!$A$2:$A$31='car-eff M - clustering'!$A3)),'car-eff M'!$C$1:$G$1='car-eff M - clustering'!H$1),'car-eff M'!$B$2:$B$6='car-eff M - clustering'!$B3)),0)/_xlfn._xlws.FILTER([2]Conversion!$H$2:$H$14,[2]Conversion!$B$2:$B$14=$B3)</f>
        <v>6.7163281463160986E-5</v>
      </c>
      <c r="I3" s="5" cm="1">
        <f t="array" ref="I3">IFERROR(SUM(_xlfn._xlws.FILTER(_xlfn._xlws.FILTER(_xlfn._xlws.FILTER('car-eff M'!$C$2:$G$31,('car-eff M'!$A$2:$A$31='car-eff M - clustering'!$A3)),'car-eff M'!$C$1:$G$1='car-eff M - clustering'!I$1),'car-eff M'!$B$2:$B$6='car-eff M - clustering'!$B3)),0)/_xlfn._xlws.FILTER([2]Conversion!$H$2:$H$14,[2]Conversion!$B$2:$B$14=$B3)</f>
        <v>5.9111338352520301E-5</v>
      </c>
      <c r="J3" s="5" cm="1">
        <f t="array" ref="J3">IFERROR(SUM(_xlfn._xlws.FILTER(_xlfn._xlws.FILTER(_xlfn._xlws.FILTER('car-eff M'!$C$2:$G$31,('car-eff M'!$A$2:$A$31='car-eff M - clustering'!$A3)),'car-eff M'!$C$1:$G$1='car-eff M - clustering'!J$1),'car-eff M'!$B$2:$B$6='car-eff M - clustering'!$B3)),0)/_xlfn._xlws.FILTER([2]Conversion!$H$2:$H$14,[2]Conversion!$B$2:$B$14=$B3)</f>
        <v>5.2407180183111346E-5</v>
      </c>
      <c r="K3" s="5" cm="1">
        <f t="array" ref="K3">IFERROR(SUM(_xlfn._xlws.FILTER(_xlfn._xlws.FILTER(_xlfn._xlws.FILTER('car-eff M'!$C$2:$G$31,('car-eff M'!$A$2:$A$31='car-eff M - clustering'!$A3)),'car-eff M'!$C$1:$G$1='car-eff M - clustering'!K$1),'car-eff M'!$B$2:$B$6='car-eff M - clustering'!$B3)),0)/_xlfn._xlws.FILTER([2]Conversion!$H$2:$H$14,[2]Conversion!$B$2:$B$14=$B3)</f>
        <v>5.7425341158032888E-5</v>
      </c>
      <c r="L3" s="5" cm="1">
        <f t="array" ref="L3">IFERROR(SUM(_xlfn._xlws.FILTER(_xlfn._xlws.FILTER(_xlfn._xlws.FILTER('car-eff M'!$C$2:$G$31,('car-eff M'!$A$2:$A$31='car-eff M - clustering'!$A3)),'car-eff M'!$C$1:$G$1='car-eff M - clustering'!L$1),'car-eff M'!$B$2:$B$6='car-eff M - clustering'!$B3)),0)/_xlfn._xlws.FILTER([2]Conversion!$H$2:$H$14,[2]Conversion!$B$2:$B$14=$B3)</f>
        <v>5.2407180183111346E-5</v>
      </c>
      <c r="M3" s="5" cm="1">
        <f t="array" ref="M3">IFERROR(SUM(_xlfn._xlws.FILTER(_xlfn._xlws.FILTER(_xlfn._xlws.FILTER('car-eff M'!$C$2:$G$31,('car-eff M'!$A$2:$A$31='car-eff M - clustering'!$A3)),'car-eff M'!$C$1:$G$1='car-eff M - clustering'!M$1),'car-eff M'!$B$2:$B$6='car-eff M - clustering'!$B3)),0)/_xlfn._xlws.FILTER([2]Conversion!$H$2:$H$14,[2]Conversion!$B$2:$B$14=$B3)</f>
        <v>5.7425341158032888E-5</v>
      </c>
      <c r="N3" s="5" cm="1">
        <f t="array" ref="N3">IFERROR(SUM(_xlfn._xlws.FILTER(_xlfn._xlws.FILTER(_xlfn._xlws.FILTER('car-eff M'!$C$2:$G$31,('car-eff M'!$A$2:$A$31='car-eff M - clustering'!$A3)),'car-eff M'!$C$1:$G$1='car-eff M - clustering'!N$1),'car-eff M'!$B$2:$B$6='car-eff M - clustering'!$B3)),0)/_xlfn._xlws.FILTER([2]Conversion!$H$2:$H$14,[2]Conversion!$B$2:$B$14=$B3)</f>
        <v>6.7163281463160986E-5</v>
      </c>
      <c r="O3" s="5" cm="1">
        <f t="array" ref="O3">IFERROR(SUM(_xlfn._xlws.FILTER(_xlfn._xlws.FILTER(_xlfn._xlws.FILTER('car-eff M'!$C$2:$G$31,('car-eff M'!$A$2:$A$31='car-eff M - clustering'!$A3)),'car-eff M'!$C$1:$G$1='car-eff M - clustering'!O$1),'car-eff M'!$B$2:$B$6='car-eff M - clustering'!$B3)),0)/_xlfn._xlws.FILTER([2]Conversion!$H$2:$H$14,[2]Conversion!$B$2:$B$14=$B3)</f>
        <v>5.2407180183111346E-5</v>
      </c>
      <c r="P3" s="5" cm="1">
        <f t="array" ref="P3">IFERROR(SUM(_xlfn._xlws.FILTER(_xlfn._xlws.FILTER(_xlfn._xlws.FILTER('car-eff M'!$C$2:$G$31,('car-eff M'!$A$2:$A$31='car-eff M - clustering'!$A3)),'car-eff M'!$C$1:$G$1='car-eff M - clustering'!P$1),'car-eff M'!$B$2:$B$6='car-eff M - clustering'!$B3)),0)/_xlfn._xlws.FILTER([2]Conversion!$H$2:$H$14,[2]Conversion!$B$2:$B$14=$B3)</f>
        <v>5.2407180183111346E-5</v>
      </c>
      <c r="Q3" s="5" cm="1">
        <f t="array" ref="Q3">IFERROR(SUM(_xlfn._xlws.FILTER(_xlfn._xlws.FILTER(_xlfn._xlws.FILTER('car-eff M'!$C$2:$G$31,('car-eff M'!$A$2:$A$31='car-eff M - clustering'!$A3)),'car-eff M'!$C$1:$G$1='car-eff M - clustering'!Q$1),'car-eff M'!$B$2:$B$6='car-eff M - clustering'!$B3)),0)/_xlfn._xlws.FILTER([2]Conversion!$H$2:$H$14,[2]Conversion!$B$2:$B$14=$B3)</f>
        <v>4.9408902816070138E-5</v>
      </c>
      <c r="R3" s="5" cm="1">
        <f t="array" ref="R3">IFERROR(SUM(_xlfn._xlws.FILTER(_xlfn._xlws.FILTER(_xlfn._xlws.FILTER('car-eff M'!$C$2:$G$31,('car-eff M'!$A$2:$A$31='car-eff M - clustering'!$A3)),'car-eff M'!$C$1:$G$1='car-eff M - clustering'!R$1),'car-eff M'!$B$2:$B$6='car-eff M - clustering'!$B3)),0)/_xlfn._xlws.FILTER([2]Conversion!$H$2:$H$14,[2]Conversion!$B$2:$B$14=$B3)</f>
        <v>6.7163281463160986E-5</v>
      </c>
      <c r="S3" s="5" cm="1">
        <f t="array" ref="S3">IFERROR(SUM(_xlfn._xlws.FILTER(_xlfn._xlws.FILTER(_xlfn._xlws.FILTER('car-eff M'!$C$2:$G$31,('car-eff M'!$A$2:$A$31='car-eff M - clustering'!$A3)),'car-eff M'!$C$1:$G$1='car-eff M - clustering'!S$1),'car-eff M'!$B$2:$B$6='car-eff M - clustering'!$B3)),0)/_xlfn._xlws.FILTER([2]Conversion!$H$2:$H$14,[2]Conversion!$B$2:$B$14=$B3)</f>
        <v>6.7163281463160986E-5</v>
      </c>
      <c r="T3" s="5" cm="1">
        <f t="array" ref="T3">IFERROR(SUM(_xlfn._xlws.FILTER(_xlfn._xlws.FILTER(_xlfn._xlws.FILTER('car-eff M'!$C$2:$G$31,('car-eff M'!$A$2:$A$31='car-eff M - clustering'!$A3)),'car-eff M'!$C$1:$G$1='car-eff M - clustering'!T$1),'car-eff M'!$B$2:$B$6='car-eff M - clustering'!$B3)),0)/_xlfn._xlws.FILTER([2]Conversion!$H$2:$H$14,[2]Conversion!$B$2:$B$14=$B3)</f>
        <v>5.9111338352520301E-5</v>
      </c>
      <c r="U3" s="5" cm="1">
        <f t="array" ref="U3">IFERROR(SUM(_xlfn._xlws.FILTER(_xlfn._xlws.FILTER(_xlfn._xlws.FILTER('car-eff M'!$C$2:$G$31,('car-eff M'!$A$2:$A$31='car-eff M - clustering'!$A3)),'car-eff M'!$C$1:$G$1='car-eff M - clustering'!U$1),'car-eff M'!$B$2:$B$6='car-eff M - clustering'!$B3)),0)/_xlfn._xlws.FILTER([2]Conversion!$H$2:$H$14,[2]Conversion!$B$2:$B$14=$B3)</f>
        <v>5.2407180183111346E-5</v>
      </c>
      <c r="V3" s="5" cm="1">
        <f t="array" ref="V3">IFERROR(SUM(_xlfn._xlws.FILTER(_xlfn._xlws.FILTER(_xlfn._xlws.FILTER('car-eff M'!$C$2:$G$31,('car-eff M'!$A$2:$A$31='car-eff M - clustering'!$A3)),'car-eff M'!$C$1:$G$1='car-eff M - clustering'!V$1),'car-eff M'!$B$2:$B$6='car-eff M - clustering'!$B3)),0)/_xlfn._xlws.FILTER([2]Conversion!$H$2:$H$14,[2]Conversion!$B$2:$B$14=$B3)</f>
        <v>5.7425341158032888E-5</v>
      </c>
      <c r="W3" s="5" cm="1">
        <f t="array" ref="W3">IFERROR(SUM(_xlfn._xlws.FILTER(_xlfn._xlws.FILTER(_xlfn._xlws.FILTER('car-eff M'!$C$2:$G$31,('car-eff M'!$A$2:$A$31='car-eff M - clustering'!$A3)),'car-eff M'!$C$1:$G$1='car-eff M - clustering'!W$1),'car-eff M'!$B$2:$B$6='car-eff M - clustering'!$B3)),0)/_xlfn._xlws.FILTER([2]Conversion!$H$2:$H$14,[2]Conversion!$B$2:$B$14=$B3)</f>
        <v>4.9408902816070138E-5</v>
      </c>
      <c r="X3" s="5" cm="1">
        <f t="array" ref="X3">IFERROR(SUM(_xlfn._xlws.FILTER(_xlfn._xlws.FILTER(_xlfn._xlws.FILTER('car-eff M'!$C$2:$G$31,('car-eff M'!$A$2:$A$31='car-eff M - clustering'!$A3)),'car-eff M'!$C$1:$G$1='car-eff M - clustering'!X$1),'car-eff M'!$B$2:$B$6='car-eff M - clustering'!$B3)),0)/_xlfn._xlws.FILTER([2]Conversion!$H$2:$H$14,[2]Conversion!$B$2:$B$14=$B3)</f>
        <v>5.2407180183111346E-5</v>
      </c>
      <c r="Y3" s="5" cm="1">
        <f t="array" ref="Y3">IFERROR(SUM(_xlfn._xlws.FILTER(_xlfn._xlws.FILTER(_xlfn._xlws.FILTER('car-eff M'!$C$2:$G$31,('car-eff M'!$A$2:$A$31='car-eff M - clustering'!$A3)),'car-eff M'!$C$1:$G$1='car-eff M - clustering'!Y$1),'car-eff M'!$B$2:$B$6='car-eff M - clustering'!$B3)),0)/_xlfn._xlws.FILTER([2]Conversion!$H$2:$H$14,[2]Conversion!$B$2:$B$14=$B3)</f>
        <v>6.7163281463160986E-5</v>
      </c>
      <c r="Z3" s="5" cm="1">
        <f t="array" ref="Z3">IFERROR(SUM(_xlfn._xlws.FILTER(_xlfn._xlws.FILTER(_xlfn._xlws.FILTER('car-eff M'!$C$2:$G$31,('car-eff M'!$A$2:$A$31='car-eff M - clustering'!$A3)),'car-eff M'!$C$1:$G$1='car-eff M - clustering'!Z$1),'car-eff M'!$B$2:$B$6='car-eff M - clustering'!$B3)),0)/_xlfn._xlws.FILTER([2]Conversion!$H$2:$H$14,[2]Conversion!$B$2:$B$14=$B3)</f>
        <v>5.2407180183111346E-5</v>
      </c>
      <c r="AA3" s="5" cm="1">
        <f t="array" ref="AA3">IFERROR(SUM(_xlfn._xlws.FILTER(_xlfn._xlws.FILTER(_xlfn._xlws.FILTER('car-eff M'!$C$2:$G$31,('car-eff M'!$A$2:$A$31='car-eff M - clustering'!$A3)),'car-eff M'!$C$1:$G$1='car-eff M - clustering'!AA$1),'car-eff M'!$B$2:$B$6='car-eff M - clustering'!$B3)),0)/_xlfn._xlws.FILTER([2]Conversion!$H$2:$H$14,[2]Conversion!$B$2:$B$14=$B3)</f>
        <v>5.2407180183111346E-5</v>
      </c>
      <c r="AB3" s="5" cm="1">
        <f t="array" ref="AB3">IFERROR(SUM(_xlfn._xlws.FILTER(_xlfn._xlws.FILTER(_xlfn._xlws.FILTER('car-eff M'!$C$2:$G$31,('car-eff M'!$A$2:$A$31='car-eff M - clustering'!$A3)),'car-eff M'!$C$1:$G$1='car-eff M - clustering'!AB$1),'car-eff M'!$B$2:$B$6='car-eff M - clustering'!$B3)),0)/_xlfn._xlws.FILTER([2]Conversion!$H$2:$H$14,[2]Conversion!$B$2:$B$14=$B3)</f>
        <v>5.2407180183111346E-5</v>
      </c>
      <c r="AC3" s="5" cm="1">
        <f t="array" ref="AC3">IFERROR(SUM(_xlfn._xlws.FILTER(_xlfn._xlws.FILTER(_xlfn._xlws.FILTER('car-eff M'!$C$2:$G$31,('car-eff M'!$A$2:$A$31='car-eff M - clustering'!$A3)),'car-eff M'!$C$1:$G$1='car-eff M - clustering'!AC$1),'car-eff M'!$B$2:$B$6='car-eff M - clustering'!$B3)),0)/_xlfn._xlws.FILTER([2]Conversion!$H$2:$H$14,[2]Conversion!$B$2:$B$14=$B3)</f>
        <v>5.9111338352520301E-5</v>
      </c>
      <c r="AE3" s="7"/>
    </row>
    <row r="4" spans="1:31" x14ac:dyDescent="0.25">
      <c r="A4" s="2">
        <v>2011</v>
      </c>
      <c r="B4" s="2" t="s">
        <v>29</v>
      </c>
      <c r="C4" s="5" cm="1">
        <f t="array" ref="C4">IFERROR(SUM(_xlfn._xlws.FILTER(_xlfn._xlws.FILTER(_xlfn._xlws.FILTER('car-eff M'!$C$2:$G$31,('car-eff M'!$A$2:$A$31='car-eff M - clustering'!$A4)),'car-eff M'!$C$1:$G$1='car-eff M - clustering'!C$1),'car-eff M'!$B$2:$B$6='car-eff M - clustering'!$B4)),0)/_xlfn._xlws.FILTER([2]Conversion!$H$2:$H$14,[2]Conversion!$B$2:$B$14=$B4)</f>
        <v>5.483804556739625E-5</v>
      </c>
      <c r="D4" s="5" cm="1">
        <f t="array" ref="D4">IFERROR(SUM(_xlfn._xlws.FILTER(_xlfn._xlws.FILTER(_xlfn._xlws.FILTER('car-eff M'!$C$2:$G$31,('car-eff M'!$A$2:$A$31='car-eff M - clustering'!$A4)),'car-eff M'!$C$1:$G$1='car-eff M - clustering'!D$1),'car-eff M'!$B$2:$B$6='car-eff M - clustering'!$B4)),0)/_xlfn._xlws.FILTER([2]Conversion!$H$2:$H$14,[2]Conversion!$B$2:$B$14=$B4)</f>
        <v>5.483804556739625E-5</v>
      </c>
      <c r="E4" s="5" cm="1">
        <f t="array" ref="E4">IFERROR(SUM(_xlfn._xlws.FILTER(_xlfn._xlws.FILTER(_xlfn._xlws.FILTER('car-eff M'!$C$2:$G$31,('car-eff M'!$A$2:$A$31='car-eff M - clustering'!$A4)),'car-eff M'!$C$1:$G$1='car-eff M - clustering'!E$1),'car-eff M'!$B$2:$B$6='car-eff M - clustering'!$B4)),0)/_xlfn._xlws.FILTER([2]Conversion!$H$2:$H$14,[2]Conversion!$B$2:$B$14=$B4)</f>
        <v>6.4137243507128469E-5</v>
      </c>
      <c r="F4" s="5" cm="1">
        <f t="array" ref="F4">IFERROR(SUM(_xlfn._xlws.FILTER(_xlfn._xlws.FILTER(_xlfn._xlws.FILTER('car-eff M'!$C$2:$G$31,('car-eff M'!$A$2:$A$31='car-eff M - clustering'!$A4)),'car-eff M'!$C$1:$G$1='car-eff M - clustering'!F$1),'car-eff M'!$B$2:$B$6='car-eff M - clustering'!$B4)),0)/_xlfn._xlws.FILTER([2]Conversion!$H$2:$H$14,[2]Conversion!$B$2:$B$14=$B4)</f>
        <v>6.4137243507128469E-5</v>
      </c>
      <c r="G4" s="5" cm="1">
        <f t="array" ref="G4">IFERROR(SUM(_xlfn._xlws.FILTER(_xlfn._xlws.FILTER(_xlfn._xlws.FILTER('car-eff M'!$C$2:$G$31,('car-eff M'!$A$2:$A$31='car-eff M - clustering'!$A4)),'car-eff M'!$C$1:$G$1='car-eff M - clustering'!G$1),'car-eff M'!$B$2:$B$6='car-eff M - clustering'!$B4)),0)/_xlfn._xlws.FILTER([2]Conversion!$H$2:$H$14,[2]Conversion!$B$2:$B$14=$B4)</f>
        <v>5.0045977559476658E-5</v>
      </c>
      <c r="H4" s="5" cm="1">
        <f t="array" ref="H4">IFERROR(SUM(_xlfn._xlws.FILTER(_xlfn._xlws.FILTER(_xlfn._xlws.FILTER('car-eff M'!$C$2:$G$31,('car-eff M'!$A$2:$A$31='car-eff M - clustering'!$A4)),'car-eff M'!$C$1:$G$1='car-eff M - clustering'!H$1),'car-eff M'!$B$2:$B$6='car-eff M - clustering'!$B4)),0)/_xlfn._xlws.FILTER([2]Conversion!$H$2:$H$14,[2]Conversion!$B$2:$B$14=$B4)</f>
        <v>6.4137243507128469E-5</v>
      </c>
      <c r="I4" s="5" cm="1">
        <f t="array" ref="I4">IFERROR(SUM(_xlfn._xlws.FILTER(_xlfn._xlws.FILTER(_xlfn._xlws.FILTER('car-eff M'!$C$2:$G$31,('car-eff M'!$A$2:$A$31='car-eff M - clustering'!$A4)),'car-eff M'!$C$1:$G$1='car-eff M - clustering'!I$1),'car-eff M'!$B$2:$B$6='car-eff M - clustering'!$B4)),0)/_xlfn._xlws.FILTER([2]Conversion!$H$2:$H$14,[2]Conversion!$B$2:$B$14=$B4)</f>
        <v>5.483804556739625E-5</v>
      </c>
      <c r="J4" s="5" cm="1">
        <f t="array" ref="J4">IFERROR(SUM(_xlfn._xlws.FILTER(_xlfn._xlws.FILTER(_xlfn._xlws.FILTER('car-eff M'!$C$2:$G$31,('car-eff M'!$A$2:$A$31='car-eff M - clustering'!$A4)),'car-eff M'!$C$1:$G$1='car-eff M - clustering'!J$1),'car-eff M'!$B$2:$B$6='car-eff M - clustering'!$B4)),0)/_xlfn._xlws.FILTER([2]Conversion!$H$2:$H$14,[2]Conversion!$B$2:$B$14=$B4)</f>
        <v>5.0045977559476658E-5</v>
      </c>
      <c r="K4" s="5" cm="1">
        <f t="array" ref="K4">IFERROR(SUM(_xlfn._xlws.FILTER(_xlfn._xlws.FILTER(_xlfn._xlws.FILTER('car-eff M'!$C$2:$G$31,('car-eff M'!$A$2:$A$31='car-eff M - clustering'!$A4)),'car-eff M'!$C$1:$G$1='car-eff M - clustering'!K$1),'car-eff M'!$B$2:$B$6='car-eff M - clustering'!$B4)),0)/_xlfn._xlws.FILTER([2]Conversion!$H$2:$H$14,[2]Conversion!$B$2:$B$14=$B4)</f>
        <v>5.483804556739625E-5</v>
      </c>
      <c r="L4" s="5" cm="1">
        <f t="array" ref="L4">IFERROR(SUM(_xlfn._xlws.FILTER(_xlfn._xlws.FILTER(_xlfn._xlws.FILTER('car-eff M'!$C$2:$G$31,('car-eff M'!$A$2:$A$31='car-eff M - clustering'!$A4)),'car-eff M'!$C$1:$G$1='car-eff M - clustering'!L$1),'car-eff M'!$B$2:$B$6='car-eff M - clustering'!$B4)),0)/_xlfn._xlws.FILTER([2]Conversion!$H$2:$H$14,[2]Conversion!$B$2:$B$14=$B4)</f>
        <v>5.0045977559476658E-5</v>
      </c>
      <c r="M4" s="5" cm="1">
        <f t="array" ref="M4">IFERROR(SUM(_xlfn._xlws.FILTER(_xlfn._xlws.FILTER(_xlfn._xlws.FILTER('car-eff M'!$C$2:$G$31,('car-eff M'!$A$2:$A$31='car-eff M - clustering'!$A4)),'car-eff M'!$C$1:$G$1='car-eff M - clustering'!M$1),'car-eff M'!$B$2:$B$6='car-eff M - clustering'!$B4)),0)/_xlfn._xlws.FILTER([2]Conversion!$H$2:$H$14,[2]Conversion!$B$2:$B$14=$B4)</f>
        <v>5.483804556739625E-5</v>
      </c>
      <c r="N4" s="5" cm="1">
        <f t="array" ref="N4">IFERROR(SUM(_xlfn._xlws.FILTER(_xlfn._xlws.FILTER(_xlfn._xlws.FILTER('car-eff M'!$C$2:$G$31,('car-eff M'!$A$2:$A$31='car-eff M - clustering'!$A4)),'car-eff M'!$C$1:$G$1='car-eff M - clustering'!N$1),'car-eff M'!$B$2:$B$6='car-eff M - clustering'!$B4)),0)/_xlfn._xlws.FILTER([2]Conversion!$H$2:$H$14,[2]Conversion!$B$2:$B$14=$B4)</f>
        <v>6.4137243507128469E-5</v>
      </c>
      <c r="O4" s="5" cm="1">
        <f t="array" ref="O4">IFERROR(SUM(_xlfn._xlws.FILTER(_xlfn._xlws.FILTER(_xlfn._xlws.FILTER('car-eff M'!$C$2:$G$31,('car-eff M'!$A$2:$A$31='car-eff M - clustering'!$A4)),'car-eff M'!$C$1:$G$1='car-eff M - clustering'!O$1),'car-eff M'!$B$2:$B$6='car-eff M - clustering'!$B4)),0)/_xlfn._xlws.FILTER([2]Conversion!$H$2:$H$14,[2]Conversion!$B$2:$B$14=$B4)</f>
        <v>5.0045977559476658E-5</v>
      </c>
      <c r="P4" s="5" cm="1">
        <f t="array" ref="P4">IFERROR(SUM(_xlfn._xlws.FILTER(_xlfn._xlws.FILTER(_xlfn._xlws.FILTER('car-eff M'!$C$2:$G$31,('car-eff M'!$A$2:$A$31='car-eff M - clustering'!$A4)),'car-eff M'!$C$1:$G$1='car-eff M - clustering'!P$1),'car-eff M'!$B$2:$B$6='car-eff M - clustering'!$B4)),0)/_xlfn._xlws.FILTER([2]Conversion!$H$2:$H$14,[2]Conversion!$B$2:$B$14=$B4)</f>
        <v>5.0045977559476658E-5</v>
      </c>
      <c r="Q4" s="5" cm="1">
        <f t="array" ref="Q4">IFERROR(SUM(_xlfn._xlws.FILTER(_xlfn._xlws.FILTER(_xlfn._xlws.FILTER('car-eff M'!$C$2:$G$31,('car-eff M'!$A$2:$A$31='car-eff M - clustering'!$A4)),'car-eff M'!$C$1:$G$1='car-eff M - clustering'!Q$1),'car-eff M'!$B$2:$B$6='car-eff M - clustering'!$B4)),0)/_xlfn._xlws.FILTER([2]Conversion!$H$2:$H$14,[2]Conversion!$B$2:$B$14=$B4)</f>
        <v>4.718278741446698E-5</v>
      </c>
      <c r="R4" s="5" cm="1">
        <f t="array" ref="R4">IFERROR(SUM(_xlfn._xlws.FILTER(_xlfn._xlws.FILTER(_xlfn._xlws.FILTER('car-eff M'!$C$2:$G$31,('car-eff M'!$A$2:$A$31='car-eff M - clustering'!$A4)),'car-eff M'!$C$1:$G$1='car-eff M - clustering'!R$1),'car-eff M'!$B$2:$B$6='car-eff M - clustering'!$B4)),0)/_xlfn._xlws.FILTER([2]Conversion!$H$2:$H$14,[2]Conversion!$B$2:$B$14=$B4)</f>
        <v>6.4137243507128469E-5</v>
      </c>
      <c r="S4" s="5" cm="1">
        <f t="array" ref="S4">IFERROR(SUM(_xlfn._xlws.FILTER(_xlfn._xlws.FILTER(_xlfn._xlws.FILTER('car-eff M'!$C$2:$G$31,('car-eff M'!$A$2:$A$31='car-eff M - clustering'!$A4)),'car-eff M'!$C$1:$G$1='car-eff M - clustering'!S$1),'car-eff M'!$B$2:$B$6='car-eff M - clustering'!$B4)),0)/_xlfn._xlws.FILTER([2]Conversion!$H$2:$H$14,[2]Conversion!$B$2:$B$14=$B4)</f>
        <v>6.4137243507128469E-5</v>
      </c>
      <c r="T4" s="5" cm="1">
        <f t="array" ref="T4">IFERROR(SUM(_xlfn._xlws.FILTER(_xlfn._xlws.FILTER(_xlfn._xlws.FILTER('car-eff M'!$C$2:$G$31,('car-eff M'!$A$2:$A$31='car-eff M - clustering'!$A4)),'car-eff M'!$C$1:$G$1='car-eff M - clustering'!T$1),'car-eff M'!$B$2:$B$6='car-eff M - clustering'!$B4)),0)/_xlfn._xlws.FILTER([2]Conversion!$H$2:$H$14,[2]Conversion!$B$2:$B$14=$B4)</f>
        <v>5.483804556739625E-5</v>
      </c>
      <c r="U4" s="5" cm="1">
        <f t="array" ref="U4">IFERROR(SUM(_xlfn._xlws.FILTER(_xlfn._xlws.FILTER(_xlfn._xlws.FILTER('car-eff M'!$C$2:$G$31,('car-eff M'!$A$2:$A$31='car-eff M - clustering'!$A4)),'car-eff M'!$C$1:$G$1='car-eff M - clustering'!U$1),'car-eff M'!$B$2:$B$6='car-eff M - clustering'!$B4)),0)/_xlfn._xlws.FILTER([2]Conversion!$H$2:$H$14,[2]Conversion!$B$2:$B$14=$B4)</f>
        <v>5.0045977559476658E-5</v>
      </c>
      <c r="V4" s="5" cm="1">
        <f t="array" ref="V4">IFERROR(SUM(_xlfn._xlws.FILTER(_xlfn._xlws.FILTER(_xlfn._xlws.FILTER('car-eff M'!$C$2:$G$31,('car-eff M'!$A$2:$A$31='car-eff M - clustering'!$A4)),'car-eff M'!$C$1:$G$1='car-eff M - clustering'!V$1),'car-eff M'!$B$2:$B$6='car-eff M - clustering'!$B4)),0)/_xlfn._xlws.FILTER([2]Conversion!$H$2:$H$14,[2]Conversion!$B$2:$B$14=$B4)</f>
        <v>5.483804556739625E-5</v>
      </c>
      <c r="W4" s="5" cm="1">
        <f t="array" ref="W4">IFERROR(SUM(_xlfn._xlws.FILTER(_xlfn._xlws.FILTER(_xlfn._xlws.FILTER('car-eff M'!$C$2:$G$31,('car-eff M'!$A$2:$A$31='car-eff M - clustering'!$A4)),'car-eff M'!$C$1:$G$1='car-eff M - clustering'!W$1),'car-eff M'!$B$2:$B$6='car-eff M - clustering'!$B4)),0)/_xlfn._xlws.FILTER([2]Conversion!$H$2:$H$14,[2]Conversion!$B$2:$B$14=$B4)</f>
        <v>4.718278741446698E-5</v>
      </c>
      <c r="X4" s="5" cm="1">
        <f t="array" ref="X4">IFERROR(SUM(_xlfn._xlws.FILTER(_xlfn._xlws.FILTER(_xlfn._xlws.FILTER('car-eff M'!$C$2:$G$31,('car-eff M'!$A$2:$A$31='car-eff M - clustering'!$A4)),'car-eff M'!$C$1:$G$1='car-eff M - clustering'!X$1),'car-eff M'!$B$2:$B$6='car-eff M - clustering'!$B4)),0)/_xlfn._xlws.FILTER([2]Conversion!$H$2:$H$14,[2]Conversion!$B$2:$B$14=$B4)</f>
        <v>5.0045977559476658E-5</v>
      </c>
      <c r="Y4" s="5" cm="1">
        <f t="array" ref="Y4">IFERROR(SUM(_xlfn._xlws.FILTER(_xlfn._xlws.FILTER(_xlfn._xlws.FILTER('car-eff M'!$C$2:$G$31,('car-eff M'!$A$2:$A$31='car-eff M - clustering'!$A4)),'car-eff M'!$C$1:$G$1='car-eff M - clustering'!Y$1),'car-eff M'!$B$2:$B$6='car-eff M - clustering'!$B4)),0)/_xlfn._xlws.FILTER([2]Conversion!$H$2:$H$14,[2]Conversion!$B$2:$B$14=$B4)</f>
        <v>6.4137243507128469E-5</v>
      </c>
      <c r="Z4" s="5" cm="1">
        <f t="array" ref="Z4">IFERROR(SUM(_xlfn._xlws.FILTER(_xlfn._xlws.FILTER(_xlfn._xlws.FILTER('car-eff M'!$C$2:$G$31,('car-eff M'!$A$2:$A$31='car-eff M - clustering'!$A4)),'car-eff M'!$C$1:$G$1='car-eff M - clustering'!Z$1),'car-eff M'!$B$2:$B$6='car-eff M - clustering'!$B4)),0)/_xlfn._xlws.FILTER([2]Conversion!$H$2:$H$14,[2]Conversion!$B$2:$B$14=$B4)</f>
        <v>5.0045977559476658E-5</v>
      </c>
      <c r="AA4" s="5" cm="1">
        <f t="array" ref="AA4">IFERROR(SUM(_xlfn._xlws.FILTER(_xlfn._xlws.FILTER(_xlfn._xlws.FILTER('car-eff M'!$C$2:$G$31,('car-eff M'!$A$2:$A$31='car-eff M - clustering'!$A4)),'car-eff M'!$C$1:$G$1='car-eff M - clustering'!AA$1),'car-eff M'!$B$2:$B$6='car-eff M - clustering'!$B4)),0)/_xlfn._xlws.FILTER([2]Conversion!$H$2:$H$14,[2]Conversion!$B$2:$B$14=$B4)</f>
        <v>5.0045977559476658E-5</v>
      </c>
      <c r="AB4" s="5" cm="1">
        <f t="array" ref="AB4">IFERROR(SUM(_xlfn._xlws.FILTER(_xlfn._xlws.FILTER(_xlfn._xlws.FILTER('car-eff M'!$C$2:$G$31,('car-eff M'!$A$2:$A$31='car-eff M - clustering'!$A4)),'car-eff M'!$C$1:$G$1='car-eff M - clustering'!AB$1),'car-eff M'!$B$2:$B$6='car-eff M - clustering'!$B4)),0)/_xlfn._xlws.FILTER([2]Conversion!$H$2:$H$14,[2]Conversion!$B$2:$B$14=$B4)</f>
        <v>5.0045977559476658E-5</v>
      </c>
      <c r="AC4" s="5" cm="1">
        <f t="array" ref="AC4">IFERROR(SUM(_xlfn._xlws.FILTER(_xlfn._xlws.FILTER(_xlfn._xlws.FILTER('car-eff M'!$C$2:$G$31,('car-eff M'!$A$2:$A$31='car-eff M - clustering'!$A4)),'car-eff M'!$C$1:$G$1='car-eff M - clustering'!AC$1),'car-eff M'!$B$2:$B$6='car-eff M - clustering'!$B4)),0)/_xlfn._xlws.FILTER([2]Conversion!$H$2:$H$14,[2]Conversion!$B$2:$B$14=$B4)</f>
        <v>5.483804556739625E-5</v>
      </c>
      <c r="AE4" s="7"/>
    </row>
    <row r="5" spans="1:31" x14ac:dyDescent="0.25">
      <c r="A5" s="2">
        <v>2011</v>
      </c>
      <c r="B5" s="2" t="s">
        <v>30</v>
      </c>
      <c r="C5" s="5" cm="1">
        <f t="array" ref="C5">IFERROR(SUM(_xlfn._xlws.FILTER(_xlfn._xlws.FILTER(_xlfn._xlws.FILTER('car-eff M'!$C$2:$G$31,('car-eff M'!$A$2:$A$31='car-eff M - clustering'!$A5)),'car-eff M'!$C$1:$G$1='car-eff M - clustering'!C$1),'car-eff M'!$B$2:$B$6='car-eff M - clustering'!$B5)),0)/_xlfn._xlws.FILTER([2]Conversion!$H$2:$H$14,[2]Conversion!$B$2:$B$14=$B5)</f>
        <v>3.5437500000000109E-5</v>
      </c>
      <c r="D5" s="5" cm="1">
        <f t="array" ref="D5">IFERROR(SUM(_xlfn._xlws.FILTER(_xlfn._xlws.FILTER(_xlfn._xlws.FILTER('car-eff M'!$C$2:$G$31,('car-eff M'!$A$2:$A$31='car-eff M - clustering'!$A5)),'car-eff M'!$C$1:$G$1='car-eff M - clustering'!D$1),'car-eff M'!$B$2:$B$6='car-eff M - clustering'!$B5)),0)/_xlfn._xlws.FILTER([2]Conversion!$H$2:$H$14,[2]Conversion!$B$2:$B$14=$B5)</f>
        <v>3.5437500000000109E-5</v>
      </c>
      <c r="E5" s="5" cm="1">
        <f t="array" ref="E5">IFERROR(SUM(_xlfn._xlws.FILTER(_xlfn._xlws.FILTER(_xlfn._xlws.FILTER('car-eff M'!$C$2:$G$31,('car-eff M'!$A$2:$A$31='car-eff M - clustering'!$A5)),'car-eff M'!$C$1:$G$1='car-eff M - clustering'!E$1),'car-eff M'!$B$2:$B$6='car-eff M - clustering'!$B5)),0)/_xlfn._xlws.FILTER([2]Conversion!$H$2:$H$14,[2]Conversion!$B$2:$B$14=$B5)</f>
        <v>4.0768705945277895E-5</v>
      </c>
      <c r="F5" s="5" cm="1">
        <f t="array" ref="F5">IFERROR(SUM(_xlfn._xlws.FILTER(_xlfn._xlws.FILTER(_xlfn._xlws.FILTER('car-eff M'!$C$2:$G$31,('car-eff M'!$A$2:$A$31='car-eff M - clustering'!$A5)),'car-eff M'!$C$1:$G$1='car-eff M - clustering'!F$1),'car-eff M'!$B$2:$B$6='car-eff M - clustering'!$B5)),0)/_xlfn._xlws.FILTER([2]Conversion!$H$2:$H$14,[2]Conversion!$B$2:$B$14=$B5)</f>
        <v>4.0768705945277895E-5</v>
      </c>
      <c r="G5" s="5" cm="1">
        <f t="array" ref="G5">IFERROR(SUM(_xlfn._xlws.FILTER(_xlfn._xlws.FILTER(_xlfn._xlws.FILTER('car-eff M'!$C$2:$G$31,('car-eff M'!$A$2:$A$31='car-eff M - clustering'!$A5)),'car-eff M'!$C$1:$G$1='car-eff M - clustering'!G$1),'car-eff M'!$B$2:$B$6='car-eff M - clustering'!$B5)),0)/_xlfn._xlws.FILTER([2]Conversion!$H$2:$H$14,[2]Conversion!$B$2:$B$14=$B5)</f>
        <v>4.9811387039666614E-5</v>
      </c>
      <c r="H5" s="5" cm="1">
        <f t="array" ref="H5">IFERROR(SUM(_xlfn._xlws.FILTER(_xlfn._xlws.FILTER(_xlfn._xlws.FILTER('car-eff M'!$C$2:$G$31,('car-eff M'!$A$2:$A$31='car-eff M - clustering'!$A5)),'car-eff M'!$C$1:$G$1='car-eff M - clustering'!H$1),'car-eff M'!$B$2:$B$6='car-eff M - clustering'!$B5)),0)/_xlfn._xlws.FILTER([2]Conversion!$H$2:$H$14,[2]Conversion!$B$2:$B$14=$B5)</f>
        <v>4.0768705945277895E-5</v>
      </c>
      <c r="I5" s="5" cm="1">
        <f t="array" ref="I5">IFERROR(SUM(_xlfn._xlws.FILTER(_xlfn._xlws.FILTER(_xlfn._xlws.FILTER('car-eff M'!$C$2:$G$31,('car-eff M'!$A$2:$A$31='car-eff M - clustering'!$A5)),'car-eff M'!$C$1:$G$1='car-eff M - clustering'!I$1),'car-eff M'!$B$2:$B$6='car-eff M - clustering'!$B5)),0)/_xlfn._xlws.FILTER([2]Conversion!$H$2:$H$14,[2]Conversion!$B$2:$B$14=$B5)</f>
        <v>5.350778437500014E-5</v>
      </c>
      <c r="J5" s="5" cm="1">
        <f t="array" ref="J5">IFERROR(SUM(_xlfn._xlws.FILTER(_xlfn._xlws.FILTER(_xlfn._xlws.FILTER('car-eff M'!$C$2:$G$31,('car-eff M'!$A$2:$A$31='car-eff M - clustering'!$A5)),'car-eff M'!$C$1:$G$1='car-eff M - clustering'!J$1),'car-eff M'!$B$2:$B$6='car-eff M - clustering'!$B5)),0)/_xlfn._xlws.FILTER([2]Conversion!$H$2:$H$14,[2]Conversion!$B$2:$B$14=$B5)</f>
        <v>4.9811387039666614E-5</v>
      </c>
      <c r="K5" s="5" cm="1">
        <f t="array" ref="K5">IFERROR(SUM(_xlfn._xlws.FILTER(_xlfn._xlws.FILTER(_xlfn._xlws.FILTER('car-eff M'!$C$2:$G$31,('car-eff M'!$A$2:$A$31='car-eff M - clustering'!$A5)),'car-eff M'!$C$1:$G$1='car-eff M - clustering'!K$1),'car-eff M'!$B$2:$B$6='car-eff M - clustering'!$B5)),0)/_xlfn._xlws.FILTER([2]Conversion!$H$2:$H$14,[2]Conversion!$B$2:$B$14=$B5)</f>
        <v>3.5437500000000109E-5</v>
      </c>
      <c r="L5" s="5" cm="1">
        <f t="array" ref="L5">IFERROR(SUM(_xlfn._xlws.FILTER(_xlfn._xlws.FILTER(_xlfn._xlws.FILTER('car-eff M'!$C$2:$G$31,('car-eff M'!$A$2:$A$31='car-eff M - clustering'!$A5)),'car-eff M'!$C$1:$G$1='car-eff M - clustering'!L$1),'car-eff M'!$B$2:$B$6='car-eff M - clustering'!$B5)),0)/_xlfn._xlws.FILTER([2]Conversion!$H$2:$H$14,[2]Conversion!$B$2:$B$14=$B5)</f>
        <v>4.9811387039666614E-5</v>
      </c>
      <c r="M5" s="5" cm="1">
        <f t="array" ref="M5">IFERROR(SUM(_xlfn._xlws.FILTER(_xlfn._xlws.FILTER(_xlfn._xlws.FILTER('car-eff M'!$C$2:$G$31,('car-eff M'!$A$2:$A$31='car-eff M - clustering'!$A5)),'car-eff M'!$C$1:$G$1='car-eff M - clustering'!M$1),'car-eff M'!$B$2:$B$6='car-eff M - clustering'!$B5)),0)/_xlfn._xlws.FILTER([2]Conversion!$H$2:$H$14,[2]Conversion!$B$2:$B$14=$B5)</f>
        <v>3.5437500000000109E-5</v>
      </c>
      <c r="N5" s="5" cm="1">
        <f t="array" ref="N5">IFERROR(SUM(_xlfn._xlws.FILTER(_xlfn._xlws.FILTER(_xlfn._xlws.FILTER('car-eff M'!$C$2:$G$31,('car-eff M'!$A$2:$A$31='car-eff M - clustering'!$A5)),'car-eff M'!$C$1:$G$1='car-eff M - clustering'!N$1),'car-eff M'!$B$2:$B$6='car-eff M - clustering'!$B5)),0)/_xlfn._xlws.FILTER([2]Conversion!$H$2:$H$14,[2]Conversion!$B$2:$B$14=$B5)</f>
        <v>4.0768705945277895E-5</v>
      </c>
      <c r="O5" s="5" cm="1">
        <f t="array" ref="O5">IFERROR(SUM(_xlfn._xlws.FILTER(_xlfn._xlws.FILTER(_xlfn._xlws.FILTER('car-eff M'!$C$2:$G$31,('car-eff M'!$A$2:$A$31='car-eff M - clustering'!$A5)),'car-eff M'!$C$1:$G$1='car-eff M - clustering'!O$1),'car-eff M'!$B$2:$B$6='car-eff M - clustering'!$B5)),0)/_xlfn._xlws.FILTER([2]Conversion!$H$2:$H$14,[2]Conversion!$B$2:$B$14=$B5)</f>
        <v>4.9811387039666614E-5</v>
      </c>
      <c r="P5" s="5" cm="1">
        <f t="array" ref="P5">IFERROR(SUM(_xlfn._xlws.FILTER(_xlfn._xlws.FILTER(_xlfn._xlws.FILTER('car-eff M'!$C$2:$G$31,('car-eff M'!$A$2:$A$31='car-eff M - clustering'!$A5)),'car-eff M'!$C$1:$G$1='car-eff M - clustering'!P$1),'car-eff M'!$B$2:$B$6='car-eff M - clustering'!$B5)),0)/_xlfn._xlws.FILTER([2]Conversion!$H$2:$H$14,[2]Conversion!$B$2:$B$14=$B5)</f>
        <v>4.9811387039666614E-5</v>
      </c>
      <c r="Q5" s="5" cm="1">
        <f t="array" ref="Q5">IFERROR(SUM(_xlfn._xlws.FILTER(_xlfn._xlws.FILTER(_xlfn._xlws.FILTER('car-eff M'!$C$2:$G$31,('car-eff M'!$A$2:$A$31='car-eff M - clustering'!$A5)),'car-eff M'!$C$1:$G$1='car-eff M - clustering'!Q$1),'car-eff M'!$B$2:$B$6='car-eff M - clustering'!$B5)),0)/_xlfn._xlws.FILTER([2]Conversion!$H$2:$H$14,[2]Conversion!$B$2:$B$14=$B5)</f>
        <v>3.5437500000000109E-5</v>
      </c>
      <c r="R5" s="5" cm="1">
        <f t="array" ref="R5">IFERROR(SUM(_xlfn._xlws.FILTER(_xlfn._xlws.FILTER(_xlfn._xlws.FILTER('car-eff M'!$C$2:$G$31,('car-eff M'!$A$2:$A$31='car-eff M - clustering'!$A5)),'car-eff M'!$C$1:$G$1='car-eff M - clustering'!R$1),'car-eff M'!$B$2:$B$6='car-eff M - clustering'!$B5)),0)/_xlfn._xlws.FILTER([2]Conversion!$H$2:$H$14,[2]Conversion!$B$2:$B$14=$B5)</f>
        <v>4.0768705945277895E-5</v>
      </c>
      <c r="S5" s="5" cm="1">
        <f t="array" ref="S5">IFERROR(SUM(_xlfn._xlws.FILTER(_xlfn._xlws.FILTER(_xlfn._xlws.FILTER('car-eff M'!$C$2:$G$31,('car-eff M'!$A$2:$A$31='car-eff M - clustering'!$A5)),'car-eff M'!$C$1:$G$1='car-eff M - clustering'!S$1),'car-eff M'!$B$2:$B$6='car-eff M - clustering'!$B5)),0)/_xlfn._xlws.FILTER([2]Conversion!$H$2:$H$14,[2]Conversion!$B$2:$B$14=$B5)</f>
        <v>4.0768705945277895E-5</v>
      </c>
      <c r="T5" s="5" cm="1">
        <f t="array" ref="T5">IFERROR(SUM(_xlfn._xlws.FILTER(_xlfn._xlws.FILTER(_xlfn._xlws.FILTER('car-eff M'!$C$2:$G$31,('car-eff M'!$A$2:$A$31='car-eff M - clustering'!$A5)),'car-eff M'!$C$1:$G$1='car-eff M - clustering'!T$1),'car-eff M'!$B$2:$B$6='car-eff M - clustering'!$B5)),0)/_xlfn._xlws.FILTER([2]Conversion!$H$2:$H$14,[2]Conversion!$B$2:$B$14=$B5)</f>
        <v>5.350778437500014E-5</v>
      </c>
      <c r="U5" s="5" cm="1">
        <f t="array" ref="U5">IFERROR(SUM(_xlfn._xlws.FILTER(_xlfn._xlws.FILTER(_xlfn._xlws.FILTER('car-eff M'!$C$2:$G$31,('car-eff M'!$A$2:$A$31='car-eff M - clustering'!$A5)),'car-eff M'!$C$1:$G$1='car-eff M - clustering'!U$1),'car-eff M'!$B$2:$B$6='car-eff M - clustering'!$B5)),0)/_xlfn._xlws.FILTER([2]Conversion!$H$2:$H$14,[2]Conversion!$B$2:$B$14=$B5)</f>
        <v>4.9811387039666614E-5</v>
      </c>
      <c r="V5" s="5" cm="1">
        <f t="array" ref="V5">IFERROR(SUM(_xlfn._xlws.FILTER(_xlfn._xlws.FILTER(_xlfn._xlws.FILTER('car-eff M'!$C$2:$G$31,('car-eff M'!$A$2:$A$31='car-eff M - clustering'!$A5)),'car-eff M'!$C$1:$G$1='car-eff M - clustering'!V$1),'car-eff M'!$B$2:$B$6='car-eff M - clustering'!$B5)),0)/_xlfn._xlws.FILTER([2]Conversion!$H$2:$H$14,[2]Conversion!$B$2:$B$14=$B5)</f>
        <v>3.5437500000000109E-5</v>
      </c>
      <c r="W5" s="5" cm="1">
        <f t="array" ref="W5">IFERROR(SUM(_xlfn._xlws.FILTER(_xlfn._xlws.FILTER(_xlfn._xlws.FILTER('car-eff M'!$C$2:$G$31,('car-eff M'!$A$2:$A$31='car-eff M - clustering'!$A5)),'car-eff M'!$C$1:$G$1='car-eff M - clustering'!W$1),'car-eff M'!$B$2:$B$6='car-eff M - clustering'!$B5)),0)/_xlfn._xlws.FILTER([2]Conversion!$H$2:$H$14,[2]Conversion!$B$2:$B$14=$B5)</f>
        <v>3.5437500000000109E-5</v>
      </c>
      <c r="X5" s="5" cm="1">
        <f t="array" ref="X5">IFERROR(SUM(_xlfn._xlws.FILTER(_xlfn._xlws.FILTER(_xlfn._xlws.FILTER('car-eff M'!$C$2:$G$31,('car-eff M'!$A$2:$A$31='car-eff M - clustering'!$A5)),'car-eff M'!$C$1:$G$1='car-eff M - clustering'!X$1),'car-eff M'!$B$2:$B$6='car-eff M - clustering'!$B5)),0)/_xlfn._xlws.FILTER([2]Conversion!$H$2:$H$14,[2]Conversion!$B$2:$B$14=$B5)</f>
        <v>4.9811387039666614E-5</v>
      </c>
      <c r="Y5" s="5" cm="1">
        <f t="array" ref="Y5">IFERROR(SUM(_xlfn._xlws.FILTER(_xlfn._xlws.FILTER(_xlfn._xlws.FILTER('car-eff M'!$C$2:$G$31,('car-eff M'!$A$2:$A$31='car-eff M - clustering'!$A5)),'car-eff M'!$C$1:$G$1='car-eff M - clustering'!Y$1),'car-eff M'!$B$2:$B$6='car-eff M - clustering'!$B5)),0)/_xlfn._xlws.FILTER([2]Conversion!$H$2:$H$14,[2]Conversion!$B$2:$B$14=$B5)</f>
        <v>4.0768705945277895E-5</v>
      </c>
      <c r="Z5" s="5" cm="1">
        <f t="array" ref="Z5">IFERROR(SUM(_xlfn._xlws.FILTER(_xlfn._xlws.FILTER(_xlfn._xlws.FILTER('car-eff M'!$C$2:$G$31,('car-eff M'!$A$2:$A$31='car-eff M - clustering'!$A5)),'car-eff M'!$C$1:$G$1='car-eff M - clustering'!Z$1),'car-eff M'!$B$2:$B$6='car-eff M - clustering'!$B5)),0)/_xlfn._xlws.FILTER([2]Conversion!$H$2:$H$14,[2]Conversion!$B$2:$B$14=$B5)</f>
        <v>4.9811387039666614E-5</v>
      </c>
      <c r="AA5" s="5" cm="1">
        <f t="array" ref="AA5">IFERROR(SUM(_xlfn._xlws.FILTER(_xlfn._xlws.FILTER(_xlfn._xlws.FILTER('car-eff M'!$C$2:$G$31,('car-eff M'!$A$2:$A$31='car-eff M - clustering'!$A5)),'car-eff M'!$C$1:$G$1='car-eff M - clustering'!AA$1),'car-eff M'!$B$2:$B$6='car-eff M - clustering'!$B5)),0)/_xlfn._xlws.FILTER([2]Conversion!$H$2:$H$14,[2]Conversion!$B$2:$B$14=$B5)</f>
        <v>4.9811387039666614E-5</v>
      </c>
      <c r="AB5" s="5" cm="1">
        <f t="array" ref="AB5">IFERROR(SUM(_xlfn._xlws.FILTER(_xlfn._xlws.FILTER(_xlfn._xlws.FILTER('car-eff M'!$C$2:$G$31,('car-eff M'!$A$2:$A$31='car-eff M - clustering'!$A5)),'car-eff M'!$C$1:$G$1='car-eff M - clustering'!AB$1),'car-eff M'!$B$2:$B$6='car-eff M - clustering'!$B5)),0)/_xlfn._xlws.FILTER([2]Conversion!$H$2:$H$14,[2]Conversion!$B$2:$B$14=$B5)</f>
        <v>4.9811387039666614E-5</v>
      </c>
      <c r="AC5" s="5" cm="1">
        <f t="array" ref="AC5">IFERROR(SUM(_xlfn._xlws.FILTER(_xlfn._xlws.FILTER(_xlfn._xlws.FILTER('car-eff M'!$C$2:$G$31,('car-eff M'!$A$2:$A$31='car-eff M - clustering'!$A5)),'car-eff M'!$C$1:$G$1='car-eff M - clustering'!AC$1),'car-eff M'!$B$2:$B$6='car-eff M - clustering'!$B5)),0)/_xlfn._xlws.FILTER([2]Conversion!$H$2:$H$14,[2]Conversion!$B$2:$B$14=$B5)</f>
        <v>5.350778437500014E-5</v>
      </c>
      <c r="AE5" s="7"/>
    </row>
    <row r="6" spans="1:31" x14ac:dyDescent="0.25">
      <c r="A6" s="2">
        <v>2011</v>
      </c>
      <c r="B6" s="2" t="s">
        <v>31</v>
      </c>
      <c r="C6" s="5" cm="1">
        <f t="array" ref="C6">IFERROR(SUM(_xlfn._xlws.FILTER(_xlfn._xlws.FILTER(_xlfn._xlws.FILTER('car-eff M'!$C$2:$G$31,('car-eff M'!$A$2:$A$31='car-eff M - clustering'!$A6)),'car-eff M'!$C$1:$G$1='car-eff M - clustering'!C$1),'car-eff M'!$B$2:$B$6='car-eff M - clustering'!$B6)),0)/_xlfn._xlws.FILTER([2]Conversion!$H$2:$H$14,[2]Conversion!$B$2:$B$14=$B6)</f>
        <v>1.1610000000000033E-5</v>
      </c>
      <c r="D6" s="5" cm="1">
        <f t="array" ref="D6">IFERROR(SUM(_xlfn._xlws.FILTER(_xlfn._xlws.FILTER(_xlfn._xlws.FILTER('car-eff M'!$C$2:$G$31,('car-eff M'!$A$2:$A$31='car-eff M - clustering'!$A6)),'car-eff M'!$C$1:$G$1='car-eff M - clustering'!D$1),'car-eff M'!$B$2:$B$6='car-eff M - clustering'!$B6)),0)/_xlfn._xlws.FILTER([2]Conversion!$H$2:$H$14,[2]Conversion!$B$2:$B$14=$B6)</f>
        <v>1.1610000000000033E-5</v>
      </c>
      <c r="E6" s="5" cm="1">
        <f t="array" ref="E6">IFERROR(SUM(_xlfn._xlws.FILTER(_xlfn._xlws.FILTER(_xlfn._xlws.FILTER('car-eff M'!$C$2:$G$31,('car-eff M'!$A$2:$A$31='car-eff M - clustering'!$A6)),'car-eff M'!$C$1:$G$1='car-eff M - clustering'!E$1),'car-eff M'!$B$2:$B$6='car-eff M - clustering'!$B6)),0)/_xlfn._xlws.FILTER([2]Conversion!$H$2:$H$14,[2]Conversion!$B$2:$B$14=$B6)</f>
        <v>1.1006280000000032E-5</v>
      </c>
      <c r="F6" s="5" cm="1">
        <f t="array" ref="F6">IFERROR(SUM(_xlfn._xlws.FILTER(_xlfn._xlws.FILTER(_xlfn._xlws.FILTER('car-eff M'!$C$2:$G$31,('car-eff M'!$A$2:$A$31='car-eff M - clustering'!$A6)),'car-eff M'!$C$1:$G$1='car-eff M - clustering'!F$1),'car-eff M'!$B$2:$B$6='car-eff M - clustering'!$B6)),0)/_xlfn._xlws.FILTER([2]Conversion!$H$2:$H$14,[2]Conversion!$B$2:$B$14=$B6)</f>
        <v>1.1006280000000032E-5</v>
      </c>
      <c r="G6" s="5" cm="1">
        <f t="array" ref="G6">IFERROR(SUM(_xlfn._xlws.FILTER(_xlfn._xlws.FILTER(_xlfn._xlws.FILTER('car-eff M'!$C$2:$G$31,('car-eff M'!$A$2:$A$31='car-eff M - clustering'!$A6)),'car-eff M'!$C$1:$G$1='car-eff M - clustering'!G$1),'car-eff M'!$B$2:$B$6='car-eff M - clustering'!$B6)),0)/_xlfn._xlws.FILTER([2]Conversion!$H$2:$H$14,[2]Conversion!$B$2:$B$14=$B6)</f>
        <v>1.3932000000000039E-5</v>
      </c>
      <c r="H6" s="5" cm="1">
        <f t="array" ref="H6">IFERROR(SUM(_xlfn._xlws.FILTER(_xlfn._xlws.FILTER(_xlfn._xlws.FILTER('car-eff M'!$C$2:$G$31,('car-eff M'!$A$2:$A$31='car-eff M - clustering'!$A6)),'car-eff M'!$C$1:$G$1='car-eff M - clustering'!H$1),'car-eff M'!$B$2:$B$6='car-eff M - clustering'!$B6)),0)/_xlfn._xlws.FILTER([2]Conversion!$H$2:$H$14,[2]Conversion!$B$2:$B$14=$B6)</f>
        <v>1.1006280000000032E-5</v>
      </c>
      <c r="I6" s="5" cm="1">
        <f t="array" ref="I6">IFERROR(SUM(_xlfn._xlws.FILTER(_xlfn._xlws.FILTER(_xlfn._xlws.FILTER('car-eff M'!$C$2:$G$31,('car-eff M'!$A$2:$A$31='car-eff M - clustering'!$A6)),'car-eff M'!$C$1:$G$1='car-eff M - clustering'!I$1),'car-eff M'!$B$2:$B$6='car-eff M - clustering'!$B6)),0)/_xlfn._xlws.FILTER([2]Conversion!$H$2:$H$14,[2]Conversion!$B$2:$B$14=$B6)</f>
        <v>1.4512500000000041E-5</v>
      </c>
      <c r="J6" s="5" cm="1">
        <f t="array" ref="J6">IFERROR(SUM(_xlfn._xlws.FILTER(_xlfn._xlws.FILTER(_xlfn._xlws.FILTER('car-eff M'!$C$2:$G$31,('car-eff M'!$A$2:$A$31='car-eff M - clustering'!$A6)),'car-eff M'!$C$1:$G$1='car-eff M - clustering'!J$1),'car-eff M'!$B$2:$B$6='car-eff M - clustering'!$B6)),0)/_xlfn._xlws.FILTER([2]Conversion!$H$2:$H$14,[2]Conversion!$B$2:$B$14=$B6)</f>
        <v>1.3932000000000039E-5</v>
      </c>
      <c r="K6" s="5" cm="1">
        <f t="array" ref="K6">IFERROR(SUM(_xlfn._xlws.FILTER(_xlfn._xlws.FILTER(_xlfn._xlws.FILTER('car-eff M'!$C$2:$G$31,('car-eff M'!$A$2:$A$31='car-eff M - clustering'!$A6)),'car-eff M'!$C$1:$G$1='car-eff M - clustering'!K$1),'car-eff M'!$B$2:$B$6='car-eff M - clustering'!$B6)),0)/_xlfn._xlws.FILTER([2]Conversion!$H$2:$H$14,[2]Conversion!$B$2:$B$14=$B6)</f>
        <v>1.1610000000000033E-5</v>
      </c>
      <c r="L6" s="5" cm="1">
        <f t="array" ref="L6">IFERROR(SUM(_xlfn._xlws.FILTER(_xlfn._xlws.FILTER(_xlfn._xlws.FILTER('car-eff M'!$C$2:$G$31,('car-eff M'!$A$2:$A$31='car-eff M - clustering'!$A6)),'car-eff M'!$C$1:$G$1='car-eff M - clustering'!L$1),'car-eff M'!$B$2:$B$6='car-eff M - clustering'!$B6)),0)/_xlfn._xlws.FILTER([2]Conversion!$H$2:$H$14,[2]Conversion!$B$2:$B$14=$B6)</f>
        <v>1.3932000000000039E-5</v>
      </c>
      <c r="M6" s="5" cm="1">
        <f t="array" ref="M6">IFERROR(SUM(_xlfn._xlws.FILTER(_xlfn._xlws.FILTER(_xlfn._xlws.FILTER('car-eff M'!$C$2:$G$31,('car-eff M'!$A$2:$A$31='car-eff M - clustering'!$A6)),'car-eff M'!$C$1:$G$1='car-eff M - clustering'!M$1),'car-eff M'!$B$2:$B$6='car-eff M - clustering'!$B6)),0)/_xlfn._xlws.FILTER([2]Conversion!$H$2:$H$14,[2]Conversion!$B$2:$B$14=$B6)</f>
        <v>1.1610000000000033E-5</v>
      </c>
      <c r="N6" s="5" cm="1">
        <f t="array" ref="N6">IFERROR(SUM(_xlfn._xlws.FILTER(_xlfn._xlws.FILTER(_xlfn._xlws.FILTER('car-eff M'!$C$2:$G$31,('car-eff M'!$A$2:$A$31='car-eff M - clustering'!$A6)),'car-eff M'!$C$1:$G$1='car-eff M - clustering'!N$1),'car-eff M'!$B$2:$B$6='car-eff M - clustering'!$B6)),0)/_xlfn._xlws.FILTER([2]Conversion!$H$2:$H$14,[2]Conversion!$B$2:$B$14=$B6)</f>
        <v>1.1006280000000032E-5</v>
      </c>
      <c r="O6" s="5" cm="1">
        <f t="array" ref="O6">IFERROR(SUM(_xlfn._xlws.FILTER(_xlfn._xlws.FILTER(_xlfn._xlws.FILTER('car-eff M'!$C$2:$G$31,('car-eff M'!$A$2:$A$31='car-eff M - clustering'!$A6)),'car-eff M'!$C$1:$G$1='car-eff M - clustering'!O$1),'car-eff M'!$B$2:$B$6='car-eff M - clustering'!$B6)),0)/_xlfn._xlws.FILTER([2]Conversion!$H$2:$H$14,[2]Conversion!$B$2:$B$14=$B6)</f>
        <v>1.3932000000000039E-5</v>
      </c>
      <c r="P6" s="5" cm="1">
        <f t="array" ref="P6">IFERROR(SUM(_xlfn._xlws.FILTER(_xlfn._xlws.FILTER(_xlfn._xlws.FILTER('car-eff M'!$C$2:$G$31,('car-eff M'!$A$2:$A$31='car-eff M - clustering'!$A6)),'car-eff M'!$C$1:$G$1='car-eff M - clustering'!P$1),'car-eff M'!$B$2:$B$6='car-eff M - clustering'!$B6)),0)/_xlfn._xlws.FILTER([2]Conversion!$H$2:$H$14,[2]Conversion!$B$2:$B$14=$B6)</f>
        <v>1.3932000000000039E-5</v>
      </c>
      <c r="Q6" s="5" cm="1">
        <f t="array" ref="Q6">IFERROR(SUM(_xlfn._xlws.FILTER(_xlfn._xlws.FILTER(_xlfn._xlws.FILTER('car-eff M'!$C$2:$G$31,('car-eff M'!$A$2:$A$31='car-eff M - clustering'!$A6)),'car-eff M'!$C$1:$G$1='car-eff M - clustering'!Q$1),'car-eff M'!$B$2:$B$6='car-eff M - clustering'!$B6)),0)/_xlfn._xlws.FILTER([2]Conversion!$H$2:$H$14,[2]Conversion!$B$2:$B$14=$B6)</f>
        <v>1.1284920000000031E-5</v>
      </c>
      <c r="R6" s="5" cm="1">
        <f t="array" ref="R6">IFERROR(SUM(_xlfn._xlws.FILTER(_xlfn._xlws.FILTER(_xlfn._xlws.FILTER('car-eff M'!$C$2:$G$31,('car-eff M'!$A$2:$A$31='car-eff M - clustering'!$A6)),'car-eff M'!$C$1:$G$1='car-eff M - clustering'!R$1),'car-eff M'!$B$2:$B$6='car-eff M - clustering'!$B6)),0)/_xlfn._xlws.FILTER([2]Conversion!$H$2:$H$14,[2]Conversion!$B$2:$B$14=$B6)</f>
        <v>1.1006280000000032E-5</v>
      </c>
      <c r="S6" s="5" cm="1">
        <f t="array" ref="S6">IFERROR(SUM(_xlfn._xlws.FILTER(_xlfn._xlws.FILTER(_xlfn._xlws.FILTER('car-eff M'!$C$2:$G$31,('car-eff M'!$A$2:$A$31='car-eff M - clustering'!$A6)),'car-eff M'!$C$1:$G$1='car-eff M - clustering'!S$1),'car-eff M'!$B$2:$B$6='car-eff M - clustering'!$B6)),0)/_xlfn._xlws.FILTER([2]Conversion!$H$2:$H$14,[2]Conversion!$B$2:$B$14=$B6)</f>
        <v>1.1006280000000032E-5</v>
      </c>
      <c r="T6" s="5" cm="1">
        <f t="array" ref="T6">IFERROR(SUM(_xlfn._xlws.FILTER(_xlfn._xlws.FILTER(_xlfn._xlws.FILTER('car-eff M'!$C$2:$G$31,('car-eff M'!$A$2:$A$31='car-eff M - clustering'!$A6)),'car-eff M'!$C$1:$G$1='car-eff M - clustering'!T$1),'car-eff M'!$B$2:$B$6='car-eff M - clustering'!$B6)),0)/_xlfn._xlws.FILTER([2]Conversion!$H$2:$H$14,[2]Conversion!$B$2:$B$14=$B6)</f>
        <v>1.4512500000000041E-5</v>
      </c>
      <c r="U6" s="5" cm="1">
        <f t="array" ref="U6">IFERROR(SUM(_xlfn._xlws.FILTER(_xlfn._xlws.FILTER(_xlfn._xlws.FILTER('car-eff M'!$C$2:$G$31,('car-eff M'!$A$2:$A$31='car-eff M - clustering'!$A6)),'car-eff M'!$C$1:$G$1='car-eff M - clustering'!U$1),'car-eff M'!$B$2:$B$6='car-eff M - clustering'!$B6)),0)/_xlfn._xlws.FILTER([2]Conversion!$H$2:$H$14,[2]Conversion!$B$2:$B$14=$B6)</f>
        <v>1.3932000000000039E-5</v>
      </c>
      <c r="V6" s="5" cm="1">
        <f t="array" ref="V6">IFERROR(SUM(_xlfn._xlws.FILTER(_xlfn._xlws.FILTER(_xlfn._xlws.FILTER('car-eff M'!$C$2:$G$31,('car-eff M'!$A$2:$A$31='car-eff M - clustering'!$A6)),'car-eff M'!$C$1:$G$1='car-eff M - clustering'!V$1),'car-eff M'!$B$2:$B$6='car-eff M - clustering'!$B6)),0)/_xlfn._xlws.FILTER([2]Conversion!$H$2:$H$14,[2]Conversion!$B$2:$B$14=$B6)</f>
        <v>1.1610000000000033E-5</v>
      </c>
      <c r="W6" s="5" cm="1">
        <f t="array" ref="W6">IFERROR(SUM(_xlfn._xlws.FILTER(_xlfn._xlws.FILTER(_xlfn._xlws.FILTER('car-eff M'!$C$2:$G$31,('car-eff M'!$A$2:$A$31='car-eff M - clustering'!$A6)),'car-eff M'!$C$1:$G$1='car-eff M - clustering'!W$1),'car-eff M'!$B$2:$B$6='car-eff M - clustering'!$B6)),0)/_xlfn._xlws.FILTER([2]Conversion!$H$2:$H$14,[2]Conversion!$B$2:$B$14=$B6)</f>
        <v>1.1284920000000031E-5</v>
      </c>
      <c r="X6" s="5" cm="1">
        <f t="array" ref="X6">IFERROR(SUM(_xlfn._xlws.FILTER(_xlfn._xlws.FILTER(_xlfn._xlws.FILTER('car-eff M'!$C$2:$G$31,('car-eff M'!$A$2:$A$31='car-eff M - clustering'!$A6)),'car-eff M'!$C$1:$G$1='car-eff M - clustering'!X$1),'car-eff M'!$B$2:$B$6='car-eff M - clustering'!$B6)),0)/_xlfn._xlws.FILTER([2]Conversion!$H$2:$H$14,[2]Conversion!$B$2:$B$14=$B6)</f>
        <v>1.3932000000000039E-5</v>
      </c>
      <c r="Y6" s="5" cm="1">
        <f t="array" ref="Y6">IFERROR(SUM(_xlfn._xlws.FILTER(_xlfn._xlws.FILTER(_xlfn._xlws.FILTER('car-eff M'!$C$2:$G$31,('car-eff M'!$A$2:$A$31='car-eff M - clustering'!$A6)),'car-eff M'!$C$1:$G$1='car-eff M - clustering'!Y$1),'car-eff M'!$B$2:$B$6='car-eff M - clustering'!$B6)),0)/_xlfn._xlws.FILTER([2]Conversion!$H$2:$H$14,[2]Conversion!$B$2:$B$14=$B6)</f>
        <v>1.1006280000000032E-5</v>
      </c>
      <c r="Z6" s="5" cm="1">
        <f t="array" ref="Z6">IFERROR(SUM(_xlfn._xlws.FILTER(_xlfn._xlws.FILTER(_xlfn._xlws.FILTER('car-eff M'!$C$2:$G$31,('car-eff M'!$A$2:$A$31='car-eff M - clustering'!$A6)),'car-eff M'!$C$1:$G$1='car-eff M - clustering'!Z$1),'car-eff M'!$B$2:$B$6='car-eff M - clustering'!$B6)),0)/_xlfn._xlws.FILTER([2]Conversion!$H$2:$H$14,[2]Conversion!$B$2:$B$14=$B6)</f>
        <v>1.3932000000000039E-5</v>
      </c>
      <c r="AA6" s="5" cm="1">
        <f t="array" ref="AA6">IFERROR(SUM(_xlfn._xlws.FILTER(_xlfn._xlws.FILTER(_xlfn._xlws.FILTER('car-eff M'!$C$2:$G$31,('car-eff M'!$A$2:$A$31='car-eff M - clustering'!$A6)),'car-eff M'!$C$1:$G$1='car-eff M - clustering'!AA$1),'car-eff M'!$B$2:$B$6='car-eff M - clustering'!$B6)),0)/_xlfn._xlws.FILTER([2]Conversion!$H$2:$H$14,[2]Conversion!$B$2:$B$14=$B6)</f>
        <v>1.3932000000000039E-5</v>
      </c>
      <c r="AB6" s="5" cm="1">
        <f t="array" ref="AB6">IFERROR(SUM(_xlfn._xlws.FILTER(_xlfn._xlws.FILTER(_xlfn._xlws.FILTER('car-eff M'!$C$2:$G$31,('car-eff M'!$A$2:$A$31='car-eff M - clustering'!$A6)),'car-eff M'!$C$1:$G$1='car-eff M - clustering'!AB$1),'car-eff M'!$B$2:$B$6='car-eff M - clustering'!$B6)),0)/_xlfn._xlws.FILTER([2]Conversion!$H$2:$H$14,[2]Conversion!$B$2:$B$14=$B6)</f>
        <v>1.3932000000000039E-5</v>
      </c>
      <c r="AC6" s="5" cm="1">
        <f t="array" ref="AC6">IFERROR(SUM(_xlfn._xlws.FILTER(_xlfn._xlws.FILTER(_xlfn._xlws.FILTER('car-eff M'!$C$2:$G$31,('car-eff M'!$A$2:$A$31='car-eff M - clustering'!$A6)),'car-eff M'!$C$1:$G$1='car-eff M - clustering'!AC$1),'car-eff M'!$B$2:$B$6='car-eff M - clustering'!$B6)),0)/_xlfn._xlws.FILTER([2]Conversion!$H$2:$H$14,[2]Conversion!$B$2:$B$14=$B6)</f>
        <v>1.4512500000000041E-5</v>
      </c>
      <c r="AE6" s="7"/>
    </row>
    <row r="7" spans="1:31" x14ac:dyDescent="0.25">
      <c r="A7" s="2">
        <v>2011</v>
      </c>
      <c r="B7" s="2" t="s">
        <v>32</v>
      </c>
      <c r="C7" s="5" cm="1">
        <f t="array" ref="C7">IFERROR(SUM(_xlfn._xlws.FILTER(_xlfn._xlws.FILTER(_xlfn._xlws.FILTER('car-eff M'!$C$2:$G$31,('car-eff M'!$A$2:$A$31='car-eff M - clustering'!$A7)),'car-eff M'!$C$1:$G$1='car-eff M - clustering'!C$1),'car-eff M'!$B$2:$B$6='car-eff M - clustering'!$B7)),0)/_xlfn._xlws.FILTER([2]Conversion!$H$2:$H$14,[2]Conversion!$B$2:$B$14=$B7)</f>
        <v>8.1720000000000231E-7</v>
      </c>
      <c r="D7" s="5" cm="1">
        <f t="array" ref="D7">IFERROR(SUM(_xlfn._xlws.FILTER(_xlfn._xlws.FILTER(_xlfn._xlws.FILTER('car-eff M'!$C$2:$G$31,('car-eff M'!$A$2:$A$31='car-eff M - clustering'!$A7)),'car-eff M'!$C$1:$G$1='car-eff M - clustering'!D$1),'car-eff M'!$B$2:$B$6='car-eff M - clustering'!$B7)),0)/_xlfn._xlws.FILTER([2]Conversion!$H$2:$H$14,[2]Conversion!$B$2:$B$14=$B7)</f>
        <v>8.1720000000000231E-7</v>
      </c>
      <c r="E7" s="5" cm="1">
        <f t="array" ref="E7">IFERROR(SUM(_xlfn._xlws.FILTER(_xlfn._xlws.FILTER(_xlfn._xlws.FILTER('car-eff M'!$C$2:$G$31,('car-eff M'!$A$2:$A$31='car-eff M - clustering'!$A7)),'car-eff M'!$C$1:$G$1='car-eff M - clustering'!E$1),'car-eff M'!$B$2:$B$6='car-eff M - clustering'!$B7)),0)/_xlfn._xlws.FILTER([2]Conversion!$H$2:$H$14,[2]Conversion!$B$2:$B$14=$B7)</f>
        <v>7.7470560000000218E-7</v>
      </c>
      <c r="F7" s="5" cm="1">
        <f t="array" ref="F7">IFERROR(SUM(_xlfn._xlws.FILTER(_xlfn._xlws.FILTER(_xlfn._xlws.FILTER('car-eff M'!$C$2:$G$31,('car-eff M'!$A$2:$A$31='car-eff M - clustering'!$A7)),'car-eff M'!$C$1:$G$1='car-eff M - clustering'!F$1),'car-eff M'!$B$2:$B$6='car-eff M - clustering'!$B7)),0)/_xlfn._xlws.FILTER([2]Conversion!$H$2:$H$14,[2]Conversion!$B$2:$B$14=$B7)</f>
        <v>7.7470560000000218E-7</v>
      </c>
      <c r="G7" s="5" cm="1">
        <f t="array" ref="G7">IFERROR(SUM(_xlfn._xlws.FILTER(_xlfn._xlws.FILTER(_xlfn._xlws.FILTER('car-eff M'!$C$2:$G$31,('car-eff M'!$A$2:$A$31='car-eff M - clustering'!$A7)),'car-eff M'!$C$1:$G$1='car-eff M - clustering'!G$1),'car-eff M'!$B$2:$B$6='car-eff M - clustering'!$B7)),0)/_xlfn._xlws.FILTER([2]Conversion!$H$2:$H$14,[2]Conversion!$B$2:$B$14=$B7)</f>
        <v>1.0195200000000026E-6</v>
      </c>
      <c r="H7" s="5" cm="1">
        <f t="array" ref="H7">IFERROR(SUM(_xlfn._xlws.FILTER(_xlfn._xlws.FILTER(_xlfn._xlws.FILTER('car-eff M'!$C$2:$G$31,('car-eff M'!$A$2:$A$31='car-eff M - clustering'!$A7)),'car-eff M'!$C$1:$G$1='car-eff M - clustering'!H$1),'car-eff M'!$B$2:$B$6='car-eff M - clustering'!$B7)),0)/_xlfn._xlws.FILTER([2]Conversion!$H$2:$H$14,[2]Conversion!$B$2:$B$14=$B7)</f>
        <v>7.7470560000000218E-7</v>
      </c>
      <c r="I7" s="5" cm="1">
        <f t="array" ref="I7">IFERROR(SUM(_xlfn._xlws.FILTER(_xlfn._xlws.FILTER(_xlfn._xlws.FILTER('car-eff M'!$C$2:$G$31,('car-eff M'!$A$2:$A$31='car-eff M - clustering'!$A7)),'car-eff M'!$C$1:$G$1='car-eff M - clustering'!I$1),'car-eff M'!$B$2:$B$6='car-eff M - clustering'!$B7)),0)/_xlfn._xlws.FILTER([2]Conversion!$H$2:$H$14,[2]Conversion!$B$2:$B$14=$B7)</f>
        <v>6.4080000000000177E-7</v>
      </c>
      <c r="J7" s="5" cm="1">
        <f t="array" ref="J7">IFERROR(SUM(_xlfn._xlws.FILTER(_xlfn._xlws.FILTER(_xlfn._xlws.FILTER('car-eff M'!$C$2:$G$31,('car-eff M'!$A$2:$A$31='car-eff M - clustering'!$A7)),'car-eff M'!$C$1:$G$1='car-eff M - clustering'!J$1),'car-eff M'!$B$2:$B$6='car-eff M - clustering'!$B7)),0)/_xlfn._xlws.FILTER([2]Conversion!$H$2:$H$14,[2]Conversion!$B$2:$B$14=$B7)</f>
        <v>1.0195200000000026E-6</v>
      </c>
      <c r="K7" s="5" cm="1">
        <f t="array" ref="K7">IFERROR(SUM(_xlfn._xlws.FILTER(_xlfn._xlws.FILTER(_xlfn._xlws.FILTER('car-eff M'!$C$2:$G$31,('car-eff M'!$A$2:$A$31='car-eff M - clustering'!$A7)),'car-eff M'!$C$1:$G$1='car-eff M - clustering'!K$1),'car-eff M'!$B$2:$B$6='car-eff M - clustering'!$B7)),0)/_xlfn._xlws.FILTER([2]Conversion!$H$2:$H$14,[2]Conversion!$B$2:$B$14=$B7)</f>
        <v>8.1720000000000231E-7</v>
      </c>
      <c r="L7" s="5" cm="1">
        <f t="array" ref="L7">IFERROR(SUM(_xlfn._xlws.FILTER(_xlfn._xlws.FILTER(_xlfn._xlws.FILTER('car-eff M'!$C$2:$G$31,('car-eff M'!$A$2:$A$31='car-eff M - clustering'!$A7)),'car-eff M'!$C$1:$G$1='car-eff M - clustering'!L$1),'car-eff M'!$B$2:$B$6='car-eff M - clustering'!$B7)),0)/_xlfn._xlws.FILTER([2]Conversion!$H$2:$H$14,[2]Conversion!$B$2:$B$14=$B7)</f>
        <v>1.0195200000000026E-6</v>
      </c>
      <c r="M7" s="5" cm="1">
        <f t="array" ref="M7">IFERROR(SUM(_xlfn._xlws.FILTER(_xlfn._xlws.FILTER(_xlfn._xlws.FILTER('car-eff M'!$C$2:$G$31,('car-eff M'!$A$2:$A$31='car-eff M - clustering'!$A7)),'car-eff M'!$C$1:$G$1='car-eff M - clustering'!M$1),'car-eff M'!$B$2:$B$6='car-eff M - clustering'!$B7)),0)/_xlfn._xlws.FILTER([2]Conversion!$H$2:$H$14,[2]Conversion!$B$2:$B$14=$B7)</f>
        <v>8.1720000000000231E-7</v>
      </c>
      <c r="N7" s="5" cm="1">
        <f t="array" ref="N7">IFERROR(SUM(_xlfn._xlws.FILTER(_xlfn._xlws.FILTER(_xlfn._xlws.FILTER('car-eff M'!$C$2:$G$31,('car-eff M'!$A$2:$A$31='car-eff M - clustering'!$A7)),'car-eff M'!$C$1:$G$1='car-eff M - clustering'!N$1),'car-eff M'!$B$2:$B$6='car-eff M - clustering'!$B7)),0)/_xlfn._xlws.FILTER([2]Conversion!$H$2:$H$14,[2]Conversion!$B$2:$B$14=$B7)</f>
        <v>7.7470560000000218E-7</v>
      </c>
      <c r="O7" s="5" cm="1">
        <f t="array" ref="O7">IFERROR(SUM(_xlfn._xlws.FILTER(_xlfn._xlws.FILTER(_xlfn._xlws.FILTER('car-eff M'!$C$2:$G$31,('car-eff M'!$A$2:$A$31='car-eff M - clustering'!$A7)),'car-eff M'!$C$1:$G$1='car-eff M - clustering'!O$1),'car-eff M'!$B$2:$B$6='car-eff M - clustering'!$B7)),0)/_xlfn._xlws.FILTER([2]Conversion!$H$2:$H$14,[2]Conversion!$B$2:$B$14=$B7)</f>
        <v>1.0195200000000026E-6</v>
      </c>
      <c r="P7" s="5" cm="1">
        <f t="array" ref="P7">IFERROR(SUM(_xlfn._xlws.FILTER(_xlfn._xlws.FILTER(_xlfn._xlws.FILTER('car-eff M'!$C$2:$G$31,('car-eff M'!$A$2:$A$31='car-eff M - clustering'!$A7)),'car-eff M'!$C$1:$G$1='car-eff M - clustering'!P$1),'car-eff M'!$B$2:$B$6='car-eff M - clustering'!$B7)),0)/_xlfn._xlws.FILTER([2]Conversion!$H$2:$H$14,[2]Conversion!$B$2:$B$14=$B7)</f>
        <v>1.0195200000000026E-6</v>
      </c>
      <c r="Q7" s="5" cm="1">
        <f t="array" ref="Q7">IFERROR(SUM(_xlfn._xlws.FILTER(_xlfn._xlws.FILTER(_xlfn._xlws.FILTER('car-eff M'!$C$2:$G$31,('car-eff M'!$A$2:$A$31='car-eff M - clustering'!$A7)),'car-eff M'!$C$1:$G$1='car-eff M - clustering'!Q$1),'car-eff M'!$B$2:$B$6='car-eff M - clustering'!$B7)),0)/_xlfn._xlws.FILTER([2]Conversion!$H$2:$H$14,[2]Conversion!$B$2:$B$14=$B7)</f>
        <v>7.9431840000000222E-7</v>
      </c>
      <c r="R7" s="5" cm="1">
        <f t="array" ref="R7">IFERROR(SUM(_xlfn._xlws.FILTER(_xlfn._xlws.FILTER(_xlfn._xlws.FILTER('car-eff M'!$C$2:$G$31,('car-eff M'!$A$2:$A$31='car-eff M - clustering'!$A7)),'car-eff M'!$C$1:$G$1='car-eff M - clustering'!R$1),'car-eff M'!$B$2:$B$6='car-eff M - clustering'!$B7)),0)/_xlfn._xlws.FILTER([2]Conversion!$H$2:$H$14,[2]Conversion!$B$2:$B$14=$B7)</f>
        <v>7.7470560000000218E-7</v>
      </c>
      <c r="S7" s="5" cm="1">
        <f t="array" ref="S7">IFERROR(SUM(_xlfn._xlws.FILTER(_xlfn._xlws.FILTER(_xlfn._xlws.FILTER('car-eff M'!$C$2:$G$31,('car-eff M'!$A$2:$A$31='car-eff M - clustering'!$A7)),'car-eff M'!$C$1:$G$1='car-eff M - clustering'!S$1),'car-eff M'!$B$2:$B$6='car-eff M - clustering'!$B7)),0)/_xlfn._xlws.FILTER([2]Conversion!$H$2:$H$14,[2]Conversion!$B$2:$B$14=$B7)</f>
        <v>7.7470560000000218E-7</v>
      </c>
      <c r="T7" s="5" cm="1">
        <f t="array" ref="T7">IFERROR(SUM(_xlfn._xlws.FILTER(_xlfn._xlws.FILTER(_xlfn._xlws.FILTER('car-eff M'!$C$2:$G$31,('car-eff M'!$A$2:$A$31='car-eff M - clustering'!$A7)),'car-eff M'!$C$1:$G$1='car-eff M - clustering'!T$1),'car-eff M'!$B$2:$B$6='car-eff M - clustering'!$B7)),0)/_xlfn._xlws.FILTER([2]Conversion!$H$2:$H$14,[2]Conversion!$B$2:$B$14=$B7)</f>
        <v>6.4080000000000177E-7</v>
      </c>
      <c r="U7" s="5" cm="1">
        <f t="array" ref="U7">IFERROR(SUM(_xlfn._xlws.FILTER(_xlfn._xlws.FILTER(_xlfn._xlws.FILTER('car-eff M'!$C$2:$G$31,('car-eff M'!$A$2:$A$31='car-eff M - clustering'!$A7)),'car-eff M'!$C$1:$G$1='car-eff M - clustering'!U$1),'car-eff M'!$B$2:$B$6='car-eff M - clustering'!$B7)),0)/_xlfn._xlws.FILTER([2]Conversion!$H$2:$H$14,[2]Conversion!$B$2:$B$14=$B7)</f>
        <v>1.0195200000000026E-6</v>
      </c>
      <c r="V7" s="5" cm="1">
        <f t="array" ref="V7">IFERROR(SUM(_xlfn._xlws.FILTER(_xlfn._xlws.FILTER(_xlfn._xlws.FILTER('car-eff M'!$C$2:$G$31,('car-eff M'!$A$2:$A$31='car-eff M - clustering'!$A7)),'car-eff M'!$C$1:$G$1='car-eff M - clustering'!V$1),'car-eff M'!$B$2:$B$6='car-eff M - clustering'!$B7)),0)/_xlfn._xlws.FILTER([2]Conversion!$H$2:$H$14,[2]Conversion!$B$2:$B$14=$B7)</f>
        <v>8.1720000000000231E-7</v>
      </c>
      <c r="W7" s="5" cm="1">
        <f t="array" ref="W7">IFERROR(SUM(_xlfn._xlws.FILTER(_xlfn._xlws.FILTER(_xlfn._xlws.FILTER('car-eff M'!$C$2:$G$31,('car-eff M'!$A$2:$A$31='car-eff M - clustering'!$A7)),'car-eff M'!$C$1:$G$1='car-eff M - clustering'!W$1),'car-eff M'!$B$2:$B$6='car-eff M - clustering'!$B7)),0)/_xlfn._xlws.FILTER([2]Conversion!$H$2:$H$14,[2]Conversion!$B$2:$B$14=$B7)</f>
        <v>7.9431840000000222E-7</v>
      </c>
      <c r="X7" s="5" cm="1">
        <f t="array" ref="X7">IFERROR(SUM(_xlfn._xlws.FILTER(_xlfn._xlws.FILTER(_xlfn._xlws.FILTER('car-eff M'!$C$2:$G$31,('car-eff M'!$A$2:$A$31='car-eff M - clustering'!$A7)),'car-eff M'!$C$1:$G$1='car-eff M - clustering'!X$1),'car-eff M'!$B$2:$B$6='car-eff M - clustering'!$B7)),0)/_xlfn._xlws.FILTER([2]Conversion!$H$2:$H$14,[2]Conversion!$B$2:$B$14=$B7)</f>
        <v>1.0195200000000026E-6</v>
      </c>
      <c r="Y7" s="5" cm="1">
        <f t="array" ref="Y7">IFERROR(SUM(_xlfn._xlws.FILTER(_xlfn._xlws.FILTER(_xlfn._xlws.FILTER('car-eff M'!$C$2:$G$31,('car-eff M'!$A$2:$A$31='car-eff M - clustering'!$A7)),'car-eff M'!$C$1:$G$1='car-eff M - clustering'!Y$1),'car-eff M'!$B$2:$B$6='car-eff M - clustering'!$B7)),0)/_xlfn._xlws.FILTER([2]Conversion!$H$2:$H$14,[2]Conversion!$B$2:$B$14=$B7)</f>
        <v>7.7470560000000218E-7</v>
      </c>
      <c r="Z7" s="5" cm="1">
        <f t="array" ref="Z7">IFERROR(SUM(_xlfn._xlws.FILTER(_xlfn._xlws.FILTER(_xlfn._xlws.FILTER('car-eff M'!$C$2:$G$31,('car-eff M'!$A$2:$A$31='car-eff M - clustering'!$A7)),'car-eff M'!$C$1:$G$1='car-eff M - clustering'!Z$1),'car-eff M'!$B$2:$B$6='car-eff M - clustering'!$B7)),0)/_xlfn._xlws.FILTER([2]Conversion!$H$2:$H$14,[2]Conversion!$B$2:$B$14=$B7)</f>
        <v>1.0195200000000026E-6</v>
      </c>
      <c r="AA7" s="5" cm="1">
        <f t="array" ref="AA7">IFERROR(SUM(_xlfn._xlws.FILTER(_xlfn._xlws.FILTER(_xlfn._xlws.FILTER('car-eff M'!$C$2:$G$31,('car-eff M'!$A$2:$A$31='car-eff M - clustering'!$A7)),'car-eff M'!$C$1:$G$1='car-eff M - clustering'!AA$1),'car-eff M'!$B$2:$B$6='car-eff M - clustering'!$B7)),0)/_xlfn._xlws.FILTER([2]Conversion!$H$2:$H$14,[2]Conversion!$B$2:$B$14=$B7)</f>
        <v>1.0195200000000026E-6</v>
      </c>
      <c r="AB7" s="5" cm="1">
        <f t="array" ref="AB7">IFERROR(SUM(_xlfn._xlws.FILTER(_xlfn._xlws.FILTER(_xlfn._xlws.FILTER('car-eff M'!$C$2:$G$31,('car-eff M'!$A$2:$A$31='car-eff M - clustering'!$A7)),'car-eff M'!$C$1:$G$1='car-eff M - clustering'!AB$1),'car-eff M'!$B$2:$B$6='car-eff M - clustering'!$B7)),0)/_xlfn._xlws.FILTER([2]Conversion!$H$2:$H$14,[2]Conversion!$B$2:$B$14=$B7)</f>
        <v>1.0195200000000026E-6</v>
      </c>
      <c r="AC7" s="5" cm="1">
        <f t="array" ref="AC7">IFERROR(SUM(_xlfn._xlws.FILTER(_xlfn._xlws.FILTER(_xlfn._xlws.FILTER('car-eff M'!$C$2:$G$31,('car-eff M'!$A$2:$A$31='car-eff M - clustering'!$A7)),'car-eff M'!$C$1:$G$1='car-eff M - clustering'!AC$1),'car-eff M'!$B$2:$B$6='car-eff M - clustering'!$B7)),0)/_xlfn._xlws.FILTER([2]Conversion!$H$2:$H$14,[2]Conversion!$B$2:$B$14=$B7)</f>
        <v>6.4080000000000177E-7</v>
      </c>
      <c r="AE7" s="7"/>
    </row>
    <row r="8" spans="1:31" x14ac:dyDescent="0.25">
      <c r="A8" s="2">
        <v>2020</v>
      </c>
      <c r="B8" s="2" t="s">
        <v>28</v>
      </c>
      <c r="C8" s="5" cm="1">
        <f t="array" ref="C8">IFERROR(SUM(_xlfn._xlws.FILTER(_xlfn._xlws.FILTER(_xlfn._xlws.FILTER('car-eff M'!$C$2:$G$31,('car-eff M'!$A$2:$A$31='car-eff M - clustering'!$A8)),'car-eff M'!$C$1:$G$1='car-eff M - clustering'!C$1),'car-eff M'!$B$2:$B$6='car-eff M - clustering'!$B8)),0)/_xlfn._xlws.FILTER([2]Conversion!$H$2:$H$14,[2]Conversion!$B$2:$B$14=$B8)</f>
        <v>5.7425341158032888E-5</v>
      </c>
      <c r="D8" s="5" cm="1">
        <f t="array" ref="D8">IFERROR(SUM(_xlfn._xlws.FILTER(_xlfn._xlws.FILTER(_xlfn._xlws.FILTER('car-eff M'!$C$2:$G$31,('car-eff M'!$A$2:$A$31='car-eff M - clustering'!$A8)),'car-eff M'!$C$1:$G$1='car-eff M - clustering'!D$1),'car-eff M'!$B$2:$B$6='car-eff M - clustering'!$B8)),0)/_xlfn._xlws.FILTER([2]Conversion!$H$2:$H$14,[2]Conversion!$B$2:$B$14=$B8)</f>
        <v>5.7425341158032888E-5</v>
      </c>
      <c r="E8" s="5" cm="1">
        <f t="array" ref="E8">IFERROR(SUM(_xlfn._xlws.FILTER(_xlfn._xlws.FILTER(_xlfn._xlws.FILTER('car-eff M'!$C$2:$G$31,('car-eff M'!$A$2:$A$31='car-eff M - clustering'!$A8)),'car-eff M'!$C$1:$G$1='car-eff M - clustering'!E$1),'car-eff M'!$B$2:$B$6='car-eff M - clustering'!$B8)),0)/_xlfn._xlws.FILTER([2]Conversion!$H$2:$H$14,[2]Conversion!$B$2:$B$14=$B8)</f>
        <v>6.7163281463160986E-5</v>
      </c>
      <c r="F8" s="5" cm="1">
        <f t="array" ref="F8">IFERROR(SUM(_xlfn._xlws.FILTER(_xlfn._xlws.FILTER(_xlfn._xlws.FILTER('car-eff M'!$C$2:$G$31,('car-eff M'!$A$2:$A$31='car-eff M - clustering'!$A8)),'car-eff M'!$C$1:$G$1='car-eff M - clustering'!F$1),'car-eff M'!$B$2:$B$6='car-eff M - clustering'!$B8)),0)/_xlfn._xlws.FILTER([2]Conversion!$H$2:$H$14,[2]Conversion!$B$2:$B$14=$B8)</f>
        <v>6.7163281463160986E-5</v>
      </c>
      <c r="G8" s="5" cm="1">
        <f t="array" ref="G8">IFERROR(SUM(_xlfn._xlws.FILTER(_xlfn._xlws.FILTER(_xlfn._xlws.FILTER('car-eff M'!$C$2:$G$31,('car-eff M'!$A$2:$A$31='car-eff M - clustering'!$A8)),'car-eff M'!$C$1:$G$1='car-eff M - clustering'!G$1),'car-eff M'!$B$2:$B$6='car-eff M - clustering'!$B8)),0)/_xlfn._xlws.FILTER([2]Conversion!$H$2:$H$14,[2]Conversion!$B$2:$B$14=$B8)</f>
        <v>5.2407180183111346E-5</v>
      </c>
      <c r="H8" s="5" cm="1">
        <f t="array" ref="H8">IFERROR(SUM(_xlfn._xlws.FILTER(_xlfn._xlws.FILTER(_xlfn._xlws.FILTER('car-eff M'!$C$2:$G$31,('car-eff M'!$A$2:$A$31='car-eff M - clustering'!$A8)),'car-eff M'!$C$1:$G$1='car-eff M - clustering'!H$1),'car-eff M'!$B$2:$B$6='car-eff M - clustering'!$B8)),0)/_xlfn._xlws.FILTER([2]Conversion!$H$2:$H$14,[2]Conversion!$B$2:$B$14=$B8)</f>
        <v>6.7163281463160986E-5</v>
      </c>
      <c r="I8" s="5" cm="1">
        <f t="array" ref="I8">IFERROR(SUM(_xlfn._xlws.FILTER(_xlfn._xlws.FILTER(_xlfn._xlws.FILTER('car-eff M'!$C$2:$G$31,('car-eff M'!$A$2:$A$31='car-eff M - clustering'!$A8)),'car-eff M'!$C$1:$G$1='car-eff M - clustering'!I$1),'car-eff M'!$B$2:$B$6='car-eff M - clustering'!$B8)),0)/_xlfn._xlws.FILTER([2]Conversion!$H$2:$H$14,[2]Conversion!$B$2:$B$14=$B8)</f>
        <v>5.9111338352520301E-5</v>
      </c>
      <c r="J8" s="5" cm="1">
        <f t="array" ref="J8">IFERROR(SUM(_xlfn._xlws.FILTER(_xlfn._xlws.FILTER(_xlfn._xlws.FILTER('car-eff M'!$C$2:$G$31,('car-eff M'!$A$2:$A$31='car-eff M - clustering'!$A8)),'car-eff M'!$C$1:$G$1='car-eff M - clustering'!J$1),'car-eff M'!$B$2:$B$6='car-eff M - clustering'!$B8)),0)/_xlfn._xlws.FILTER([2]Conversion!$H$2:$H$14,[2]Conversion!$B$2:$B$14=$B8)</f>
        <v>5.2407180183111346E-5</v>
      </c>
      <c r="K8" s="5" cm="1">
        <f t="array" ref="K8">IFERROR(SUM(_xlfn._xlws.FILTER(_xlfn._xlws.FILTER(_xlfn._xlws.FILTER('car-eff M'!$C$2:$G$31,('car-eff M'!$A$2:$A$31='car-eff M - clustering'!$A8)),'car-eff M'!$C$1:$G$1='car-eff M - clustering'!K$1),'car-eff M'!$B$2:$B$6='car-eff M - clustering'!$B8)),0)/_xlfn._xlws.FILTER([2]Conversion!$H$2:$H$14,[2]Conversion!$B$2:$B$14=$B8)</f>
        <v>5.7425341158032888E-5</v>
      </c>
      <c r="L8" s="5" cm="1">
        <f t="array" ref="L8">IFERROR(SUM(_xlfn._xlws.FILTER(_xlfn._xlws.FILTER(_xlfn._xlws.FILTER('car-eff M'!$C$2:$G$31,('car-eff M'!$A$2:$A$31='car-eff M - clustering'!$A8)),'car-eff M'!$C$1:$G$1='car-eff M - clustering'!L$1),'car-eff M'!$B$2:$B$6='car-eff M - clustering'!$B8)),0)/_xlfn._xlws.FILTER([2]Conversion!$H$2:$H$14,[2]Conversion!$B$2:$B$14=$B8)</f>
        <v>5.2407180183111346E-5</v>
      </c>
      <c r="M8" s="5" cm="1">
        <f t="array" ref="M8">IFERROR(SUM(_xlfn._xlws.FILTER(_xlfn._xlws.FILTER(_xlfn._xlws.FILTER('car-eff M'!$C$2:$G$31,('car-eff M'!$A$2:$A$31='car-eff M - clustering'!$A8)),'car-eff M'!$C$1:$G$1='car-eff M - clustering'!M$1),'car-eff M'!$B$2:$B$6='car-eff M - clustering'!$B8)),0)/_xlfn._xlws.FILTER([2]Conversion!$H$2:$H$14,[2]Conversion!$B$2:$B$14=$B8)</f>
        <v>5.7425341158032888E-5</v>
      </c>
      <c r="N8" s="5" cm="1">
        <f t="array" ref="N8">IFERROR(SUM(_xlfn._xlws.FILTER(_xlfn._xlws.FILTER(_xlfn._xlws.FILTER('car-eff M'!$C$2:$G$31,('car-eff M'!$A$2:$A$31='car-eff M - clustering'!$A8)),'car-eff M'!$C$1:$G$1='car-eff M - clustering'!N$1),'car-eff M'!$B$2:$B$6='car-eff M - clustering'!$B8)),0)/_xlfn._xlws.FILTER([2]Conversion!$H$2:$H$14,[2]Conversion!$B$2:$B$14=$B8)</f>
        <v>6.7163281463160986E-5</v>
      </c>
      <c r="O8" s="5" cm="1">
        <f t="array" ref="O8">IFERROR(SUM(_xlfn._xlws.FILTER(_xlfn._xlws.FILTER(_xlfn._xlws.FILTER('car-eff M'!$C$2:$G$31,('car-eff M'!$A$2:$A$31='car-eff M - clustering'!$A8)),'car-eff M'!$C$1:$G$1='car-eff M - clustering'!O$1),'car-eff M'!$B$2:$B$6='car-eff M - clustering'!$B8)),0)/_xlfn._xlws.FILTER([2]Conversion!$H$2:$H$14,[2]Conversion!$B$2:$B$14=$B8)</f>
        <v>5.2407180183111346E-5</v>
      </c>
      <c r="P8" s="5" cm="1">
        <f t="array" ref="P8">IFERROR(SUM(_xlfn._xlws.FILTER(_xlfn._xlws.FILTER(_xlfn._xlws.FILTER('car-eff M'!$C$2:$G$31,('car-eff M'!$A$2:$A$31='car-eff M - clustering'!$A8)),'car-eff M'!$C$1:$G$1='car-eff M - clustering'!P$1),'car-eff M'!$B$2:$B$6='car-eff M - clustering'!$B8)),0)/_xlfn._xlws.FILTER([2]Conversion!$H$2:$H$14,[2]Conversion!$B$2:$B$14=$B8)</f>
        <v>5.2407180183111346E-5</v>
      </c>
      <c r="Q8" s="5" cm="1">
        <f t="array" ref="Q8">IFERROR(SUM(_xlfn._xlws.FILTER(_xlfn._xlws.FILTER(_xlfn._xlws.FILTER('car-eff M'!$C$2:$G$31,('car-eff M'!$A$2:$A$31='car-eff M - clustering'!$A8)),'car-eff M'!$C$1:$G$1='car-eff M - clustering'!Q$1),'car-eff M'!$B$2:$B$6='car-eff M - clustering'!$B8)),0)/_xlfn._xlws.FILTER([2]Conversion!$H$2:$H$14,[2]Conversion!$B$2:$B$14=$B8)</f>
        <v>4.9408902816070138E-5</v>
      </c>
      <c r="R8" s="5" cm="1">
        <f t="array" ref="R8">IFERROR(SUM(_xlfn._xlws.FILTER(_xlfn._xlws.FILTER(_xlfn._xlws.FILTER('car-eff M'!$C$2:$G$31,('car-eff M'!$A$2:$A$31='car-eff M - clustering'!$A8)),'car-eff M'!$C$1:$G$1='car-eff M - clustering'!R$1),'car-eff M'!$B$2:$B$6='car-eff M - clustering'!$B8)),0)/_xlfn._xlws.FILTER([2]Conversion!$H$2:$H$14,[2]Conversion!$B$2:$B$14=$B8)</f>
        <v>6.7163281463160986E-5</v>
      </c>
      <c r="S8" s="5" cm="1">
        <f t="array" ref="S8">IFERROR(SUM(_xlfn._xlws.FILTER(_xlfn._xlws.FILTER(_xlfn._xlws.FILTER('car-eff M'!$C$2:$G$31,('car-eff M'!$A$2:$A$31='car-eff M - clustering'!$A8)),'car-eff M'!$C$1:$G$1='car-eff M - clustering'!S$1),'car-eff M'!$B$2:$B$6='car-eff M - clustering'!$B8)),0)/_xlfn._xlws.FILTER([2]Conversion!$H$2:$H$14,[2]Conversion!$B$2:$B$14=$B8)</f>
        <v>6.7163281463160986E-5</v>
      </c>
      <c r="T8" s="5" cm="1">
        <f t="array" ref="T8">IFERROR(SUM(_xlfn._xlws.FILTER(_xlfn._xlws.FILTER(_xlfn._xlws.FILTER('car-eff M'!$C$2:$G$31,('car-eff M'!$A$2:$A$31='car-eff M - clustering'!$A8)),'car-eff M'!$C$1:$G$1='car-eff M - clustering'!T$1),'car-eff M'!$B$2:$B$6='car-eff M - clustering'!$B8)),0)/_xlfn._xlws.FILTER([2]Conversion!$H$2:$H$14,[2]Conversion!$B$2:$B$14=$B8)</f>
        <v>5.9111338352520301E-5</v>
      </c>
      <c r="U8" s="5" cm="1">
        <f t="array" ref="U8">IFERROR(SUM(_xlfn._xlws.FILTER(_xlfn._xlws.FILTER(_xlfn._xlws.FILTER('car-eff M'!$C$2:$G$31,('car-eff M'!$A$2:$A$31='car-eff M - clustering'!$A8)),'car-eff M'!$C$1:$G$1='car-eff M - clustering'!U$1),'car-eff M'!$B$2:$B$6='car-eff M - clustering'!$B8)),0)/_xlfn._xlws.FILTER([2]Conversion!$H$2:$H$14,[2]Conversion!$B$2:$B$14=$B8)</f>
        <v>5.2407180183111346E-5</v>
      </c>
      <c r="V8" s="5" cm="1">
        <f t="array" ref="V8">IFERROR(SUM(_xlfn._xlws.FILTER(_xlfn._xlws.FILTER(_xlfn._xlws.FILTER('car-eff M'!$C$2:$G$31,('car-eff M'!$A$2:$A$31='car-eff M - clustering'!$A8)),'car-eff M'!$C$1:$G$1='car-eff M - clustering'!V$1),'car-eff M'!$B$2:$B$6='car-eff M - clustering'!$B8)),0)/_xlfn._xlws.FILTER([2]Conversion!$H$2:$H$14,[2]Conversion!$B$2:$B$14=$B8)</f>
        <v>5.7425341158032888E-5</v>
      </c>
      <c r="W8" s="5" cm="1">
        <f t="array" ref="W8">IFERROR(SUM(_xlfn._xlws.FILTER(_xlfn._xlws.FILTER(_xlfn._xlws.FILTER('car-eff M'!$C$2:$G$31,('car-eff M'!$A$2:$A$31='car-eff M - clustering'!$A8)),'car-eff M'!$C$1:$G$1='car-eff M - clustering'!W$1),'car-eff M'!$B$2:$B$6='car-eff M - clustering'!$B8)),0)/_xlfn._xlws.FILTER([2]Conversion!$H$2:$H$14,[2]Conversion!$B$2:$B$14=$B8)</f>
        <v>4.9408902816070138E-5</v>
      </c>
      <c r="X8" s="5" cm="1">
        <f t="array" ref="X8">IFERROR(SUM(_xlfn._xlws.FILTER(_xlfn._xlws.FILTER(_xlfn._xlws.FILTER('car-eff M'!$C$2:$G$31,('car-eff M'!$A$2:$A$31='car-eff M - clustering'!$A8)),'car-eff M'!$C$1:$G$1='car-eff M - clustering'!X$1),'car-eff M'!$B$2:$B$6='car-eff M - clustering'!$B8)),0)/_xlfn._xlws.FILTER([2]Conversion!$H$2:$H$14,[2]Conversion!$B$2:$B$14=$B8)</f>
        <v>5.2407180183111346E-5</v>
      </c>
      <c r="Y8" s="5" cm="1">
        <f t="array" ref="Y8">IFERROR(SUM(_xlfn._xlws.FILTER(_xlfn._xlws.FILTER(_xlfn._xlws.FILTER('car-eff M'!$C$2:$G$31,('car-eff M'!$A$2:$A$31='car-eff M - clustering'!$A8)),'car-eff M'!$C$1:$G$1='car-eff M - clustering'!Y$1),'car-eff M'!$B$2:$B$6='car-eff M - clustering'!$B8)),0)/_xlfn._xlws.FILTER([2]Conversion!$H$2:$H$14,[2]Conversion!$B$2:$B$14=$B8)</f>
        <v>6.7163281463160986E-5</v>
      </c>
      <c r="Z8" s="5" cm="1">
        <f t="array" ref="Z8">IFERROR(SUM(_xlfn._xlws.FILTER(_xlfn._xlws.FILTER(_xlfn._xlws.FILTER('car-eff M'!$C$2:$G$31,('car-eff M'!$A$2:$A$31='car-eff M - clustering'!$A8)),'car-eff M'!$C$1:$G$1='car-eff M - clustering'!Z$1),'car-eff M'!$B$2:$B$6='car-eff M - clustering'!$B8)),0)/_xlfn._xlws.FILTER([2]Conversion!$H$2:$H$14,[2]Conversion!$B$2:$B$14=$B8)</f>
        <v>5.2407180183111346E-5</v>
      </c>
      <c r="AA8" s="5" cm="1">
        <f t="array" ref="AA8">IFERROR(SUM(_xlfn._xlws.FILTER(_xlfn._xlws.FILTER(_xlfn._xlws.FILTER('car-eff M'!$C$2:$G$31,('car-eff M'!$A$2:$A$31='car-eff M - clustering'!$A8)),'car-eff M'!$C$1:$G$1='car-eff M - clustering'!AA$1),'car-eff M'!$B$2:$B$6='car-eff M - clustering'!$B8)),0)/_xlfn._xlws.FILTER([2]Conversion!$H$2:$H$14,[2]Conversion!$B$2:$B$14=$B8)</f>
        <v>5.2407180183111346E-5</v>
      </c>
      <c r="AB8" s="5" cm="1">
        <f t="array" ref="AB8">IFERROR(SUM(_xlfn._xlws.FILTER(_xlfn._xlws.FILTER(_xlfn._xlws.FILTER('car-eff M'!$C$2:$G$31,('car-eff M'!$A$2:$A$31='car-eff M - clustering'!$A8)),'car-eff M'!$C$1:$G$1='car-eff M - clustering'!AB$1),'car-eff M'!$B$2:$B$6='car-eff M - clustering'!$B8)),0)/_xlfn._xlws.FILTER([2]Conversion!$H$2:$H$14,[2]Conversion!$B$2:$B$14=$B8)</f>
        <v>5.2407180183111346E-5</v>
      </c>
      <c r="AC8" s="5" cm="1">
        <f t="array" ref="AC8">IFERROR(SUM(_xlfn._xlws.FILTER(_xlfn._xlws.FILTER(_xlfn._xlws.FILTER('car-eff M'!$C$2:$G$31,('car-eff M'!$A$2:$A$31='car-eff M - clustering'!$A8)),'car-eff M'!$C$1:$G$1='car-eff M - clustering'!AC$1),'car-eff M'!$B$2:$B$6='car-eff M - clustering'!$B8)),0)/_xlfn._xlws.FILTER([2]Conversion!$H$2:$H$14,[2]Conversion!$B$2:$B$14=$B8)</f>
        <v>5.9111338352520301E-5</v>
      </c>
      <c r="AE8" s="7"/>
    </row>
    <row r="9" spans="1:31" x14ac:dyDescent="0.25">
      <c r="A9" s="2">
        <v>2020</v>
      </c>
      <c r="B9" s="2" t="s">
        <v>29</v>
      </c>
      <c r="C9" s="5" cm="1">
        <f t="array" ref="C9">IFERROR(SUM(_xlfn._xlws.FILTER(_xlfn._xlws.FILTER(_xlfn._xlws.FILTER('car-eff M'!$C$2:$G$31,('car-eff M'!$A$2:$A$31='car-eff M - clustering'!$A9)),'car-eff M'!$C$1:$G$1='car-eff M - clustering'!C$1),'car-eff M'!$B$2:$B$6='car-eff M - clustering'!$B9)),0)/_xlfn._xlws.FILTER([2]Conversion!$H$2:$H$14,[2]Conversion!$B$2:$B$14=$B9)</f>
        <v>5.483804556739625E-5</v>
      </c>
      <c r="D9" s="5" cm="1">
        <f t="array" ref="D9">IFERROR(SUM(_xlfn._xlws.FILTER(_xlfn._xlws.FILTER(_xlfn._xlws.FILTER('car-eff M'!$C$2:$G$31,('car-eff M'!$A$2:$A$31='car-eff M - clustering'!$A9)),'car-eff M'!$C$1:$G$1='car-eff M - clustering'!D$1),'car-eff M'!$B$2:$B$6='car-eff M - clustering'!$B9)),0)/_xlfn._xlws.FILTER([2]Conversion!$H$2:$H$14,[2]Conversion!$B$2:$B$14=$B9)</f>
        <v>5.483804556739625E-5</v>
      </c>
      <c r="E9" s="5" cm="1">
        <f t="array" ref="E9">IFERROR(SUM(_xlfn._xlws.FILTER(_xlfn._xlws.FILTER(_xlfn._xlws.FILTER('car-eff M'!$C$2:$G$31,('car-eff M'!$A$2:$A$31='car-eff M - clustering'!$A9)),'car-eff M'!$C$1:$G$1='car-eff M - clustering'!E$1),'car-eff M'!$B$2:$B$6='car-eff M - clustering'!$B9)),0)/_xlfn._xlws.FILTER([2]Conversion!$H$2:$H$14,[2]Conversion!$B$2:$B$14=$B9)</f>
        <v>6.4137243507128469E-5</v>
      </c>
      <c r="F9" s="5" cm="1">
        <f t="array" ref="F9">IFERROR(SUM(_xlfn._xlws.FILTER(_xlfn._xlws.FILTER(_xlfn._xlws.FILTER('car-eff M'!$C$2:$G$31,('car-eff M'!$A$2:$A$31='car-eff M - clustering'!$A9)),'car-eff M'!$C$1:$G$1='car-eff M - clustering'!F$1),'car-eff M'!$B$2:$B$6='car-eff M - clustering'!$B9)),0)/_xlfn._xlws.FILTER([2]Conversion!$H$2:$H$14,[2]Conversion!$B$2:$B$14=$B9)</f>
        <v>6.4137243507128469E-5</v>
      </c>
      <c r="G9" s="5" cm="1">
        <f t="array" ref="G9">IFERROR(SUM(_xlfn._xlws.FILTER(_xlfn._xlws.FILTER(_xlfn._xlws.FILTER('car-eff M'!$C$2:$G$31,('car-eff M'!$A$2:$A$31='car-eff M - clustering'!$A9)),'car-eff M'!$C$1:$G$1='car-eff M - clustering'!G$1),'car-eff M'!$B$2:$B$6='car-eff M - clustering'!$B9)),0)/_xlfn._xlws.FILTER([2]Conversion!$H$2:$H$14,[2]Conversion!$B$2:$B$14=$B9)</f>
        <v>5.0045977559476658E-5</v>
      </c>
      <c r="H9" s="5" cm="1">
        <f t="array" ref="H9">IFERROR(SUM(_xlfn._xlws.FILTER(_xlfn._xlws.FILTER(_xlfn._xlws.FILTER('car-eff M'!$C$2:$G$31,('car-eff M'!$A$2:$A$31='car-eff M - clustering'!$A9)),'car-eff M'!$C$1:$G$1='car-eff M - clustering'!H$1),'car-eff M'!$B$2:$B$6='car-eff M - clustering'!$B9)),0)/_xlfn._xlws.FILTER([2]Conversion!$H$2:$H$14,[2]Conversion!$B$2:$B$14=$B9)</f>
        <v>6.4137243507128469E-5</v>
      </c>
      <c r="I9" s="5" cm="1">
        <f t="array" ref="I9">IFERROR(SUM(_xlfn._xlws.FILTER(_xlfn._xlws.FILTER(_xlfn._xlws.FILTER('car-eff M'!$C$2:$G$31,('car-eff M'!$A$2:$A$31='car-eff M - clustering'!$A9)),'car-eff M'!$C$1:$G$1='car-eff M - clustering'!I$1),'car-eff M'!$B$2:$B$6='car-eff M - clustering'!$B9)),0)/_xlfn._xlws.FILTER([2]Conversion!$H$2:$H$14,[2]Conversion!$B$2:$B$14=$B9)</f>
        <v>5.483804556739625E-5</v>
      </c>
      <c r="J9" s="5" cm="1">
        <f t="array" ref="J9">IFERROR(SUM(_xlfn._xlws.FILTER(_xlfn._xlws.FILTER(_xlfn._xlws.FILTER('car-eff M'!$C$2:$G$31,('car-eff M'!$A$2:$A$31='car-eff M - clustering'!$A9)),'car-eff M'!$C$1:$G$1='car-eff M - clustering'!J$1),'car-eff M'!$B$2:$B$6='car-eff M - clustering'!$B9)),0)/_xlfn._xlws.FILTER([2]Conversion!$H$2:$H$14,[2]Conversion!$B$2:$B$14=$B9)</f>
        <v>5.0045977559476658E-5</v>
      </c>
      <c r="K9" s="5" cm="1">
        <f t="array" ref="K9">IFERROR(SUM(_xlfn._xlws.FILTER(_xlfn._xlws.FILTER(_xlfn._xlws.FILTER('car-eff M'!$C$2:$G$31,('car-eff M'!$A$2:$A$31='car-eff M - clustering'!$A9)),'car-eff M'!$C$1:$G$1='car-eff M - clustering'!K$1),'car-eff M'!$B$2:$B$6='car-eff M - clustering'!$B9)),0)/_xlfn._xlws.FILTER([2]Conversion!$H$2:$H$14,[2]Conversion!$B$2:$B$14=$B9)</f>
        <v>5.483804556739625E-5</v>
      </c>
      <c r="L9" s="5" cm="1">
        <f t="array" ref="L9">IFERROR(SUM(_xlfn._xlws.FILTER(_xlfn._xlws.FILTER(_xlfn._xlws.FILTER('car-eff M'!$C$2:$G$31,('car-eff M'!$A$2:$A$31='car-eff M - clustering'!$A9)),'car-eff M'!$C$1:$G$1='car-eff M - clustering'!L$1),'car-eff M'!$B$2:$B$6='car-eff M - clustering'!$B9)),0)/_xlfn._xlws.FILTER([2]Conversion!$H$2:$H$14,[2]Conversion!$B$2:$B$14=$B9)</f>
        <v>5.0045977559476658E-5</v>
      </c>
      <c r="M9" s="5" cm="1">
        <f t="array" ref="M9">IFERROR(SUM(_xlfn._xlws.FILTER(_xlfn._xlws.FILTER(_xlfn._xlws.FILTER('car-eff M'!$C$2:$G$31,('car-eff M'!$A$2:$A$31='car-eff M - clustering'!$A9)),'car-eff M'!$C$1:$G$1='car-eff M - clustering'!M$1),'car-eff M'!$B$2:$B$6='car-eff M - clustering'!$B9)),0)/_xlfn._xlws.FILTER([2]Conversion!$H$2:$H$14,[2]Conversion!$B$2:$B$14=$B9)</f>
        <v>5.483804556739625E-5</v>
      </c>
      <c r="N9" s="5" cm="1">
        <f t="array" ref="N9">IFERROR(SUM(_xlfn._xlws.FILTER(_xlfn._xlws.FILTER(_xlfn._xlws.FILTER('car-eff M'!$C$2:$G$31,('car-eff M'!$A$2:$A$31='car-eff M - clustering'!$A9)),'car-eff M'!$C$1:$G$1='car-eff M - clustering'!N$1),'car-eff M'!$B$2:$B$6='car-eff M - clustering'!$B9)),0)/_xlfn._xlws.FILTER([2]Conversion!$H$2:$H$14,[2]Conversion!$B$2:$B$14=$B9)</f>
        <v>6.4137243507128469E-5</v>
      </c>
      <c r="O9" s="5" cm="1">
        <f t="array" ref="O9">IFERROR(SUM(_xlfn._xlws.FILTER(_xlfn._xlws.FILTER(_xlfn._xlws.FILTER('car-eff M'!$C$2:$G$31,('car-eff M'!$A$2:$A$31='car-eff M - clustering'!$A9)),'car-eff M'!$C$1:$G$1='car-eff M - clustering'!O$1),'car-eff M'!$B$2:$B$6='car-eff M - clustering'!$B9)),0)/_xlfn._xlws.FILTER([2]Conversion!$H$2:$H$14,[2]Conversion!$B$2:$B$14=$B9)</f>
        <v>5.0045977559476658E-5</v>
      </c>
      <c r="P9" s="5" cm="1">
        <f t="array" ref="P9">IFERROR(SUM(_xlfn._xlws.FILTER(_xlfn._xlws.FILTER(_xlfn._xlws.FILTER('car-eff M'!$C$2:$G$31,('car-eff M'!$A$2:$A$31='car-eff M - clustering'!$A9)),'car-eff M'!$C$1:$G$1='car-eff M - clustering'!P$1),'car-eff M'!$B$2:$B$6='car-eff M - clustering'!$B9)),0)/_xlfn._xlws.FILTER([2]Conversion!$H$2:$H$14,[2]Conversion!$B$2:$B$14=$B9)</f>
        <v>5.0045977559476658E-5</v>
      </c>
      <c r="Q9" s="5" cm="1">
        <f t="array" ref="Q9">IFERROR(SUM(_xlfn._xlws.FILTER(_xlfn._xlws.FILTER(_xlfn._xlws.FILTER('car-eff M'!$C$2:$G$31,('car-eff M'!$A$2:$A$31='car-eff M - clustering'!$A9)),'car-eff M'!$C$1:$G$1='car-eff M - clustering'!Q$1),'car-eff M'!$B$2:$B$6='car-eff M - clustering'!$B9)),0)/_xlfn._xlws.FILTER([2]Conversion!$H$2:$H$14,[2]Conversion!$B$2:$B$14=$B9)</f>
        <v>4.718278741446698E-5</v>
      </c>
      <c r="R9" s="5" cm="1">
        <f t="array" ref="R9">IFERROR(SUM(_xlfn._xlws.FILTER(_xlfn._xlws.FILTER(_xlfn._xlws.FILTER('car-eff M'!$C$2:$G$31,('car-eff M'!$A$2:$A$31='car-eff M - clustering'!$A9)),'car-eff M'!$C$1:$G$1='car-eff M - clustering'!R$1),'car-eff M'!$B$2:$B$6='car-eff M - clustering'!$B9)),0)/_xlfn._xlws.FILTER([2]Conversion!$H$2:$H$14,[2]Conversion!$B$2:$B$14=$B9)</f>
        <v>6.4137243507128469E-5</v>
      </c>
      <c r="S9" s="5" cm="1">
        <f t="array" ref="S9">IFERROR(SUM(_xlfn._xlws.FILTER(_xlfn._xlws.FILTER(_xlfn._xlws.FILTER('car-eff M'!$C$2:$G$31,('car-eff M'!$A$2:$A$31='car-eff M - clustering'!$A9)),'car-eff M'!$C$1:$G$1='car-eff M - clustering'!S$1),'car-eff M'!$B$2:$B$6='car-eff M - clustering'!$B9)),0)/_xlfn._xlws.FILTER([2]Conversion!$H$2:$H$14,[2]Conversion!$B$2:$B$14=$B9)</f>
        <v>6.4137243507128469E-5</v>
      </c>
      <c r="T9" s="5" cm="1">
        <f t="array" ref="T9">IFERROR(SUM(_xlfn._xlws.FILTER(_xlfn._xlws.FILTER(_xlfn._xlws.FILTER('car-eff M'!$C$2:$G$31,('car-eff M'!$A$2:$A$31='car-eff M - clustering'!$A9)),'car-eff M'!$C$1:$G$1='car-eff M - clustering'!T$1),'car-eff M'!$B$2:$B$6='car-eff M - clustering'!$B9)),0)/_xlfn._xlws.FILTER([2]Conversion!$H$2:$H$14,[2]Conversion!$B$2:$B$14=$B9)</f>
        <v>5.483804556739625E-5</v>
      </c>
      <c r="U9" s="5" cm="1">
        <f t="array" ref="U9">IFERROR(SUM(_xlfn._xlws.FILTER(_xlfn._xlws.FILTER(_xlfn._xlws.FILTER('car-eff M'!$C$2:$G$31,('car-eff M'!$A$2:$A$31='car-eff M - clustering'!$A9)),'car-eff M'!$C$1:$G$1='car-eff M - clustering'!U$1),'car-eff M'!$B$2:$B$6='car-eff M - clustering'!$B9)),0)/_xlfn._xlws.FILTER([2]Conversion!$H$2:$H$14,[2]Conversion!$B$2:$B$14=$B9)</f>
        <v>5.0045977559476658E-5</v>
      </c>
      <c r="V9" s="5" cm="1">
        <f t="array" ref="V9">IFERROR(SUM(_xlfn._xlws.FILTER(_xlfn._xlws.FILTER(_xlfn._xlws.FILTER('car-eff M'!$C$2:$G$31,('car-eff M'!$A$2:$A$31='car-eff M - clustering'!$A9)),'car-eff M'!$C$1:$G$1='car-eff M - clustering'!V$1),'car-eff M'!$B$2:$B$6='car-eff M - clustering'!$B9)),0)/_xlfn._xlws.FILTER([2]Conversion!$H$2:$H$14,[2]Conversion!$B$2:$B$14=$B9)</f>
        <v>5.483804556739625E-5</v>
      </c>
      <c r="W9" s="5" cm="1">
        <f t="array" ref="W9">IFERROR(SUM(_xlfn._xlws.FILTER(_xlfn._xlws.FILTER(_xlfn._xlws.FILTER('car-eff M'!$C$2:$G$31,('car-eff M'!$A$2:$A$31='car-eff M - clustering'!$A9)),'car-eff M'!$C$1:$G$1='car-eff M - clustering'!W$1),'car-eff M'!$B$2:$B$6='car-eff M - clustering'!$B9)),0)/_xlfn._xlws.FILTER([2]Conversion!$H$2:$H$14,[2]Conversion!$B$2:$B$14=$B9)</f>
        <v>4.718278741446698E-5</v>
      </c>
      <c r="X9" s="5" cm="1">
        <f t="array" ref="X9">IFERROR(SUM(_xlfn._xlws.FILTER(_xlfn._xlws.FILTER(_xlfn._xlws.FILTER('car-eff M'!$C$2:$G$31,('car-eff M'!$A$2:$A$31='car-eff M - clustering'!$A9)),'car-eff M'!$C$1:$G$1='car-eff M - clustering'!X$1),'car-eff M'!$B$2:$B$6='car-eff M - clustering'!$B9)),0)/_xlfn._xlws.FILTER([2]Conversion!$H$2:$H$14,[2]Conversion!$B$2:$B$14=$B9)</f>
        <v>5.0045977559476658E-5</v>
      </c>
      <c r="Y9" s="5" cm="1">
        <f t="array" ref="Y9">IFERROR(SUM(_xlfn._xlws.FILTER(_xlfn._xlws.FILTER(_xlfn._xlws.FILTER('car-eff M'!$C$2:$G$31,('car-eff M'!$A$2:$A$31='car-eff M - clustering'!$A9)),'car-eff M'!$C$1:$G$1='car-eff M - clustering'!Y$1),'car-eff M'!$B$2:$B$6='car-eff M - clustering'!$B9)),0)/_xlfn._xlws.FILTER([2]Conversion!$H$2:$H$14,[2]Conversion!$B$2:$B$14=$B9)</f>
        <v>6.4137243507128469E-5</v>
      </c>
      <c r="Z9" s="5" cm="1">
        <f t="array" ref="Z9">IFERROR(SUM(_xlfn._xlws.FILTER(_xlfn._xlws.FILTER(_xlfn._xlws.FILTER('car-eff M'!$C$2:$G$31,('car-eff M'!$A$2:$A$31='car-eff M - clustering'!$A9)),'car-eff M'!$C$1:$G$1='car-eff M - clustering'!Z$1),'car-eff M'!$B$2:$B$6='car-eff M - clustering'!$B9)),0)/_xlfn._xlws.FILTER([2]Conversion!$H$2:$H$14,[2]Conversion!$B$2:$B$14=$B9)</f>
        <v>5.0045977559476658E-5</v>
      </c>
      <c r="AA9" s="5" cm="1">
        <f t="array" ref="AA9">IFERROR(SUM(_xlfn._xlws.FILTER(_xlfn._xlws.FILTER(_xlfn._xlws.FILTER('car-eff M'!$C$2:$G$31,('car-eff M'!$A$2:$A$31='car-eff M - clustering'!$A9)),'car-eff M'!$C$1:$G$1='car-eff M - clustering'!AA$1),'car-eff M'!$B$2:$B$6='car-eff M - clustering'!$B9)),0)/_xlfn._xlws.FILTER([2]Conversion!$H$2:$H$14,[2]Conversion!$B$2:$B$14=$B9)</f>
        <v>5.0045977559476658E-5</v>
      </c>
      <c r="AB9" s="5" cm="1">
        <f t="array" ref="AB9">IFERROR(SUM(_xlfn._xlws.FILTER(_xlfn._xlws.FILTER(_xlfn._xlws.FILTER('car-eff M'!$C$2:$G$31,('car-eff M'!$A$2:$A$31='car-eff M - clustering'!$A9)),'car-eff M'!$C$1:$G$1='car-eff M - clustering'!AB$1),'car-eff M'!$B$2:$B$6='car-eff M - clustering'!$B9)),0)/_xlfn._xlws.FILTER([2]Conversion!$H$2:$H$14,[2]Conversion!$B$2:$B$14=$B9)</f>
        <v>5.0045977559476658E-5</v>
      </c>
      <c r="AC9" s="5" cm="1">
        <f t="array" ref="AC9">IFERROR(SUM(_xlfn._xlws.FILTER(_xlfn._xlws.FILTER(_xlfn._xlws.FILTER('car-eff M'!$C$2:$G$31,('car-eff M'!$A$2:$A$31='car-eff M - clustering'!$A9)),'car-eff M'!$C$1:$G$1='car-eff M - clustering'!AC$1),'car-eff M'!$B$2:$B$6='car-eff M - clustering'!$B9)),0)/_xlfn._xlws.FILTER([2]Conversion!$H$2:$H$14,[2]Conversion!$B$2:$B$14=$B9)</f>
        <v>5.483804556739625E-5</v>
      </c>
      <c r="AE9" s="7"/>
    </row>
    <row r="10" spans="1:31" x14ac:dyDescent="0.25">
      <c r="A10" s="2">
        <v>2020</v>
      </c>
      <c r="B10" s="2" t="s">
        <v>30</v>
      </c>
      <c r="C10" s="5" cm="1">
        <f t="array" ref="C10">IFERROR(SUM(_xlfn._xlws.FILTER(_xlfn._xlws.FILTER(_xlfn._xlws.FILTER('car-eff M'!$C$2:$G$31,('car-eff M'!$A$2:$A$31='car-eff M - clustering'!$A10)),'car-eff M'!$C$1:$G$1='car-eff M - clustering'!C$1),'car-eff M'!$B$2:$B$6='car-eff M - clustering'!$B10)),0)/_xlfn._xlws.FILTER([2]Conversion!$H$2:$H$14,[2]Conversion!$B$2:$B$14=$B10)</f>
        <v>3.5437500000000109E-5</v>
      </c>
      <c r="D10" s="5" cm="1">
        <f t="array" ref="D10">IFERROR(SUM(_xlfn._xlws.FILTER(_xlfn._xlws.FILTER(_xlfn._xlws.FILTER('car-eff M'!$C$2:$G$31,('car-eff M'!$A$2:$A$31='car-eff M - clustering'!$A10)),'car-eff M'!$C$1:$G$1='car-eff M - clustering'!D$1),'car-eff M'!$B$2:$B$6='car-eff M - clustering'!$B10)),0)/_xlfn._xlws.FILTER([2]Conversion!$H$2:$H$14,[2]Conversion!$B$2:$B$14=$B10)</f>
        <v>3.5437500000000109E-5</v>
      </c>
      <c r="E10" s="5" cm="1">
        <f t="array" ref="E10">IFERROR(SUM(_xlfn._xlws.FILTER(_xlfn._xlws.FILTER(_xlfn._xlws.FILTER('car-eff M'!$C$2:$G$31,('car-eff M'!$A$2:$A$31='car-eff M - clustering'!$A10)),'car-eff M'!$C$1:$G$1='car-eff M - clustering'!E$1),'car-eff M'!$B$2:$B$6='car-eff M - clustering'!$B10)),0)/_xlfn._xlws.FILTER([2]Conversion!$H$2:$H$14,[2]Conversion!$B$2:$B$14=$B10)</f>
        <v>4.0768705945277895E-5</v>
      </c>
      <c r="F10" s="5" cm="1">
        <f t="array" ref="F10">IFERROR(SUM(_xlfn._xlws.FILTER(_xlfn._xlws.FILTER(_xlfn._xlws.FILTER('car-eff M'!$C$2:$G$31,('car-eff M'!$A$2:$A$31='car-eff M - clustering'!$A10)),'car-eff M'!$C$1:$G$1='car-eff M - clustering'!F$1),'car-eff M'!$B$2:$B$6='car-eff M - clustering'!$B10)),0)/_xlfn._xlws.FILTER([2]Conversion!$H$2:$H$14,[2]Conversion!$B$2:$B$14=$B10)</f>
        <v>4.0768705945277895E-5</v>
      </c>
      <c r="G10" s="5" cm="1">
        <f t="array" ref="G10">IFERROR(SUM(_xlfn._xlws.FILTER(_xlfn._xlws.FILTER(_xlfn._xlws.FILTER('car-eff M'!$C$2:$G$31,('car-eff M'!$A$2:$A$31='car-eff M - clustering'!$A10)),'car-eff M'!$C$1:$G$1='car-eff M - clustering'!G$1),'car-eff M'!$B$2:$B$6='car-eff M - clustering'!$B10)),0)/_xlfn._xlws.FILTER([2]Conversion!$H$2:$H$14,[2]Conversion!$B$2:$B$14=$B10)</f>
        <v>4.9811387039666614E-5</v>
      </c>
      <c r="H10" s="5" cm="1">
        <f t="array" ref="H10">IFERROR(SUM(_xlfn._xlws.FILTER(_xlfn._xlws.FILTER(_xlfn._xlws.FILTER('car-eff M'!$C$2:$G$31,('car-eff M'!$A$2:$A$31='car-eff M - clustering'!$A10)),'car-eff M'!$C$1:$G$1='car-eff M - clustering'!H$1),'car-eff M'!$B$2:$B$6='car-eff M - clustering'!$B10)),0)/_xlfn._xlws.FILTER([2]Conversion!$H$2:$H$14,[2]Conversion!$B$2:$B$14=$B10)</f>
        <v>4.0768705945277895E-5</v>
      </c>
      <c r="I10" s="5" cm="1">
        <f t="array" ref="I10">IFERROR(SUM(_xlfn._xlws.FILTER(_xlfn._xlws.FILTER(_xlfn._xlws.FILTER('car-eff M'!$C$2:$G$31,('car-eff M'!$A$2:$A$31='car-eff M - clustering'!$A10)),'car-eff M'!$C$1:$G$1='car-eff M - clustering'!I$1),'car-eff M'!$B$2:$B$6='car-eff M - clustering'!$B10)),0)/_xlfn._xlws.FILTER([2]Conversion!$H$2:$H$14,[2]Conversion!$B$2:$B$14=$B10)</f>
        <v>5.350778437500014E-5</v>
      </c>
      <c r="J10" s="5" cm="1">
        <f t="array" ref="J10">IFERROR(SUM(_xlfn._xlws.FILTER(_xlfn._xlws.FILTER(_xlfn._xlws.FILTER('car-eff M'!$C$2:$G$31,('car-eff M'!$A$2:$A$31='car-eff M - clustering'!$A10)),'car-eff M'!$C$1:$G$1='car-eff M - clustering'!J$1),'car-eff M'!$B$2:$B$6='car-eff M - clustering'!$B10)),0)/_xlfn._xlws.FILTER([2]Conversion!$H$2:$H$14,[2]Conversion!$B$2:$B$14=$B10)</f>
        <v>4.9811387039666614E-5</v>
      </c>
      <c r="K10" s="5" cm="1">
        <f t="array" ref="K10">IFERROR(SUM(_xlfn._xlws.FILTER(_xlfn._xlws.FILTER(_xlfn._xlws.FILTER('car-eff M'!$C$2:$G$31,('car-eff M'!$A$2:$A$31='car-eff M - clustering'!$A10)),'car-eff M'!$C$1:$G$1='car-eff M - clustering'!K$1),'car-eff M'!$B$2:$B$6='car-eff M - clustering'!$B10)),0)/_xlfn._xlws.FILTER([2]Conversion!$H$2:$H$14,[2]Conversion!$B$2:$B$14=$B10)</f>
        <v>3.5437500000000109E-5</v>
      </c>
      <c r="L10" s="5" cm="1">
        <f t="array" ref="L10">IFERROR(SUM(_xlfn._xlws.FILTER(_xlfn._xlws.FILTER(_xlfn._xlws.FILTER('car-eff M'!$C$2:$G$31,('car-eff M'!$A$2:$A$31='car-eff M - clustering'!$A10)),'car-eff M'!$C$1:$G$1='car-eff M - clustering'!L$1),'car-eff M'!$B$2:$B$6='car-eff M - clustering'!$B10)),0)/_xlfn._xlws.FILTER([2]Conversion!$H$2:$H$14,[2]Conversion!$B$2:$B$14=$B10)</f>
        <v>4.9811387039666614E-5</v>
      </c>
      <c r="M10" s="5" cm="1">
        <f t="array" ref="M10">IFERROR(SUM(_xlfn._xlws.FILTER(_xlfn._xlws.FILTER(_xlfn._xlws.FILTER('car-eff M'!$C$2:$G$31,('car-eff M'!$A$2:$A$31='car-eff M - clustering'!$A10)),'car-eff M'!$C$1:$G$1='car-eff M - clustering'!M$1),'car-eff M'!$B$2:$B$6='car-eff M - clustering'!$B10)),0)/_xlfn._xlws.FILTER([2]Conversion!$H$2:$H$14,[2]Conversion!$B$2:$B$14=$B10)</f>
        <v>3.5437500000000109E-5</v>
      </c>
      <c r="N10" s="5" cm="1">
        <f t="array" ref="N10">IFERROR(SUM(_xlfn._xlws.FILTER(_xlfn._xlws.FILTER(_xlfn._xlws.FILTER('car-eff M'!$C$2:$G$31,('car-eff M'!$A$2:$A$31='car-eff M - clustering'!$A10)),'car-eff M'!$C$1:$G$1='car-eff M - clustering'!N$1),'car-eff M'!$B$2:$B$6='car-eff M - clustering'!$B10)),0)/_xlfn._xlws.FILTER([2]Conversion!$H$2:$H$14,[2]Conversion!$B$2:$B$14=$B10)</f>
        <v>4.0768705945277895E-5</v>
      </c>
      <c r="O10" s="5" cm="1">
        <f t="array" ref="O10">IFERROR(SUM(_xlfn._xlws.FILTER(_xlfn._xlws.FILTER(_xlfn._xlws.FILTER('car-eff M'!$C$2:$G$31,('car-eff M'!$A$2:$A$31='car-eff M - clustering'!$A10)),'car-eff M'!$C$1:$G$1='car-eff M - clustering'!O$1),'car-eff M'!$B$2:$B$6='car-eff M - clustering'!$B10)),0)/_xlfn._xlws.FILTER([2]Conversion!$H$2:$H$14,[2]Conversion!$B$2:$B$14=$B10)</f>
        <v>4.9811387039666614E-5</v>
      </c>
      <c r="P10" s="5" cm="1">
        <f t="array" ref="P10">IFERROR(SUM(_xlfn._xlws.FILTER(_xlfn._xlws.FILTER(_xlfn._xlws.FILTER('car-eff M'!$C$2:$G$31,('car-eff M'!$A$2:$A$31='car-eff M - clustering'!$A10)),'car-eff M'!$C$1:$G$1='car-eff M - clustering'!P$1),'car-eff M'!$B$2:$B$6='car-eff M - clustering'!$B10)),0)/_xlfn._xlws.FILTER([2]Conversion!$H$2:$H$14,[2]Conversion!$B$2:$B$14=$B10)</f>
        <v>4.9811387039666614E-5</v>
      </c>
      <c r="Q10" s="5" cm="1">
        <f t="array" ref="Q10">IFERROR(SUM(_xlfn._xlws.FILTER(_xlfn._xlws.FILTER(_xlfn._xlws.FILTER('car-eff M'!$C$2:$G$31,('car-eff M'!$A$2:$A$31='car-eff M - clustering'!$A10)),'car-eff M'!$C$1:$G$1='car-eff M - clustering'!Q$1),'car-eff M'!$B$2:$B$6='car-eff M - clustering'!$B10)),0)/_xlfn._xlws.FILTER([2]Conversion!$H$2:$H$14,[2]Conversion!$B$2:$B$14=$B10)</f>
        <v>3.5437500000000109E-5</v>
      </c>
      <c r="R10" s="5" cm="1">
        <f t="array" ref="R10">IFERROR(SUM(_xlfn._xlws.FILTER(_xlfn._xlws.FILTER(_xlfn._xlws.FILTER('car-eff M'!$C$2:$G$31,('car-eff M'!$A$2:$A$31='car-eff M - clustering'!$A10)),'car-eff M'!$C$1:$G$1='car-eff M - clustering'!R$1),'car-eff M'!$B$2:$B$6='car-eff M - clustering'!$B10)),0)/_xlfn._xlws.FILTER([2]Conversion!$H$2:$H$14,[2]Conversion!$B$2:$B$14=$B10)</f>
        <v>4.0768705945277895E-5</v>
      </c>
      <c r="S10" s="5" cm="1">
        <f t="array" ref="S10">IFERROR(SUM(_xlfn._xlws.FILTER(_xlfn._xlws.FILTER(_xlfn._xlws.FILTER('car-eff M'!$C$2:$G$31,('car-eff M'!$A$2:$A$31='car-eff M - clustering'!$A10)),'car-eff M'!$C$1:$G$1='car-eff M - clustering'!S$1),'car-eff M'!$B$2:$B$6='car-eff M - clustering'!$B10)),0)/_xlfn._xlws.FILTER([2]Conversion!$H$2:$H$14,[2]Conversion!$B$2:$B$14=$B10)</f>
        <v>4.0768705945277895E-5</v>
      </c>
      <c r="T10" s="5" cm="1">
        <f t="array" ref="T10">IFERROR(SUM(_xlfn._xlws.FILTER(_xlfn._xlws.FILTER(_xlfn._xlws.FILTER('car-eff M'!$C$2:$G$31,('car-eff M'!$A$2:$A$31='car-eff M - clustering'!$A10)),'car-eff M'!$C$1:$G$1='car-eff M - clustering'!T$1),'car-eff M'!$B$2:$B$6='car-eff M - clustering'!$B10)),0)/_xlfn._xlws.FILTER([2]Conversion!$H$2:$H$14,[2]Conversion!$B$2:$B$14=$B10)</f>
        <v>5.350778437500014E-5</v>
      </c>
      <c r="U10" s="5" cm="1">
        <f t="array" ref="U10">IFERROR(SUM(_xlfn._xlws.FILTER(_xlfn._xlws.FILTER(_xlfn._xlws.FILTER('car-eff M'!$C$2:$G$31,('car-eff M'!$A$2:$A$31='car-eff M - clustering'!$A10)),'car-eff M'!$C$1:$G$1='car-eff M - clustering'!U$1),'car-eff M'!$B$2:$B$6='car-eff M - clustering'!$B10)),0)/_xlfn._xlws.FILTER([2]Conversion!$H$2:$H$14,[2]Conversion!$B$2:$B$14=$B10)</f>
        <v>4.9811387039666614E-5</v>
      </c>
      <c r="V10" s="5" cm="1">
        <f t="array" ref="V10">IFERROR(SUM(_xlfn._xlws.FILTER(_xlfn._xlws.FILTER(_xlfn._xlws.FILTER('car-eff M'!$C$2:$G$31,('car-eff M'!$A$2:$A$31='car-eff M - clustering'!$A10)),'car-eff M'!$C$1:$G$1='car-eff M - clustering'!V$1),'car-eff M'!$B$2:$B$6='car-eff M - clustering'!$B10)),0)/_xlfn._xlws.FILTER([2]Conversion!$H$2:$H$14,[2]Conversion!$B$2:$B$14=$B10)</f>
        <v>3.5437500000000109E-5</v>
      </c>
      <c r="W10" s="5" cm="1">
        <f t="array" ref="W10">IFERROR(SUM(_xlfn._xlws.FILTER(_xlfn._xlws.FILTER(_xlfn._xlws.FILTER('car-eff M'!$C$2:$G$31,('car-eff M'!$A$2:$A$31='car-eff M - clustering'!$A10)),'car-eff M'!$C$1:$G$1='car-eff M - clustering'!W$1),'car-eff M'!$B$2:$B$6='car-eff M - clustering'!$B10)),0)/_xlfn._xlws.FILTER([2]Conversion!$H$2:$H$14,[2]Conversion!$B$2:$B$14=$B10)</f>
        <v>3.5437500000000109E-5</v>
      </c>
      <c r="X10" s="5" cm="1">
        <f t="array" ref="X10">IFERROR(SUM(_xlfn._xlws.FILTER(_xlfn._xlws.FILTER(_xlfn._xlws.FILTER('car-eff M'!$C$2:$G$31,('car-eff M'!$A$2:$A$31='car-eff M - clustering'!$A10)),'car-eff M'!$C$1:$G$1='car-eff M - clustering'!X$1),'car-eff M'!$B$2:$B$6='car-eff M - clustering'!$B10)),0)/_xlfn._xlws.FILTER([2]Conversion!$H$2:$H$14,[2]Conversion!$B$2:$B$14=$B10)</f>
        <v>4.9811387039666614E-5</v>
      </c>
      <c r="Y10" s="5" cm="1">
        <f t="array" ref="Y10">IFERROR(SUM(_xlfn._xlws.FILTER(_xlfn._xlws.FILTER(_xlfn._xlws.FILTER('car-eff M'!$C$2:$G$31,('car-eff M'!$A$2:$A$31='car-eff M - clustering'!$A10)),'car-eff M'!$C$1:$G$1='car-eff M - clustering'!Y$1),'car-eff M'!$B$2:$B$6='car-eff M - clustering'!$B10)),0)/_xlfn._xlws.FILTER([2]Conversion!$H$2:$H$14,[2]Conversion!$B$2:$B$14=$B10)</f>
        <v>4.0768705945277895E-5</v>
      </c>
      <c r="Z10" s="5" cm="1">
        <f t="array" ref="Z10">IFERROR(SUM(_xlfn._xlws.FILTER(_xlfn._xlws.FILTER(_xlfn._xlws.FILTER('car-eff M'!$C$2:$G$31,('car-eff M'!$A$2:$A$31='car-eff M - clustering'!$A10)),'car-eff M'!$C$1:$G$1='car-eff M - clustering'!Z$1),'car-eff M'!$B$2:$B$6='car-eff M - clustering'!$B10)),0)/_xlfn._xlws.FILTER([2]Conversion!$H$2:$H$14,[2]Conversion!$B$2:$B$14=$B10)</f>
        <v>4.9811387039666614E-5</v>
      </c>
      <c r="AA10" s="5" cm="1">
        <f t="array" ref="AA10">IFERROR(SUM(_xlfn._xlws.FILTER(_xlfn._xlws.FILTER(_xlfn._xlws.FILTER('car-eff M'!$C$2:$G$31,('car-eff M'!$A$2:$A$31='car-eff M - clustering'!$A10)),'car-eff M'!$C$1:$G$1='car-eff M - clustering'!AA$1),'car-eff M'!$B$2:$B$6='car-eff M - clustering'!$B10)),0)/_xlfn._xlws.FILTER([2]Conversion!$H$2:$H$14,[2]Conversion!$B$2:$B$14=$B10)</f>
        <v>4.9811387039666614E-5</v>
      </c>
      <c r="AB10" s="5" cm="1">
        <f t="array" ref="AB10">IFERROR(SUM(_xlfn._xlws.FILTER(_xlfn._xlws.FILTER(_xlfn._xlws.FILTER('car-eff M'!$C$2:$G$31,('car-eff M'!$A$2:$A$31='car-eff M - clustering'!$A10)),'car-eff M'!$C$1:$G$1='car-eff M - clustering'!AB$1),'car-eff M'!$B$2:$B$6='car-eff M - clustering'!$B10)),0)/_xlfn._xlws.FILTER([2]Conversion!$H$2:$H$14,[2]Conversion!$B$2:$B$14=$B10)</f>
        <v>4.9811387039666614E-5</v>
      </c>
      <c r="AC10" s="5" cm="1">
        <f t="array" ref="AC10">IFERROR(SUM(_xlfn._xlws.FILTER(_xlfn._xlws.FILTER(_xlfn._xlws.FILTER('car-eff M'!$C$2:$G$31,('car-eff M'!$A$2:$A$31='car-eff M - clustering'!$A10)),'car-eff M'!$C$1:$G$1='car-eff M - clustering'!AC$1),'car-eff M'!$B$2:$B$6='car-eff M - clustering'!$B10)),0)/_xlfn._xlws.FILTER([2]Conversion!$H$2:$H$14,[2]Conversion!$B$2:$B$14=$B10)</f>
        <v>5.350778437500014E-5</v>
      </c>
      <c r="AE10" s="7"/>
    </row>
    <row r="11" spans="1:31" x14ac:dyDescent="0.25">
      <c r="A11" s="2">
        <v>2020</v>
      </c>
      <c r="B11" s="2" t="s">
        <v>31</v>
      </c>
      <c r="C11" s="5" cm="1">
        <f t="array" ref="C11">IFERROR(SUM(_xlfn._xlws.FILTER(_xlfn._xlws.FILTER(_xlfn._xlws.FILTER('car-eff M'!$C$2:$G$31,('car-eff M'!$A$2:$A$31='car-eff M - clustering'!$A11)),'car-eff M'!$C$1:$G$1='car-eff M - clustering'!C$1),'car-eff M'!$B$2:$B$6='car-eff M - clustering'!$B11)),0)/_xlfn._xlws.FILTER([2]Conversion!$H$2:$H$14,[2]Conversion!$B$2:$B$14=$B11)</f>
        <v>1.1610000000000033E-5</v>
      </c>
      <c r="D11" s="5" cm="1">
        <f t="array" ref="D11">IFERROR(SUM(_xlfn._xlws.FILTER(_xlfn._xlws.FILTER(_xlfn._xlws.FILTER('car-eff M'!$C$2:$G$31,('car-eff M'!$A$2:$A$31='car-eff M - clustering'!$A11)),'car-eff M'!$C$1:$G$1='car-eff M - clustering'!D$1),'car-eff M'!$B$2:$B$6='car-eff M - clustering'!$B11)),0)/_xlfn._xlws.FILTER([2]Conversion!$H$2:$H$14,[2]Conversion!$B$2:$B$14=$B11)</f>
        <v>1.1610000000000033E-5</v>
      </c>
      <c r="E11" s="5" cm="1">
        <f t="array" ref="E11">IFERROR(SUM(_xlfn._xlws.FILTER(_xlfn._xlws.FILTER(_xlfn._xlws.FILTER('car-eff M'!$C$2:$G$31,('car-eff M'!$A$2:$A$31='car-eff M - clustering'!$A11)),'car-eff M'!$C$1:$G$1='car-eff M - clustering'!E$1),'car-eff M'!$B$2:$B$6='car-eff M - clustering'!$B11)),0)/_xlfn._xlws.FILTER([2]Conversion!$H$2:$H$14,[2]Conversion!$B$2:$B$14=$B11)</f>
        <v>1.1006280000000032E-5</v>
      </c>
      <c r="F11" s="5" cm="1">
        <f t="array" ref="F11">IFERROR(SUM(_xlfn._xlws.FILTER(_xlfn._xlws.FILTER(_xlfn._xlws.FILTER('car-eff M'!$C$2:$G$31,('car-eff M'!$A$2:$A$31='car-eff M - clustering'!$A11)),'car-eff M'!$C$1:$G$1='car-eff M - clustering'!F$1),'car-eff M'!$B$2:$B$6='car-eff M - clustering'!$B11)),0)/_xlfn._xlws.FILTER([2]Conversion!$H$2:$H$14,[2]Conversion!$B$2:$B$14=$B11)</f>
        <v>1.1006280000000032E-5</v>
      </c>
      <c r="G11" s="5" cm="1">
        <f t="array" ref="G11">IFERROR(SUM(_xlfn._xlws.FILTER(_xlfn._xlws.FILTER(_xlfn._xlws.FILTER('car-eff M'!$C$2:$G$31,('car-eff M'!$A$2:$A$31='car-eff M - clustering'!$A11)),'car-eff M'!$C$1:$G$1='car-eff M - clustering'!G$1),'car-eff M'!$B$2:$B$6='car-eff M - clustering'!$B11)),0)/_xlfn._xlws.FILTER([2]Conversion!$H$2:$H$14,[2]Conversion!$B$2:$B$14=$B11)</f>
        <v>1.3932000000000039E-5</v>
      </c>
      <c r="H11" s="5" cm="1">
        <f t="array" ref="H11">IFERROR(SUM(_xlfn._xlws.FILTER(_xlfn._xlws.FILTER(_xlfn._xlws.FILTER('car-eff M'!$C$2:$G$31,('car-eff M'!$A$2:$A$31='car-eff M - clustering'!$A11)),'car-eff M'!$C$1:$G$1='car-eff M - clustering'!H$1),'car-eff M'!$B$2:$B$6='car-eff M - clustering'!$B11)),0)/_xlfn._xlws.FILTER([2]Conversion!$H$2:$H$14,[2]Conversion!$B$2:$B$14=$B11)</f>
        <v>1.1006280000000032E-5</v>
      </c>
      <c r="I11" s="5" cm="1">
        <f t="array" ref="I11">IFERROR(SUM(_xlfn._xlws.FILTER(_xlfn._xlws.FILTER(_xlfn._xlws.FILTER('car-eff M'!$C$2:$G$31,('car-eff M'!$A$2:$A$31='car-eff M - clustering'!$A11)),'car-eff M'!$C$1:$G$1='car-eff M - clustering'!I$1),'car-eff M'!$B$2:$B$6='car-eff M - clustering'!$B11)),0)/_xlfn._xlws.FILTER([2]Conversion!$H$2:$H$14,[2]Conversion!$B$2:$B$14=$B11)</f>
        <v>1.4512500000000041E-5</v>
      </c>
      <c r="J11" s="5" cm="1">
        <f t="array" ref="J11">IFERROR(SUM(_xlfn._xlws.FILTER(_xlfn._xlws.FILTER(_xlfn._xlws.FILTER('car-eff M'!$C$2:$G$31,('car-eff M'!$A$2:$A$31='car-eff M - clustering'!$A11)),'car-eff M'!$C$1:$G$1='car-eff M - clustering'!J$1),'car-eff M'!$B$2:$B$6='car-eff M - clustering'!$B11)),0)/_xlfn._xlws.FILTER([2]Conversion!$H$2:$H$14,[2]Conversion!$B$2:$B$14=$B11)</f>
        <v>1.3932000000000039E-5</v>
      </c>
      <c r="K11" s="5" cm="1">
        <f t="array" ref="K11">IFERROR(SUM(_xlfn._xlws.FILTER(_xlfn._xlws.FILTER(_xlfn._xlws.FILTER('car-eff M'!$C$2:$G$31,('car-eff M'!$A$2:$A$31='car-eff M - clustering'!$A11)),'car-eff M'!$C$1:$G$1='car-eff M - clustering'!K$1),'car-eff M'!$B$2:$B$6='car-eff M - clustering'!$B11)),0)/_xlfn._xlws.FILTER([2]Conversion!$H$2:$H$14,[2]Conversion!$B$2:$B$14=$B11)</f>
        <v>1.1610000000000033E-5</v>
      </c>
      <c r="L11" s="5" cm="1">
        <f t="array" ref="L11">IFERROR(SUM(_xlfn._xlws.FILTER(_xlfn._xlws.FILTER(_xlfn._xlws.FILTER('car-eff M'!$C$2:$G$31,('car-eff M'!$A$2:$A$31='car-eff M - clustering'!$A11)),'car-eff M'!$C$1:$G$1='car-eff M - clustering'!L$1),'car-eff M'!$B$2:$B$6='car-eff M - clustering'!$B11)),0)/_xlfn._xlws.FILTER([2]Conversion!$H$2:$H$14,[2]Conversion!$B$2:$B$14=$B11)</f>
        <v>1.3932000000000039E-5</v>
      </c>
      <c r="M11" s="5" cm="1">
        <f t="array" ref="M11">IFERROR(SUM(_xlfn._xlws.FILTER(_xlfn._xlws.FILTER(_xlfn._xlws.FILTER('car-eff M'!$C$2:$G$31,('car-eff M'!$A$2:$A$31='car-eff M - clustering'!$A11)),'car-eff M'!$C$1:$G$1='car-eff M - clustering'!M$1),'car-eff M'!$B$2:$B$6='car-eff M - clustering'!$B11)),0)/_xlfn._xlws.FILTER([2]Conversion!$H$2:$H$14,[2]Conversion!$B$2:$B$14=$B11)</f>
        <v>1.1610000000000033E-5</v>
      </c>
      <c r="N11" s="5" cm="1">
        <f t="array" ref="N11">IFERROR(SUM(_xlfn._xlws.FILTER(_xlfn._xlws.FILTER(_xlfn._xlws.FILTER('car-eff M'!$C$2:$G$31,('car-eff M'!$A$2:$A$31='car-eff M - clustering'!$A11)),'car-eff M'!$C$1:$G$1='car-eff M - clustering'!N$1),'car-eff M'!$B$2:$B$6='car-eff M - clustering'!$B11)),0)/_xlfn._xlws.FILTER([2]Conversion!$H$2:$H$14,[2]Conversion!$B$2:$B$14=$B11)</f>
        <v>1.1006280000000032E-5</v>
      </c>
      <c r="O11" s="5" cm="1">
        <f t="array" ref="O11">IFERROR(SUM(_xlfn._xlws.FILTER(_xlfn._xlws.FILTER(_xlfn._xlws.FILTER('car-eff M'!$C$2:$G$31,('car-eff M'!$A$2:$A$31='car-eff M - clustering'!$A11)),'car-eff M'!$C$1:$G$1='car-eff M - clustering'!O$1),'car-eff M'!$B$2:$B$6='car-eff M - clustering'!$B11)),0)/_xlfn._xlws.FILTER([2]Conversion!$H$2:$H$14,[2]Conversion!$B$2:$B$14=$B11)</f>
        <v>1.3932000000000039E-5</v>
      </c>
      <c r="P11" s="5" cm="1">
        <f t="array" ref="P11">IFERROR(SUM(_xlfn._xlws.FILTER(_xlfn._xlws.FILTER(_xlfn._xlws.FILTER('car-eff M'!$C$2:$G$31,('car-eff M'!$A$2:$A$31='car-eff M - clustering'!$A11)),'car-eff M'!$C$1:$G$1='car-eff M - clustering'!P$1),'car-eff M'!$B$2:$B$6='car-eff M - clustering'!$B11)),0)/_xlfn._xlws.FILTER([2]Conversion!$H$2:$H$14,[2]Conversion!$B$2:$B$14=$B11)</f>
        <v>1.3932000000000039E-5</v>
      </c>
      <c r="Q11" s="5" cm="1">
        <f t="array" ref="Q11">IFERROR(SUM(_xlfn._xlws.FILTER(_xlfn._xlws.FILTER(_xlfn._xlws.FILTER('car-eff M'!$C$2:$G$31,('car-eff M'!$A$2:$A$31='car-eff M - clustering'!$A11)),'car-eff M'!$C$1:$G$1='car-eff M - clustering'!Q$1),'car-eff M'!$B$2:$B$6='car-eff M - clustering'!$B11)),0)/_xlfn._xlws.FILTER([2]Conversion!$H$2:$H$14,[2]Conversion!$B$2:$B$14=$B11)</f>
        <v>1.1284920000000031E-5</v>
      </c>
      <c r="R11" s="5" cm="1">
        <f t="array" ref="R11">IFERROR(SUM(_xlfn._xlws.FILTER(_xlfn._xlws.FILTER(_xlfn._xlws.FILTER('car-eff M'!$C$2:$G$31,('car-eff M'!$A$2:$A$31='car-eff M - clustering'!$A11)),'car-eff M'!$C$1:$G$1='car-eff M - clustering'!R$1),'car-eff M'!$B$2:$B$6='car-eff M - clustering'!$B11)),0)/_xlfn._xlws.FILTER([2]Conversion!$H$2:$H$14,[2]Conversion!$B$2:$B$14=$B11)</f>
        <v>1.1006280000000032E-5</v>
      </c>
      <c r="S11" s="5" cm="1">
        <f t="array" ref="S11">IFERROR(SUM(_xlfn._xlws.FILTER(_xlfn._xlws.FILTER(_xlfn._xlws.FILTER('car-eff M'!$C$2:$G$31,('car-eff M'!$A$2:$A$31='car-eff M - clustering'!$A11)),'car-eff M'!$C$1:$G$1='car-eff M - clustering'!S$1),'car-eff M'!$B$2:$B$6='car-eff M - clustering'!$B11)),0)/_xlfn._xlws.FILTER([2]Conversion!$H$2:$H$14,[2]Conversion!$B$2:$B$14=$B11)</f>
        <v>1.1006280000000032E-5</v>
      </c>
      <c r="T11" s="5" cm="1">
        <f t="array" ref="T11">IFERROR(SUM(_xlfn._xlws.FILTER(_xlfn._xlws.FILTER(_xlfn._xlws.FILTER('car-eff M'!$C$2:$G$31,('car-eff M'!$A$2:$A$31='car-eff M - clustering'!$A11)),'car-eff M'!$C$1:$G$1='car-eff M - clustering'!T$1),'car-eff M'!$B$2:$B$6='car-eff M - clustering'!$B11)),0)/_xlfn._xlws.FILTER([2]Conversion!$H$2:$H$14,[2]Conversion!$B$2:$B$14=$B11)</f>
        <v>1.4512500000000041E-5</v>
      </c>
      <c r="U11" s="5" cm="1">
        <f t="array" ref="U11">IFERROR(SUM(_xlfn._xlws.FILTER(_xlfn._xlws.FILTER(_xlfn._xlws.FILTER('car-eff M'!$C$2:$G$31,('car-eff M'!$A$2:$A$31='car-eff M - clustering'!$A11)),'car-eff M'!$C$1:$G$1='car-eff M - clustering'!U$1),'car-eff M'!$B$2:$B$6='car-eff M - clustering'!$B11)),0)/_xlfn._xlws.FILTER([2]Conversion!$H$2:$H$14,[2]Conversion!$B$2:$B$14=$B11)</f>
        <v>1.3932000000000039E-5</v>
      </c>
      <c r="V11" s="5" cm="1">
        <f t="array" ref="V11">IFERROR(SUM(_xlfn._xlws.FILTER(_xlfn._xlws.FILTER(_xlfn._xlws.FILTER('car-eff M'!$C$2:$G$31,('car-eff M'!$A$2:$A$31='car-eff M - clustering'!$A11)),'car-eff M'!$C$1:$G$1='car-eff M - clustering'!V$1),'car-eff M'!$B$2:$B$6='car-eff M - clustering'!$B11)),0)/_xlfn._xlws.FILTER([2]Conversion!$H$2:$H$14,[2]Conversion!$B$2:$B$14=$B11)</f>
        <v>1.1610000000000033E-5</v>
      </c>
      <c r="W11" s="5" cm="1">
        <f t="array" ref="W11">IFERROR(SUM(_xlfn._xlws.FILTER(_xlfn._xlws.FILTER(_xlfn._xlws.FILTER('car-eff M'!$C$2:$G$31,('car-eff M'!$A$2:$A$31='car-eff M - clustering'!$A11)),'car-eff M'!$C$1:$G$1='car-eff M - clustering'!W$1),'car-eff M'!$B$2:$B$6='car-eff M - clustering'!$B11)),0)/_xlfn._xlws.FILTER([2]Conversion!$H$2:$H$14,[2]Conversion!$B$2:$B$14=$B11)</f>
        <v>1.1284920000000031E-5</v>
      </c>
      <c r="X11" s="5" cm="1">
        <f t="array" ref="X11">IFERROR(SUM(_xlfn._xlws.FILTER(_xlfn._xlws.FILTER(_xlfn._xlws.FILTER('car-eff M'!$C$2:$G$31,('car-eff M'!$A$2:$A$31='car-eff M - clustering'!$A11)),'car-eff M'!$C$1:$G$1='car-eff M - clustering'!X$1),'car-eff M'!$B$2:$B$6='car-eff M - clustering'!$B11)),0)/_xlfn._xlws.FILTER([2]Conversion!$H$2:$H$14,[2]Conversion!$B$2:$B$14=$B11)</f>
        <v>1.3932000000000039E-5</v>
      </c>
      <c r="Y11" s="5" cm="1">
        <f t="array" ref="Y11">IFERROR(SUM(_xlfn._xlws.FILTER(_xlfn._xlws.FILTER(_xlfn._xlws.FILTER('car-eff M'!$C$2:$G$31,('car-eff M'!$A$2:$A$31='car-eff M - clustering'!$A11)),'car-eff M'!$C$1:$G$1='car-eff M - clustering'!Y$1),'car-eff M'!$B$2:$B$6='car-eff M - clustering'!$B11)),0)/_xlfn._xlws.FILTER([2]Conversion!$H$2:$H$14,[2]Conversion!$B$2:$B$14=$B11)</f>
        <v>1.1006280000000032E-5</v>
      </c>
      <c r="Z11" s="5" cm="1">
        <f t="array" ref="Z11">IFERROR(SUM(_xlfn._xlws.FILTER(_xlfn._xlws.FILTER(_xlfn._xlws.FILTER('car-eff M'!$C$2:$G$31,('car-eff M'!$A$2:$A$31='car-eff M - clustering'!$A11)),'car-eff M'!$C$1:$G$1='car-eff M - clustering'!Z$1),'car-eff M'!$B$2:$B$6='car-eff M - clustering'!$B11)),0)/_xlfn._xlws.FILTER([2]Conversion!$H$2:$H$14,[2]Conversion!$B$2:$B$14=$B11)</f>
        <v>1.3932000000000039E-5</v>
      </c>
      <c r="AA11" s="5" cm="1">
        <f t="array" ref="AA11">IFERROR(SUM(_xlfn._xlws.FILTER(_xlfn._xlws.FILTER(_xlfn._xlws.FILTER('car-eff M'!$C$2:$G$31,('car-eff M'!$A$2:$A$31='car-eff M - clustering'!$A11)),'car-eff M'!$C$1:$G$1='car-eff M - clustering'!AA$1),'car-eff M'!$B$2:$B$6='car-eff M - clustering'!$B11)),0)/_xlfn._xlws.FILTER([2]Conversion!$H$2:$H$14,[2]Conversion!$B$2:$B$14=$B11)</f>
        <v>1.3932000000000039E-5</v>
      </c>
      <c r="AB11" s="5" cm="1">
        <f t="array" ref="AB11">IFERROR(SUM(_xlfn._xlws.FILTER(_xlfn._xlws.FILTER(_xlfn._xlws.FILTER('car-eff M'!$C$2:$G$31,('car-eff M'!$A$2:$A$31='car-eff M - clustering'!$A11)),'car-eff M'!$C$1:$G$1='car-eff M - clustering'!AB$1),'car-eff M'!$B$2:$B$6='car-eff M - clustering'!$B11)),0)/_xlfn._xlws.FILTER([2]Conversion!$H$2:$H$14,[2]Conversion!$B$2:$B$14=$B11)</f>
        <v>1.3932000000000039E-5</v>
      </c>
      <c r="AC11" s="5" cm="1">
        <f t="array" ref="AC11">IFERROR(SUM(_xlfn._xlws.FILTER(_xlfn._xlws.FILTER(_xlfn._xlws.FILTER('car-eff M'!$C$2:$G$31,('car-eff M'!$A$2:$A$31='car-eff M - clustering'!$A11)),'car-eff M'!$C$1:$G$1='car-eff M - clustering'!AC$1),'car-eff M'!$B$2:$B$6='car-eff M - clustering'!$B11)),0)/_xlfn._xlws.FILTER([2]Conversion!$H$2:$H$14,[2]Conversion!$B$2:$B$14=$B11)</f>
        <v>1.4512500000000041E-5</v>
      </c>
      <c r="AE11" s="7"/>
    </row>
    <row r="12" spans="1:31" x14ac:dyDescent="0.25">
      <c r="A12" s="2">
        <v>2020</v>
      </c>
      <c r="B12" s="2" t="s">
        <v>32</v>
      </c>
      <c r="C12" s="5" cm="1">
        <f t="array" ref="C12">IFERROR(SUM(_xlfn._xlws.FILTER(_xlfn._xlws.FILTER(_xlfn._xlws.FILTER('car-eff M'!$C$2:$G$31,('car-eff M'!$A$2:$A$31='car-eff M - clustering'!$A12)),'car-eff M'!$C$1:$G$1='car-eff M - clustering'!C$1),'car-eff M'!$B$2:$B$6='car-eff M - clustering'!$B12)),0)/_xlfn._xlws.FILTER([2]Conversion!$H$2:$H$14,[2]Conversion!$B$2:$B$14=$B12)</f>
        <v>8.1720000000000231E-7</v>
      </c>
      <c r="D12" s="5" cm="1">
        <f t="array" ref="D12">IFERROR(SUM(_xlfn._xlws.FILTER(_xlfn._xlws.FILTER(_xlfn._xlws.FILTER('car-eff M'!$C$2:$G$31,('car-eff M'!$A$2:$A$31='car-eff M - clustering'!$A12)),'car-eff M'!$C$1:$G$1='car-eff M - clustering'!D$1),'car-eff M'!$B$2:$B$6='car-eff M - clustering'!$B12)),0)/_xlfn._xlws.FILTER([2]Conversion!$H$2:$H$14,[2]Conversion!$B$2:$B$14=$B12)</f>
        <v>8.1720000000000231E-7</v>
      </c>
      <c r="E12" s="5" cm="1">
        <f t="array" ref="E12">IFERROR(SUM(_xlfn._xlws.FILTER(_xlfn._xlws.FILTER(_xlfn._xlws.FILTER('car-eff M'!$C$2:$G$31,('car-eff M'!$A$2:$A$31='car-eff M - clustering'!$A12)),'car-eff M'!$C$1:$G$1='car-eff M - clustering'!E$1),'car-eff M'!$B$2:$B$6='car-eff M - clustering'!$B12)),0)/_xlfn._xlws.FILTER([2]Conversion!$H$2:$H$14,[2]Conversion!$B$2:$B$14=$B12)</f>
        <v>7.7470560000000218E-7</v>
      </c>
      <c r="F12" s="5" cm="1">
        <f t="array" ref="F12">IFERROR(SUM(_xlfn._xlws.FILTER(_xlfn._xlws.FILTER(_xlfn._xlws.FILTER('car-eff M'!$C$2:$G$31,('car-eff M'!$A$2:$A$31='car-eff M - clustering'!$A12)),'car-eff M'!$C$1:$G$1='car-eff M - clustering'!F$1),'car-eff M'!$B$2:$B$6='car-eff M - clustering'!$B12)),0)/_xlfn._xlws.FILTER([2]Conversion!$H$2:$H$14,[2]Conversion!$B$2:$B$14=$B12)</f>
        <v>7.7470560000000218E-7</v>
      </c>
      <c r="G12" s="5" cm="1">
        <f t="array" ref="G12">IFERROR(SUM(_xlfn._xlws.FILTER(_xlfn._xlws.FILTER(_xlfn._xlws.FILTER('car-eff M'!$C$2:$G$31,('car-eff M'!$A$2:$A$31='car-eff M - clustering'!$A12)),'car-eff M'!$C$1:$G$1='car-eff M - clustering'!G$1),'car-eff M'!$B$2:$B$6='car-eff M - clustering'!$B12)),0)/_xlfn._xlws.FILTER([2]Conversion!$H$2:$H$14,[2]Conversion!$B$2:$B$14=$B12)</f>
        <v>1.0195200000000026E-6</v>
      </c>
      <c r="H12" s="5" cm="1">
        <f t="array" ref="H12">IFERROR(SUM(_xlfn._xlws.FILTER(_xlfn._xlws.FILTER(_xlfn._xlws.FILTER('car-eff M'!$C$2:$G$31,('car-eff M'!$A$2:$A$31='car-eff M - clustering'!$A12)),'car-eff M'!$C$1:$G$1='car-eff M - clustering'!H$1),'car-eff M'!$B$2:$B$6='car-eff M - clustering'!$B12)),0)/_xlfn._xlws.FILTER([2]Conversion!$H$2:$H$14,[2]Conversion!$B$2:$B$14=$B12)</f>
        <v>7.7470560000000218E-7</v>
      </c>
      <c r="I12" s="5" cm="1">
        <f t="array" ref="I12">IFERROR(SUM(_xlfn._xlws.FILTER(_xlfn._xlws.FILTER(_xlfn._xlws.FILTER('car-eff M'!$C$2:$G$31,('car-eff M'!$A$2:$A$31='car-eff M - clustering'!$A12)),'car-eff M'!$C$1:$G$1='car-eff M - clustering'!I$1),'car-eff M'!$B$2:$B$6='car-eff M - clustering'!$B12)),0)/_xlfn._xlws.FILTER([2]Conversion!$H$2:$H$14,[2]Conversion!$B$2:$B$14=$B12)</f>
        <v>6.4080000000000177E-7</v>
      </c>
      <c r="J12" s="5" cm="1">
        <f t="array" ref="J12">IFERROR(SUM(_xlfn._xlws.FILTER(_xlfn._xlws.FILTER(_xlfn._xlws.FILTER('car-eff M'!$C$2:$G$31,('car-eff M'!$A$2:$A$31='car-eff M - clustering'!$A12)),'car-eff M'!$C$1:$G$1='car-eff M - clustering'!J$1),'car-eff M'!$B$2:$B$6='car-eff M - clustering'!$B12)),0)/_xlfn._xlws.FILTER([2]Conversion!$H$2:$H$14,[2]Conversion!$B$2:$B$14=$B12)</f>
        <v>1.0195200000000026E-6</v>
      </c>
      <c r="K12" s="5" cm="1">
        <f t="array" ref="K12">IFERROR(SUM(_xlfn._xlws.FILTER(_xlfn._xlws.FILTER(_xlfn._xlws.FILTER('car-eff M'!$C$2:$G$31,('car-eff M'!$A$2:$A$31='car-eff M - clustering'!$A12)),'car-eff M'!$C$1:$G$1='car-eff M - clustering'!K$1),'car-eff M'!$B$2:$B$6='car-eff M - clustering'!$B12)),0)/_xlfn._xlws.FILTER([2]Conversion!$H$2:$H$14,[2]Conversion!$B$2:$B$14=$B12)</f>
        <v>8.1720000000000231E-7</v>
      </c>
      <c r="L12" s="5" cm="1">
        <f t="array" ref="L12">IFERROR(SUM(_xlfn._xlws.FILTER(_xlfn._xlws.FILTER(_xlfn._xlws.FILTER('car-eff M'!$C$2:$G$31,('car-eff M'!$A$2:$A$31='car-eff M - clustering'!$A12)),'car-eff M'!$C$1:$G$1='car-eff M - clustering'!L$1),'car-eff M'!$B$2:$B$6='car-eff M - clustering'!$B12)),0)/_xlfn._xlws.FILTER([2]Conversion!$H$2:$H$14,[2]Conversion!$B$2:$B$14=$B12)</f>
        <v>1.0195200000000026E-6</v>
      </c>
      <c r="M12" s="5" cm="1">
        <f t="array" ref="M12">IFERROR(SUM(_xlfn._xlws.FILTER(_xlfn._xlws.FILTER(_xlfn._xlws.FILTER('car-eff M'!$C$2:$G$31,('car-eff M'!$A$2:$A$31='car-eff M - clustering'!$A12)),'car-eff M'!$C$1:$G$1='car-eff M - clustering'!M$1),'car-eff M'!$B$2:$B$6='car-eff M - clustering'!$B12)),0)/_xlfn._xlws.FILTER([2]Conversion!$H$2:$H$14,[2]Conversion!$B$2:$B$14=$B12)</f>
        <v>8.1720000000000231E-7</v>
      </c>
      <c r="N12" s="5" cm="1">
        <f t="array" ref="N12">IFERROR(SUM(_xlfn._xlws.FILTER(_xlfn._xlws.FILTER(_xlfn._xlws.FILTER('car-eff M'!$C$2:$G$31,('car-eff M'!$A$2:$A$31='car-eff M - clustering'!$A12)),'car-eff M'!$C$1:$G$1='car-eff M - clustering'!N$1),'car-eff M'!$B$2:$B$6='car-eff M - clustering'!$B12)),0)/_xlfn._xlws.FILTER([2]Conversion!$H$2:$H$14,[2]Conversion!$B$2:$B$14=$B12)</f>
        <v>7.7470560000000218E-7</v>
      </c>
      <c r="O12" s="5" cm="1">
        <f t="array" ref="O12">IFERROR(SUM(_xlfn._xlws.FILTER(_xlfn._xlws.FILTER(_xlfn._xlws.FILTER('car-eff M'!$C$2:$G$31,('car-eff M'!$A$2:$A$31='car-eff M - clustering'!$A12)),'car-eff M'!$C$1:$G$1='car-eff M - clustering'!O$1),'car-eff M'!$B$2:$B$6='car-eff M - clustering'!$B12)),0)/_xlfn._xlws.FILTER([2]Conversion!$H$2:$H$14,[2]Conversion!$B$2:$B$14=$B12)</f>
        <v>1.0195200000000026E-6</v>
      </c>
      <c r="P12" s="5" cm="1">
        <f t="array" ref="P12">IFERROR(SUM(_xlfn._xlws.FILTER(_xlfn._xlws.FILTER(_xlfn._xlws.FILTER('car-eff M'!$C$2:$G$31,('car-eff M'!$A$2:$A$31='car-eff M - clustering'!$A12)),'car-eff M'!$C$1:$G$1='car-eff M - clustering'!P$1),'car-eff M'!$B$2:$B$6='car-eff M - clustering'!$B12)),0)/_xlfn._xlws.FILTER([2]Conversion!$H$2:$H$14,[2]Conversion!$B$2:$B$14=$B12)</f>
        <v>1.0195200000000026E-6</v>
      </c>
      <c r="Q12" s="5" cm="1">
        <f t="array" ref="Q12">IFERROR(SUM(_xlfn._xlws.FILTER(_xlfn._xlws.FILTER(_xlfn._xlws.FILTER('car-eff M'!$C$2:$G$31,('car-eff M'!$A$2:$A$31='car-eff M - clustering'!$A12)),'car-eff M'!$C$1:$G$1='car-eff M - clustering'!Q$1),'car-eff M'!$B$2:$B$6='car-eff M - clustering'!$B12)),0)/_xlfn._xlws.FILTER([2]Conversion!$H$2:$H$14,[2]Conversion!$B$2:$B$14=$B12)</f>
        <v>7.9431840000000222E-7</v>
      </c>
      <c r="R12" s="5" cm="1">
        <f t="array" ref="R12">IFERROR(SUM(_xlfn._xlws.FILTER(_xlfn._xlws.FILTER(_xlfn._xlws.FILTER('car-eff M'!$C$2:$G$31,('car-eff M'!$A$2:$A$31='car-eff M - clustering'!$A12)),'car-eff M'!$C$1:$G$1='car-eff M - clustering'!R$1),'car-eff M'!$B$2:$B$6='car-eff M - clustering'!$B12)),0)/_xlfn._xlws.FILTER([2]Conversion!$H$2:$H$14,[2]Conversion!$B$2:$B$14=$B12)</f>
        <v>7.7470560000000218E-7</v>
      </c>
      <c r="S12" s="5" cm="1">
        <f t="array" ref="S12">IFERROR(SUM(_xlfn._xlws.FILTER(_xlfn._xlws.FILTER(_xlfn._xlws.FILTER('car-eff M'!$C$2:$G$31,('car-eff M'!$A$2:$A$31='car-eff M - clustering'!$A12)),'car-eff M'!$C$1:$G$1='car-eff M - clustering'!S$1),'car-eff M'!$B$2:$B$6='car-eff M - clustering'!$B12)),0)/_xlfn._xlws.FILTER([2]Conversion!$H$2:$H$14,[2]Conversion!$B$2:$B$14=$B12)</f>
        <v>7.7470560000000218E-7</v>
      </c>
      <c r="T12" s="5" cm="1">
        <f t="array" ref="T12">IFERROR(SUM(_xlfn._xlws.FILTER(_xlfn._xlws.FILTER(_xlfn._xlws.FILTER('car-eff M'!$C$2:$G$31,('car-eff M'!$A$2:$A$31='car-eff M - clustering'!$A12)),'car-eff M'!$C$1:$G$1='car-eff M - clustering'!T$1),'car-eff M'!$B$2:$B$6='car-eff M - clustering'!$B12)),0)/_xlfn._xlws.FILTER([2]Conversion!$H$2:$H$14,[2]Conversion!$B$2:$B$14=$B12)</f>
        <v>6.4080000000000177E-7</v>
      </c>
      <c r="U12" s="5" cm="1">
        <f t="array" ref="U12">IFERROR(SUM(_xlfn._xlws.FILTER(_xlfn._xlws.FILTER(_xlfn._xlws.FILTER('car-eff M'!$C$2:$G$31,('car-eff M'!$A$2:$A$31='car-eff M - clustering'!$A12)),'car-eff M'!$C$1:$G$1='car-eff M - clustering'!U$1),'car-eff M'!$B$2:$B$6='car-eff M - clustering'!$B12)),0)/_xlfn._xlws.FILTER([2]Conversion!$H$2:$H$14,[2]Conversion!$B$2:$B$14=$B12)</f>
        <v>1.0195200000000026E-6</v>
      </c>
      <c r="V12" s="5" cm="1">
        <f t="array" ref="V12">IFERROR(SUM(_xlfn._xlws.FILTER(_xlfn._xlws.FILTER(_xlfn._xlws.FILTER('car-eff M'!$C$2:$G$31,('car-eff M'!$A$2:$A$31='car-eff M - clustering'!$A12)),'car-eff M'!$C$1:$G$1='car-eff M - clustering'!V$1),'car-eff M'!$B$2:$B$6='car-eff M - clustering'!$B12)),0)/_xlfn._xlws.FILTER([2]Conversion!$H$2:$H$14,[2]Conversion!$B$2:$B$14=$B12)</f>
        <v>8.1720000000000231E-7</v>
      </c>
      <c r="W12" s="5" cm="1">
        <f t="array" ref="W12">IFERROR(SUM(_xlfn._xlws.FILTER(_xlfn._xlws.FILTER(_xlfn._xlws.FILTER('car-eff M'!$C$2:$G$31,('car-eff M'!$A$2:$A$31='car-eff M - clustering'!$A12)),'car-eff M'!$C$1:$G$1='car-eff M - clustering'!W$1),'car-eff M'!$B$2:$B$6='car-eff M - clustering'!$B12)),0)/_xlfn._xlws.FILTER([2]Conversion!$H$2:$H$14,[2]Conversion!$B$2:$B$14=$B12)</f>
        <v>7.9431840000000222E-7</v>
      </c>
      <c r="X12" s="5" cm="1">
        <f t="array" ref="X12">IFERROR(SUM(_xlfn._xlws.FILTER(_xlfn._xlws.FILTER(_xlfn._xlws.FILTER('car-eff M'!$C$2:$G$31,('car-eff M'!$A$2:$A$31='car-eff M - clustering'!$A12)),'car-eff M'!$C$1:$G$1='car-eff M - clustering'!X$1),'car-eff M'!$B$2:$B$6='car-eff M - clustering'!$B12)),0)/_xlfn._xlws.FILTER([2]Conversion!$H$2:$H$14,[2]Conversion!$B$2:$B$14=$B12)</f>
        <v>1.0195200000000026E-6</v>
      </c>
      <c r="Y12" s="5" cm="1">
        <f t="array" ref="Y12">IFERROR(SUM(_xlfn._xlws.FILTER(_xlfn._xlws.FILTER(_xlfn._xlws.FILTER('car-eff M'!$C$2:$G$31,('car-eff M'!$A$2:$A$31='car-eff M - clustering'!$A12)),'car-eff M'!$C$1:$G$1='car-eff M - clustering'!Y$1),'car-eff M'!$B$2:$B$6='car-eff M - clustering'!$B12)),0)/_xlfn._xlws.FILTER([2]Conversion!$H$2:$H$14,[2]Conversion!$B$2:$B$14=$B12)</f>
        <v>7.7470560000000218E-7</v>
      </c>
      <c r="Z12" s="5" cm="1">
        <f t="array" ref="Z12">IFERROR(SUM(_xlfn._xlws.FILTER(_xlfn._xlws.FILTER(_xlfn._xlws.FILTER('car-eff M'!$C$2:$G$31,('car-eff M'!$A$2:$A$31='car-eff M - clustering'!$A12)),'car-eff M'!$C$1:$G$1='car-eff M - clustering'!Z$1),'car-eff M'!$B$2:$B$6='car-eff M - clustering'!$B12)),0)/_xlfn._xlws.FILTER([2]Conversion!$H$2:$H$14,[2]Conversion!$B$2:$B$14=$B12)</f>
        <v>1.0195200000000026E-6</v>
      </c>
      <c r="AA12" s="5" cm="1">
        <f t="array" ref="AA12">IFERROR(SUM(_xlfn._xlws.FILTER(_xlfn._xlws.FILTER(_xlfn._xlws.FILTER('car-eff M'!$C$2:$G$31,('car-eff M'!$A$2:$A$31='car-eff M - clustering'!$A12)),'car-eff M'!$C$1:$G$1='car-eff M - clustering'!AA$1),'car-eff M'!$B$2:$B$6='car-eff M - clustering'!$B12)),0)/_xlfn._xlws.FILTER([2]Conversion!$H$2:$H$14,[2]Conversion!$B$2:$B$14=$B12)</f>
        <v>1.0195200000000026E-6</v>
      </c>
      <c r="AB12" s="5" cm="1">
        <f t="array" ref="AB12">IFERROR(SUM(_xlfn._xlws.FILTER(_xlfn._xlws.FILTER(_xlfn._xlws.FILTER('car-eff M'!$C$2:$G$31,('car-eff M'!$A$2:$A$31='car-eff M - clustering'!$A12)),'car-eff M'!$C$1:$G$1='car-eff M - clustering'!AB$1),'car-eff M'!$B$2:$B$6='car-eff M - clustering'!$B12)),0)/_xlfn._xlws.FILTER([2]Conversion!$H$2:$H$14,[2]Conversion!$B$2:$B$14=$B12)</f>
        <v>1.0195200000000026E-6</v>
      </c>
      <c r="AC12" s="5" cm="1">
        <f t="array" ref="AC12">IFERROR(SUM(_xlfn._xlws.FILTER(_xlfn._xlws.FILTER(_xlfn._xlws.FILTER('car-eff M'!$C$2:$G$31,('car-eff M'!$A$2:$A$31='car-eff M - clustering'!$A12)),'car-eff M'!$C$1:$G$1='car-eff M - clustering'!AC$1),'car-eff M'!$B$2:$B$6='car-eff M - clustering'!$B12)),0)/_xlfn._xlws.FILTER([2]Conversion!$H$2:$H$14,[2]Conversion!$B$2:$B$14=$B12)</f>
        <v>6.4080000000000177E-7</v>
      </c>
      <c r="AE12" s="7"/>
    </row>
    <row r="13" spans="1:31" x14ac:dyDescent="0.25">
      <c r="A13" s="2">
        <v>2025</v>
      </c>
      <c r="B13" s="2" t="s">
        <v>28</v>
      </c>
      <c r="C13" s="5" cm="1">
        <f t="array" ref="C13">IFERROR(SUM(_xlfn._xlws.FILTER(_xlfn._xlws.FILTER(_xlfn._xlws.FILTER('car-eff M'!$C$2:$G$31,('car-eff M'!$A$2:$A$31='car-eff M - clustering'!$A13)),'car-eff M'!$C$1:$G$1='car-eff M - clustering'!C$1),'car-eff M'!$B$2:$B$6='car-eff M - clustering'!$B13)),0)/_xlfn._xlws.FILTER([2]Conversion!$H$2:$H$14,[2]Conversion!$B$2:$B$14=$B13)</f>
        <v>5.0546024397822948E-5</v>
      </c>
      <c r="D13" s="5" cm="1">
        <f t="array" ref="D13">IFERROR(SUM(_xlfn._xlws.FILTER(_xlfn._xlws.FILTER(_xlfn._xlws.FILTER('car-eff M'!$C$2:$G$31,('car-eff M'!$A$2:$A$31='car-eff M - clustering'!$A13)),'car-eff M'!$C$1:$G$1='car-eff M - clustering'!D$1),'car-eff M'!$B$2:$B$6='car-eff M - clustering'!$B13)),0)/_xlfn._xlws.FILTER([2]Conversion!$H$2:$H$14,[2]Conversion!$B$2:$B$14=$B13)</f>
        <v>5.0546024397822948E-5</v>
      </c>
      <c r="E13" s="5" cm="1">
        <f t="array" ref="E13">IFERROR(SUM(_xlfn._xlws.FILTER(_xlfn._xlws.FILTER(_xlfn._xlws.FILTER('car-eff M'!$C$2:$G$31,('car-eff M'!$A$2:$A$31='car-eff M - clustering'!$A13)),'car-eff M'!$C$1:$G$1='car-eff M - clustering'!E$1),'car-eff M'!$B$2:$B$6='car-eff M - clustering'!$B13)),0)/_xlfn._xlws.FILTER([2]Conversion!$H$2:$H$14,[2]Conversion!$B$2:$B$14=$B13)</f>
        <v>5.967534119651636E-5</v>
      </c>
      <c r="F13" s="5" cm="1">
        <f t="array" ref="F13">IFERROR(SUM(_xlfn._xlws.FILTER(_xlfn._xlws.FILTER(_xlfn._xlws.FILTER('car-eff M'!$C$2:$G$31,('car-eff M'!$A$2:$A$31='car-eff M - clustering'!$A13)),'car-eff M'!$C$1:$G$1='car-eff M - clustering'!F$1),'car-eff M'!$B$2:$B$6='car-eff M - clustering'!$B13)),0)/_xlfn._xlws.FILTER([2]Conversion!$H$2:$H$14,[2]Conversion!$B$2:$B$14=$B13)</f>
        <v>5.967534119651636E-5</v>
      </c>
      <c r="G13" s="5" cm="1">
        <f t="array" ref="G13">IFERROR(SUM(_xlfn._xlws.FILTER(_xlfn._xlws.FILTER(_xlfn._xlws.FILTER('car-eff M'!$C$2:$G$31,('car-eff M'!$A$2:$A$31='car-eff M - clustering'!$A13)),'car-eff M'!$C$1:$G$1='car-eff M - clustering'!G$1),'car-eff M'!$B$2:$B$6='car-eff M - clustering'!$B13)),0)/_xlfn._xlws.FILTER([2]Conversion!$H$2:$H$14,[2]Conversion!$B$2:$B$14=$B13)</f>
        <v>4.6613219118251073E-5</v>
      </c>
      <c r="H13" s="5" cm="1">
        <f t="array" ref="H13">IFERROR(SUM(_xlfn._xlws.FILTER(_xlfn._xlws.FILTER(_xlfn._xlws.FILTER('car-eff M'!$C$2:$G$31,('car-eff M'!$A$2:$A$31='car-eff M - clustering'!$A13)),'car-eff M'!$C$1:$G$1='car-eff M - clustering'!H$1),'car-eff M'!$B$2:$B$6='car-eff M - clustering'!$B13)),0)/_xlfn._xlws.FILTER([2]Conversion!$H$2:$H$14,[2]Conversion!$B$2:$B$14=$B13)</f>
        <v>5.967534119651636E-5</v>
      </c>
      <c r="I13" s="5" cm="1">
        <f t="array" ref="I13">IFERROR(SUM(_xlfn._xlws.FILTER(_xlfn._xlws.FILTER(_xlfn._xlws.FILTER('car-eff M'!$C$2:$G$31,('car-eff M'!$A$2:$A$31='car-eff M - clustering'!$A13)),'car-eff M'!$C$1:$G$1='car-eff M - clustering'!I$1),'car-eff M'!$B$2:$B$6='car-eff M - clustering'!$B13)),0)/_xlfn._xlws.FILTER([2]Conversion!$H$2:$H$14,[2]Conversion!$B$2:$B$14=$B13)</f>
        <v>5.615577143489427E-5</v>
      </c>
      <c r="J13" s="5" cm="1">
        <f t="array" ref="J13">IFERROR(SUM(_xlfn._xlws.FILTER(_xlfn._xlws.FILTER(_xlfn._xlws.FILTER('car-eff M'!$C$2:$G$31,('car-eff M'!$A$2:$A$31='car-eff M - clustering'!$A13)),'car-eff M'!$C$1:$G$1='car-eff M - clustering'!J$1),'car-eff M'!$B$2:$B$6='car-eff M - clustering'!$B13)),0)/_xlfn._xlws.FILTER([2]Conversion!$H$2:$H$14,[2]Conversion!$B$2:$B$14=$B13)</f>
        <v>4.6613219118251073E-5</v>
      </c>
      <c r="K13" s="5" cm="1">
        <f t="array" ref="K13">IFERROR(SUM(_xlfn._xlws.FILTER(_xlfn._xlws.FILTER(_xlfn._xlws.FILTER('car-eff M'!$C$2:$G$31,('car-eff M'!$A$2:$A$31='car-eff M - clustering'!$A13)),'car-eff M'!$C$1:$G$1='car-eff M - clustering'!K$1),'car-eff M'!$B$2:$B$6='car-eff M - clustering'!$B13)),0)/_xlfn._xlws.FILTER([2]Conversion!$H$2:$H$14,[2]Conversion!$B$2:$B$14=$B13)</f>
        <v>5.0546024397822948E-5</v>
      </c>
      <c r="L13" s="5" cm="1">
        <f t="array" ref="L13">IFERROR(SUM(_xlfn._xlws.FILTER(_xlfn._xlws.FILTER(_xlfn._xlws.FILTER('car-eff M'!$C$2:$G$31,('car-eff M'!$A$2:$A$31='car-eff M - clustering'!$A13)),'car-eff M'!$C$1:$G$1='car-eff M - clustering'!L$1),'car-eff M'!$B$2:$B$6='car-eff M - clustering'!$B13)),0)/_xlfn._xlws.FILTER([2]Conversion!$H$2:$H$14,[2]Conversion!$B$2:$B$14=$B13)</f>
        <v>4.6613219118251073E-5</v>
      </c>
      <c r="M13" s="5" cm="1">
        <f t="array" ref="M13">IFERROR(SUM(_xlfn._xlws.FILTER(_xlfn._xlws.FILTER(_xlfn._xlws.FILTER('car-eff M'!$C$2:$G$31,('car-eff M'!$A$2:$A$31='car-eff M - clustering'!$A13)),'car-eff M'!$C$1:$G$1='car-eff M - clustering'!M$1),'car-eff M'!$B$2:$B$6='car-eff M - clustering'!$B13)),0)/_xlfn._xlws.FILTER([2]Conversion!$H$2:$H$14,[2]Conversion!$B$2:$B$14=$B13)</f>
        <v>5.0546024397822948E-5</v>
      </c>
      <c r="N13" s="5" cm="1">
        <f t="array" ref="N13">IFERROR(SUM(_xlfn._xlws.FILTER(_xlfn._xlws.FILTER(_xlfn._xlws.FILTER('car-eff M'!$C$2:$G$31,('car-eff M'!$A$2:$A$31='car-eff M - clustering'!$A13)),'car-eff M'!$C$1:$G$1='car-eff M - clustering'!N$1),'car-eff M'!$B$2:$B$6='car-eff M - clustering'!$B13)),0)/_xlfn._xlws.FILTER([2]Conversion!$H$2:$H$14,[2]Conversion!$B$2:$B$14=$B13)</f>
        <v>5.967534119651636E-5</v>
      </c>
      <c r="O13" s="5" cm="1">
        <f t="array" ref="O13">IFERROR(SUM(_xlfn._xlws.FILTER(_xlfn._xlws.FILTER(_xlfn._xlws.FILTER('car-eff M'!$C$2:$G$31,('car-eff M'!$A$2:$A$31='car-eff M - clustering'!$A13)),'car-eff M'!$C$1:$G$1='car-eff M - clustering'!O$1),'car-eff M'!$B$2:$B$6='car-eff M - clustering'!$B13)),0)/_xlfn._xlws.FILTER([2]Conversion!$H$2:$H$14,[2]Conversion!$B$2:$B$14=$B13)</f>
        <v>4.6613219118251073E-5</v>
      </c>
      <c r="P13" s="5" cm="1">
        <f t="array" ref="P13">IFERROR(SUM(_xlfn._xlws.FILTER(_xlfn._xlws.FILTER(_xlfn._xlws.FILTER('car-eff M'!$C$2:$G$31,('car-eff M'!$A$2:$A$31='car-eff M - clustering'!$A13)),'car-eff M'!$C$1:$G$1='car-eff M - clustering'!P$1),'car-eff M'!$B$2:$B$6='car-eff M - clustering'!$B13)),0)/_xlfn._xlws.FILTER([2]Conversion!$H$2:$H$14,[2]Conversion!$B$2:$B$14=$B13)</f>
        <v>4.6613219118251073E-5</v>
      </c>
      <c r="Q13" s="5" cm="1">
        <f t="array" ref="Q13">IFERROR(SUM(_xlfn._xlws.FILTER(_xlfn._xlws.FILTER(_xlfn._xlws.FILTER('car-eff M'!$C$2:$G$31,('car-eff M'!$A$2:$A$31='car-eff M - clustering'!$A13)),'car-eff M'!$C$1:$G$1='car-eff M - clustering'!Q$1),'car-eff M'!$B$2:$B$6='car-eff M - clustering'!$B13)),0)/_xlfn._xlws.FILTER([2]Conversion!$H$2:$H$14,[2]Conversion!$B$2:$B$14=$B13)</f>
        <v>4.5033800119768367E-5</v>
      </c>
      <c r="R13" s="5" cm="1">
        <f t="array" ref="R13">IFERROR(SUM(_xlfn._xlws.FILTER(_xlfn._xlws.FILTER(_xlfn._xlws.FILTER('car-eff M'!$C$2:$G$31,('car-eff M'!$A$2:$A$31='car-eff M - clustering'!$A13)),'car-eff M'!$C$1:$G$1='car-eff M - clustering'!R$1),'car-eff M'!$B$2:$B$6='car-eff M - clustering'!$B13)),0)/_xlfn._xlws.FILTER([2]Conversion!$H$2:$H$14,[2]Conversion!$B$2:$B$14=$B13)</f>
        <v>5.967534119651636E-5</v>
      </c>
      <c r="S13" s="5" cm="1">
        <f t="array" ref="S13">IFERROR(SUM(_xlfn._xlws.FILTER(_xlfn._xlws.FILTER(_xlfn._xlws.FILTER('car-eff M'!$C$2:$G$31,('car-eff M'!$A$2:$A$31='car-eff M - clustering'!$A13)),'car-eff M'!$C$1:$G$1='car-eff M - clustering'!S$1),'car-eff M'!$B$2:$B$6='car-eff M - clustering'!$B13)),0)/_xlfn._xlws.FILTER([2]Conversion!$H$2:$H$14,[2]Conversion!$B$2:$B$14=$B13)</f>
        <v>5.967534119651636E-5</v>
      </c>
      <c r="T13" s="5" cm="1">
        <f t="array" ref="T13">IFERROR(SUM(_xlfn._xlws.FILTER(_xlfn._xlws.FILTER(_xlfn._xlws.FILTER('car-eff M'!$C$2:$G$31,('car-eff M'!$A$2:$A$31='car-eff M - clustering'!$A13)),'car-eff M'!$C$1:$G$1='car-eff M - clustering'!T$1),'car-eff M'!$B$2:$B$6='car-eff M - clustering'!$B13)),0)/_xlfn._xlws.FILTER([2]Conversion!$H$2:$H$14,[2]Conversion!$B$2:$B$14=$B13)</f>
        <v>5.615577143489427E-5</v>
      </c>
      <c r="U13" s="5" cm="1">
        <f t="array" ref="U13">IFERROR(SUM(_xlfn._xlws.FILTER(_xlfn._xlws.FILTER(_xlfn._xlws.FILTER('car-eff M'!$C$2:$G$31,('car-eff M'!$A$2:$A$31='car-eff M - clustering'!$A13)),'car-eff M'!$C$1:$G$1='car-eff M - clustering'!U$1),'car-eff M'!$B$2:$B$6='car-eff M - clustering'!$B13)),0)/_xlfn._xlws.FILTER([2]Conversion!$H$2:$H$14,[2]Conversion!$B$2:$B$14=$B13)</f>
        <v>4.6613219118251073E-5</v>
      </c>
      <c r="V13" s="5" cm="1">
        <f t="array" ref="V13">IFERROR(SUM(_xlfn._xlws.FILTER(_xlfn._xlws.FILTER(_xlfn._xlws.FILTER('car-eff M'!$C$2:$G$31,('car-eff M'!$A$2:$A$31='car-eff M - clustering'!$A13)),'car-eff M'!$C$1:$G$1='car-eff M - clustering'!V$1),'car-eff M'!$B$2:$B$6='car-eff M - clustering'!$B13)),0)/_xlfn._xlws.FILTER([2]Conversion!$H$2:$H$14,[2]Conversion!$B$2:$B$14=$B13)</f>
        <v>5.0546024397822948E-5</v>
      </c>
      <c r="W13" s="5" cm="1">
        <f t="array" ref="W13">IFERROR(SUM(_xlfn._xlws.FILTER(_xlfn._xlws.FILTER(_xlfn._xlws.FILTER('car-eff M'!$C$2:$G$31,('car-eff M'!$A$2:$A$31='car-eff M - clustering'!$A13)),'car-eff M'!$C$1:$G$1='car-eff M - clustering'!W$1),'car-eff M'!$B$2:$B$6='car-eff M - clustering'!$B13)),0)/_xlfn._xlws.FILTER([2]Conversion!$H$2:$H$14,[2]Conversion!$B$2:$B$14=$B13)</f>
        <v>4.5033800119768367E-5</v>
      </c>
      <c r="X13" s="5" cm="1">
        <f t="array" ref="X13">IFERROR(SUM(_xlfn._xlws.FILTER(_xlfn._xlws.FILTER(_xlfn._xlws.FILTER('car-eff M'!$C$2:$G$31,('car-eff M'!$A$2:$A$31='car-eff M - clustering'!$A13)),'car-eff M'!$C$1:$G$1='car-eff M - clustering'!X$1),'car-eff M'!$B$2:$B$6='car-eff M - clustering'!$B13)),0)/_xlfn._xlws.FILTER([2]Conversion!$H$2:$H$14,[2]Conversion!$B$2:$B$14=$B13)</f>
        <v>4.6613219118251073E-5</v>
      </c>
      <c r="Y13" s="5" cm="1">
        <f t="array" ref="Y13">IFERROR(SUM(_xlfn._xlws.FILTER(_xlfn._xlws.FILTER(_xlfn._xlws.FILTER('car-eff M'!$C$2:$G$31,('car-eff M'!$A$2:$A$31='car-eff M - clustering'!$A13)),'car-eff M'!$C$1:$G$1='car-eff M - clustering'!Y$1),'car-eff M'!$B$2:$B$6='car-eff M - clustering'!$B13)),0)/_xlfn._xlws.FILTER([2]Conversion!$H$2:$H$14,[2]Conversion!$B$2:$B$14=$B13)</f>
        <v>5.967534119651636E-5</v>
      </c>
      <c r="Z13" s="5" cm="1">
        <f t="array" ref="Z13">IFERROR(SUM(_xlfn._xlws.FILTER(_xlfn._xlws.FILTER(_xlfn._xlws.FILTER('car-eff M'!$C$2:$G$31,('car-eff M'!$A$2:$A$31='car-eff M - clustering'!$A13)),'car-eff M'!$C$1:$G$1='car-eff M - clustering'!Z$1),'car-eff M'!$B$2:$B$6='car-eff M - clustering'!$B13)),0)/_xlfn._xlws.FILTER([2]Conversion!$H$2:$H$14,[2]Conversion!$B$2:$B$14=$B13)</f>
        <v>4.6613219118251073E-5</v>
      </c>
      <c r="AA13" s="5" cm="1">
        <f t="array" ref="AA13">IFERROR(SUM(_xlfn._xlws.FILTER(_xlfn._xlws.FILTER(_xlfn._xlws.FILTER('car-eff M'!$C$2:$G$31,('car-eff M'!$A$2:$A$31='car-eff M - clustering'!$A13)),'car-eff M'!$C$1:$G$1='car-eff M - clustering'!AA$1),'car-eff M'!$B$2:$B$6='car-eff M - clustering'!$B13)),0)/_xlfn._xlws.FILTER([2]Conversion!$H$2:$H$14,[2]Conversion!$B$2:$B$14=$B13)</f>
        <v>4.6613219118251073E-5</v>
      </c>
      <c r="AB13" s="5" cm="1">
        <f t="array" ref="AB13">IFERROR(SUM(_xlfn._xlws.FILTER(_xlfn._xlws.FILTER(_xlfn._xlws.FILTER('car-eff M'!$C$2:$G$31,('car-eff M'!$A$2:$A$31='car-eff M - clustering'!$A13)),'car-eff M'!$C$1:$G$1='car-eff M - clustering'!AB$1),'car-eff M'!$B$2:$B$6='car-eff M - clustering'!$B13)),0)/_xlfn._xlws.FILTER([2]Conversion!$H$2:$H$14,[2]Conversion!$B$2:$B$14=$B13)</f>
        <v>4.6613219118251073E-5</v>
      </c>
      <c r="AC13" s="5" cm="1">
        <f t="array" ref="AC13">IFERROR(SUM(_xlfn._xlws.FILTER(_xlfn._xlws.FILTER(_xlfn._xlws.FILTER('car-eff M'!$C$2:$G$31,('car-eff M'!$A$2:$A$31='car-eff M - clustering'!$A13)),'car-eff M'!$C$1:$G$1='car-eff M - clustering'!AC$1),'car-eff M'!$B$2:$B$6='car-eff M - clustering'!$B13)),0)/_xlfn._xlws.FILTER([2]Conversion!$H$2:$H$14,[2]Conversion!$B$2:$B$14=$B13)</f>
        <v>5.615577143489427E-5</v>
      </c>
      <c r="AE13" s="7"/>
    </row>
    <row r="14" spans="1:31" x14ac:dyDescent="0.25">
      <c r="A14" s="2">
        <v>2025</v>
      </c>
      <c r="B14" s="2" t="s">
        <v>29</v>
      </c>
      <c r="C14" s="5" cm="1">
        <f t="array" ref="C14">IFERROR(SUM(_xlfn._xlws.FILTER(_xlfn._xlws.FILTER(_xlfn._xlws.FILTER('car-eff M'!$C$2:$G$31,('car-eff M'!$A$2:$A$31='car-eff M - clustering'!$A14)),'car-eff M'!$C$1:$G$1='car-eff M - clustering'!C$1),'car-eff M'!$B$2:$B$6='car-eff M - clustering'!$B14)),0)/_xlfn._xlws.FILTER([2]Conversion!$H$2:$H$14,[2]Conversion!$B$2:$B$14=$B14)</f>
        <v>4.8268676045833124E-5</v>
      </c>
      <c r="D14" s="5" cm="1">
        <f t="array" ref="D14">IFERROR(SUM(_xlfn._xlws.FILTER(_xlfn._xlws.FILTER(_xlfn._xlws.FILTER('car-eff M'!$C$2:$G$31,('car-eff M'!$A$2:$A$31='car-eff M - clustering'!$A14)),'car-eff M'!$C$1:$G$1='car-eff M - clustering'!D$1),'car-eff M'!$B$2:$B$6='car-eff M - clustering'!$B14)),0)/_xlfn._xlws.FILTER([2]Conversion!$H$2:$H$14,[2]Conversion!$B$2:$B$14=$B14)</f>
        <v>4.8268676045833124E-5</v>
      </c>
      <c r="E14" s="5" cm="1">
        <f t="array" ref="E14">IFERROR(SUM(_xlfn._xlws.FILTER(_xlfn._xlws.FILTER(_xlfn._xlws.FILTER('car-eff M'!$C$2:$G$31,('car-eff M'!$A$2:$A$31='car-eff M - clustering'!$A14)),'car-eff M'!$C$1:$G$1='car-eff M - clustering'!E$1),'car-eff M'!$B$2:$B$6='car-eff M - clustering'!$B14)),0)/_xlfn._xlws.FILTER([2]Conversion!$H$2:$H$14,[2]Conversion!$B$2:$B$14=$B14)</f>
        <v>5.698667197777222E-5</v>
      </c>
      <c r="F14" s="5" cm="1">
        <f t="array" ref="F14">IFERROR(SUM(_xlfn._xlws.FILTER(_xlfn._xlws.FILTER(_xlfn._xlws.FILTER('car-eff M'!$C$2:$G$31,('car-eff M'!$A$2:$A$31='car-eff M - clustering'!$A14)),'car-eff M'!$C$1:$G$1='car-eff M - clustering'!F$1),'car-eff M'!$B$2:$B$6='car-eff M - clustering'!$B14)),0)/_xlfn._xlws.FILTER([2]Conversion!$H$2:$H$14,[2]Conversion!$B$2:$B$14=$B14)</f>
        <v>5.698667197777222E-5</v>
      </c>
      <c r="G14" s="5" cm="1">
        <f t="array" ref="G14">IFERROR(SUM(_xlfn._xlws.FILTER(_xlfn._xlws.FILTER(_xlfn._xlws.FILTER('car-eff M'!$C$2:$G$31,('car-eff M'!$A$2:$A$31='car-eff M - clustering'!$A14)),'car-eff M'!$C$1:$G$1='car-eff M - clustering'!G$1),'car-eff M'!$B$2:$B$6='car-eff M - clustering'!$B14)),0)/_xlfn._xlws.FILTER([2]Conversion!$H$2:$H$14,[2]Conversion!$B$2:$B$14=$B14)</f>
        <v>4.4513063092044168E-5</v>
      </c>
      <c r="H14" s="5" cm="1">
        <f t="array" ref="H14">IFERROR(SUM(_xlfn._xlws.FILTER(_xlfn._xlws.FILTER(_xlfn._xlws.FILTER('car-eff M'!$C$2:$G$31,('car-eff M'!$A$2:$A$31='car-eff M - clustering'!$A14)),'car-eff M'!$C$1:$G$1='car-eff M - clustering'!H$1),'car-eff M'!$B$2:$B$6='car-eff M - clustering'!$B14)),0)/_xlfn._xlws.FILTER([2]Conversion!$H$2:$H$14,[2]Conversion!$B$2:$B$14=$B14)</f>
        <v>5.698667197777222E-5</v>
      </c>
      <c r="I14" s="5" cm="1">
        <f t="array" ref="I14">IFERROR(SUM(_xlfn._xlws.FILTER(_xlfn._xlws.FILTER(_xlfn._xlws.FILTER('car-eff M'!$C$2:$G$31,('car-eff M'!$A$2:$A$31='car-eff M - clustering'!$A14)),'car-eff M'!$C$1:$G$1='car-eff M - clustering'!I$1),'car-eff M'!$B$2:$B$6='car-eff M - clustering'!$B14)),0)/_xlfn._xlws.FILTER([2]Conversion!$H$2:$H$14,[2]Conversion!$B$2:$B$14=$B14)</f>
        <v>4.8268676045833124E-5</v>
      </c>
      <c r="J14" s="5" cm="1">
        <f t="array" ref="J14">IFERROR(SUM(_xlfn._xlws.FILTER(_xlfn._xlws.FILTER(_xlfn._xlws.FILTER('car-eff M'!$C$2:$G$31,('car-eff M'!$A$2:$A$31='car-eff M - clustering'!$A14)),'car-eff M'!$C$1:$G$1='car-eff M - clustering'!J$1),'car-eff M'!$B$2:$B$6='car-eff M - clustering'!$B14)),0)/_xlfn._xlws.FILTER([2]Conversion!$H$2:$H$14,[2]Conversion!$B$2:$B$14=$B14)</f>
        <v>4.4513063092044168E-5</v>
      </c>
      <c r="K14" s="5" cm="1">
        <f t="array" ref="K14">IFERROR(SUM(_xlfn._xlws.FILTER(_xlfn._xlws.FILTER(_xlfn._xlws.FILTER('car-eff M'!$C$2:$G$31,('car-eff M'!$A$2:$A$31='car-eff M - clustering'!$A14)),'car-eff M'!$C$1:$G$1='car-eff M - clustering'!K$1),'car-eff M'!$B$2:$B$6='car-eff M - clustering'!$B14)),0)/_xlfn._xlws.FILTER([2]Conversion!$H$2:$H$14,[2]Conversion!$B$2:$B$14=$B14)</f>
        <v>4.8268676045833124E-5</v>
      </c>
      <c r="L14" s="5" cm="1">
        <f t="array" ref="L14">IFERROR(SUM(_xlfn._xlws.FILTER(_xlfn._xlws.FILTER(_xlfn._xlws.FILTER('car-eff M'!$C$2:$G$31,('car-eff M'!$A$2:$A$31='car-eff M - clustering'!$A14)),'car-eff M'!$C$1:$G$1='car-eff M - clustering'!L$1),'car-eff M'!$B$2:$B$6='car-eff M - clustering'!$B14)),0)/_xlfn._xlws.FILTER([2]Conversion!$H$2:$H$14,[2]Conversion!$B$2:$B$14=$B14)</f>
        <v>4.4513063092044168E-5</v>
      </c>
      <c r="M14" s="5" cm="1">
        <f t="array" ref="M14">IFERROR(SUM(_xlfn._xlws.FILTER(_xlfn._xlws.FILTER(_xlfn._xlws.FILTER('car-eff M'!$C$2:$G$31,('car-eff M'!$A$2:$A$31='car-eff M - clustering'!$A14)),'car-eff M'!$C$1:$G$1='car-eff M - clustering'!M$1),'car-eff M'!$B$2:$B$6='car-eff M - clustering'!$B14)),0)/_xlfn._xlws.FILTER([2]Conversion!$H$2:$H$14,[2]Conversion!$B$2:$B$14=$B14)</f>
        <v>4.8268676045833124E-5</v>
      </c>
      <c r="N14" s="5" cm="1">
        <f t="array" ref="N14">IFERROR(SUM(_xlfn._xlws.FILTER(_xlfn._xlws.FILTER(_xlfn._xlws.FILTER('car-eff M'!$C$2:$G$31,('car-eff M'!$A$2:$A$31='car-eff M - clustering'!$A14)),'car-eff M'!$C$1:$G$1='car-eff M - clustering'!N$1),'car-eff M'!$B$2:$B$6='car-eff M - clustering'!$B14)),0)/_xlfn._xlws.FILTER([2]Conversion!$H$2:$H$14,[2]Conversion!$B$2:$B$14=$B14)</f>
        <v>5.698667197777222E-5</v>
      </c>
      <c r="O14" s="5" cm="1">
        <f t="array" ref="O14">IFERROR(SUM(_xlfn._xlws.FILTER(_xlfn._xlws.FILTER(_xlfn._xlws.FILTER('car-eff M'!$C$2:$G$31,('car-eff M'!$A$2:$A$31='car-eff M - clustering'!$A14)),'car-eff M'!$C$1:$G$1='car-eff M - clustering'!O$1),'car-eff M'!$B$2:$B$6='car-eff M - clustering'!$B14)),0)/_xlfn._xlws.FILTER([2]Conversion!$H$2:$H$14,[2]Conversion!$B$2:$B$14=$B14)</f>
        <v>4.4513063092044168E-5</v>
      </c>
      <c r="P14" s="5" cm="1">
        <f t="array" ref="P14">IFERROR(SUM(_xlfn._xlws.FILTER(_xlfn._xlws.FILTER(_xlfn._xlws.FILTER('car-eff M'!$C$2:$G$31,('car-eff M'!$A$2:$A$31='car-eff M - clustering'!$A14)),'car-eff M'!$C$1:$G$1='car-eff M - clustering'!P$1),'car-eff M'!$B$2:$B$6='car-eff M - clustering'!$B14)),0)/_xlfn._xlws.FILTER([2]Conversion!$H$2:$H$14,[2]Conversion!$B$2:$B$14=$B14)</f>
        <v>4.4513063092044168E-5</v>
      </c>
      <c r="Q14" s="5" cm="1">
        <f t="array" ref="Q14">IFERROR(SUM(_xlfn._xlws.FILTER(_xlfn._xlws.FILTER(_xlfn._xlws.FILTER('car-eff M'!$C$2:$G$31,('car-eff M'!$A$2:$A$31='car-eff M - clustering'!$A14)),'car-eff M'!$C$1:$G$1='car-eff M - clustering'!Q$1),'car-eff M'!$B$2:$B$6='car-eff M - clustering'!$B14)),0)/_xlfn._xlws.FILTER([2]Conversion!$H$2:$H$14,[2]Conversion!$B$2:$B$14=$B14)</f>
        <v>4.3004804729756841E-5</v>
      </c>
      <c r="R14" s="5" cm="1">
        <f t="array" ref="R14">IFERROR(SUM(_xlfn._xlws.FILTER(_xlfn._xlws.FILTER(_xlfn._xlws.FILTER('car-eff M'!$C$2:$G$31,('car-eff M'!$A$2:$A$31='car-eff M - clustering'!$A14)),'car-eff M'!$C$1:$G$1='car-eff M - clustering'!R$1),'car-eff M'!$B$2:$B$6='car-eff M - clustering'!$B14)),0)/_xlfn._xlws.FILTER([2]Conversion!$H$2:$H$14,[2]Conversion!$B$2:$B$14=$B14)</f>
        <v>5.698667197777222E-5</v>
      </c>
      <c r="S14" s="5" cm="1">
        <f t="array" ref="S14">IFERROR(SUM(_xlfn._xlws.FILTER(_xlfn._xlws.FILTER(_xlfn._xlws.FILTER('car-eff M'!$C$2:$G$31,('car-eff M'!$A$2:$A$31='car-eff M - clustering'!$A14)),'car-eff M'!$C$1:$G$1='car-eff M - clustering'!S$1),'car-eff M'!$B$2:$B$6='car-eff M - clustering'!$B14)),0)/_xlfn._xlws.FILTER([2]Conversion!$H$2:$H$14,[2]Conversion!$B$2:$B$14=$B14)</f>
        <v>5.698667197777222E-5</v>
      </c>
      <c r="T14" s="5" cm="1">
        <f t="array" ref="T14">IFERROR(SUM(_xlfn._xlws.FILTER(_xlfn._xlws.FILTER(_xlfn._xlws.FILTER('car-eff M'!$C$2:$G$31,('car-eff M'!$A$2:$A$31='car-eff M - clustering'!$A14)),'car-eff M'!$C$1:$G$1='car-eff M - clustering'!T$1),'car-eff M'!$B$2:$B$6='car-eff M - clustering'!$B14)),0)/_xlfn._xlws.FILTER([2]Conversion!$H$2:$H$14,[2]Conversion!$B$2:$B$14=$B14)</f>
        <v>4.8268676045833124E-5</v>
      </c>
      <c r="U14" s="5" cm="1">
        <f t="array" ref="U14">IFERROR(SUM(_xlfn._xlws.FILTER(_xlfn._xlws.FILTER(_xlfn._xlws.FILTER('car-eff M'!$C$2:$G$31,('car-eff M'!$A$2:$A$31='car-eff M - clustering'!$A14)),'car-eff M'!$C$1:$G$1='car-eff M - clustering'!U$1),'car-eff M'!$B$2:$B$6='car-eff M - clustering'!$B14)),0)/_xlfn._xlws.FILTER([2]Conversion!$H$2:$H$14,[2]Conversion!$B$2:$B$14=$B14)</f>
        <v>4.4513063092044168E-5</v>
      </c>
      <c r="V14" s="5" cm="1">
        <f t="array" ref="V14">IFERROR(SUM(_xlfn._xlws.FILTER(_xlfn._xlws.FILTER(_xlfn._xlws.FILTER('car-eff M'!$C$2:$G$31,('car-eff M'!$A$2:$A$31='car-eff M - clustering'!$A14)),'car-eff M'!$C$1:$G$1='car-eff M - clustering'!V$1),'car-eff M'!$B$2:$B$6='car-eff M - clustering'!$B14)),0)/_xlfn._xlws.FILTER([2]Conversion!$H$2:$H$14,[2]Conversion!$B$2:$B$14=$B14)</f>
        <v>4.8268676045833124E-5</v>
      </c>
      <c r="W14" s="5" cm="1">
        <f t="array" ref="W14">IFERROR(SUM(_xlfn._xlws.FILTER(_xlfn._xlws.FILTER(_xlfn._xlws.FILTER('car-eff M'!$C$2:$G$31,('car-eff M'!$A$2:$A$31='car-eff M - clustering'!$A14)),'car-eff M'!$C$1:$G$1='car-eff M - clustering'!W$1),'car-eff M'!$B$2:$B$6='car-eff M - clustering'!$B14)),0)/_xlfn._xlws.FILTER([2]Conversion!$H$2:$H$14,[2]Conversion!$B$2:$B$14=$B14)</f>
        <v>4.3004804729756841E-5</v>
      </c>
      <c r="X14" s="5" cm="1">
        <f t="array" ref="X14">IFERROR(SUM(_xlfn._xlws.FILTER(_xlfn._xlws.FILTER(_xlfn._xlws.FILTER('car-eff M'!$C$2:$G$31,('car-eff M'!$A$2:$A$31='car-eff M - clustering'!$A14)),'car-eff M'!$C$1:$G$1='car-eff M - clustering'!X$1),'car-eff M'!$B$2:$B$6='car-eff M - clustering'!$B14)),0)/_xlfn._xlws.FILTER([2]Conversion!$H$2:$H$14,[2]Conversion!$B$2:$B$14=$B14)</f>
        <v>4.4513063092044168E-5</v>
      </c>
      <c r="Y14" s="5" cm="1">
        <f t="array" ref="Y14">IFERROR(SUM(_xlfn._xlws.FILTER(_xlfn._xlws.FILTER(_xlfn._xlws.FILTER('car-eff M'!$C$2:$G$31,('car-eff M'!$A$2:$A$31='car-eff M - clustering'!$A14)),'car-eff M'!$C$1:$G$1='car-eff M - clustering'!Y$1),'car-eff M'!$B$2:$B$6='car-eff M - clustering'!$B14)),0)/_xlfn._xlws.FILTER([2]Conversion!$H$2:$H$14,[2]Conversion!$B$2:$B$14=$B14)</f>
        <v>5.698667197777222E-5</v>
      </c>
      <c r="Z14" s="5" cm="1">
        <f t="array" ref="Z14">IFERROR(SUM(_xlfn._xlws.FILTER(_xlfn._xlws.FILTER(_xlfn._xlws.FILTER('car-eff M'!$C$2:$G$31,('car-eff M'!$A$2:$A$31='car-eff M - clustering'!$A14)),'car-eff M'!$C$1:$G$1='car-eff M - clustering'!Z$1),'car-eff M'!$B$2:$B$6='car-eff M - clustering'!$B14)),0)/_xlfn._xlws.FILTER([2]Conversion!$H$2:$H$14,[2]Conversion!$B$2:$B$14=$B14)</f>
        <v>4.4513063092044168E-5</v>
      </c>
      <c r="AA14" s="5" cm="1">
        <f t="array" ref="AA14">IFERROR(SUM(_xlfn._xlws.FILTER(_xlfn._xlws.FILTER(_xlfn._xlws.FILTER('car-eff M'!$C$2:$G$31,('car-eff M'!$A$2:$A$31='car-eff M - clustering'!$A14)),'car-eff M'!$C$1:$G$1='car-eff M - clustering'!AA$1),'car-eff M'!$B$2:$B$6='car-eff M - clustering'!$B14)),0)/_xlfn._xlws.FILTER([2]Conversion!$H$2:$H$14,[2]Conversion!$B$2:$B$14=$B14)</f>
        <v>4.4513063092044168E-5</v>
      </c>
      <c r="AB14" s="5" cm="1">
        <f t="array" ref="AB14">IFERROR(SUM(_xlfn._xlws.FILTER(_xlfn._xlws.FILTER(_xlfn._xlws.FILTER('car-eff M'!$C$2:$G$31,('car-eff M'!$A$2:$A$31='car-eff M - clustering'!$A14)),'car-eff M'!$C$1:$G$1='car-eff M - clustering'!AB$1),'car-eff M'!$B$2:$B$6='car-eff M - clustering'!$B14)),0)/_xlfn._xlws.FILTER([2]Conversion!$H$2:$H$14,[2]Conversion!$B$2:$B$14=$B14)</f>
        <v>4.4513063092044168E-5</v>
      </c>
      <c r="AC14" s="5" cm="1">
        <f t="array" ref="AC14">IFERROR(SUM(_xlfn._xlws.FILTER(_xlfn._xlws.FILTER(_xlfn._xlws.FILTER('car-eff M'!$C$2:$G$31,('car-eff M'!$A$2:$A$31='car-eff M - clustering'!$A14)),'car-eff M'!$C$1:$G$1='car-eff M - clustering'!AC$1),'car-eff M'!$B$2:$B$6='car-eff M - clustering'!$B14)),0)/_xlfn._xlws.FILTER([2]Conversion!$H$2:$H$14,[2]Conversion!$B$2:$B$14=$B14)</f>
        <v>4.8268676045833124E-5</v>
      </c>
      <c r="AE14" s="7"/>
    </row>
    <row r="15" spans="1:31" x14ac:dyDescent="0.25">
      <c r="A15" s="2">
        <v>2025</v>
      </c>
      <c r="B15" s="2" t="s">
        <v>30</v>
      </c>
      <c r="C15" s="5" cm="1">
        <f t="array" ref="C15">IFERROR(SUM(_xlfn._xlws.FILTER(_xlfn._xlws.FILTER(_xlfn._xlws.FILTER('car-eff M'!$C$2:$G$31,('car-eff M'!$A$2:$A$31='car-eff M - clustering'!$A15)),'car-eff M'!$C$1:$G$1='car-eff M - clustering'!C$1),'car-eff M'!$B$2:$B$6='car-eff M - clustering'!$B15)),0)/_xlfn._xlws.FILTER([2]Conversion!$H$2:$H$14,[2]Conversion!$B$2:$B$14=$B15)</f>
        <v>3.4020000000000091E-5</v>
      </c>
      <c r="D15" s="5" cm="1">
        <f t="array" ref="D15">IFERROR(SUM(_xlfn._xlws.FILTER(_xlfn._xlws.FILTER(_xlfn._xlws.FILTER('car-eff M'!$C$2:$G$31,('car-eff M'!$A$2:$A$31='car-eff M - clustering'!$A15)),'car-eff M'!$C$1:$G$1='car-eff M - clustering'!D$1),'car-eff M'!$B$2:$B$6='car-eff M - clustering'!$B15)),0)/_xlfn._xlws.FILTER([2]Conversion!$H$2:$H$14,[2]Conversion!$B$2:$B$14=$B15)</f>
        <v>3.4020000000000091E-5</v>
      </c>
      <c r="E15" s="5" cm="1">
        <f t="array" ref="E15">IFERROR(SUM(_xlfn._xlws.FILTER(_xlfn._xlws.FILTER(_xlfn._xlws.FILTER('car-eff M'!$C$2:$G$31,('car-eff M'!$A$2:$A$31='car-eff M - clustering'!$A15)),'car-eff M'!$C$1:$G$1='car-eff M - clustering'!E$1),'car-eff M'!$B$2:$B$6='car-eff M - clustering'!$B15)),0)/_xlfn._xlws.FILTER([2]Conversion!$H$2:$H$14,[2]Conversion!$B$2:$B$14=$B15)</f>
        <v>3.8340659066271537E-5</v>
      </c>
      <c r="F15" s="5" cm="1">
        <f t="array" ref="F15">IFERROR(SUM(_xlfn._xlws.FILTER(_xlfn._xlws.FILTER(_xlfn._xlws.FILTER('car-eff M'!$C$2:$G$31,('car-eff M'!$A$2:$A$31='car-eff M - clustering'!$A15)),'car-eff M'!$C$1:$G$1='car-eff M - clustering'!F$1),'car-eff M'!$B$2:$B$6='car-eff M - clustering'!$B15)),0)/_xlfn._xlws.FILTER([2]Conversion!$H$2:$H$14,[2]Conversion!$B$2:$B$14=$B15)</f>
        <v>3.8340659066271537E-5</v>
      </c>
      <c r="G15" s="5" cm="1">
        <f t="array" ref="G15">IFERROR(SUM(_xlfn._xlws.FILTER(_xlfn._xlws.FILTER(_xlfn._xlws.FILTER('car-eff M'!$C$2:$G$31,('car-eff M'!$A$2:$A$31='car-eff M - clustering'!$A15)),'car-eff M'!$C$1:$G$1='car-eff M - clustering'!G$1),'car-eff M'!$B$2:$B$6='car-eff M - clustering'!$B15)),0)/_xlfn._xlws.FILTER([2]Conversion!$H$2:$H$14,[2]Conversion!$B$2:$B$14=$B15)</f>
        <v>4.4304408108800207E-5</v>
      </c>
      <c r="H15" s="5" cm="1">
        <f t="array" ref="H15">IFERROR(SUM(_xlfn._xlws.FILTER(_xlfn._xlws.FILTER(_xlfn._xlws.FILTER('car-eff M'!$C$2:$G$31,('car-eff M'!$A$2:$A$31='car-eff M - clustering'!$A15)),'car-eff M'!$C$1:$G$1='car-eff M - clustering'!H$1),'car-eff M'!$B$2:$B$6='car-eff M - clustering'!$B15)),0)/_xlfn._xlws.FILTER([2]Conversion!$H$2:$H$14,[2]Conversion!$B$2:$B$14=$B15)</f>
        <v>3.8340659066271537E-5</v>
      </c>
      <c r="I15" s="5" cm="1">
        <f t="array" ref="I15">IFERROR(SUM(_xlfn._xlws.FILTER(_xlfn._xlws.FILTER(_xlfn._xlws.FILTER('car-eff M'!$C$2:$G$31,('car-eff M'!$A$2:$A$31='car-eff M - clustering'!$A15)),'car-eff M'!$C$1:$G$1='car-eff M - clustering'!I$1),'car-eff M'!$B$2:$B$6='car-eff M - clustering'!$B15)),0)/_xlfn._xlws.FILTER([2]Conversion!$H$2:$H$14,[2]Conversion!$B$2:$B$14=$B15)</f>
        <v>4.7612607656250138E-5</v>
      </c>
      <c r="J15" s="5" cm="1">
        <f t="array" ref="J15">IFERROR(SUM(_xlfn._xlws.FILTER(_xlfn._xlws.FILTER(_xlfn._xlws.FILTER('car-eff M'!$C$2:$G$31,('car-eff M'!$A$2:$A$31='car-eff M - clustering'!$A15)),'car-eff M'!$C$1:$G$1='car-eff M - clustering'!J$1),'car-eff M'!$B$2:$B$6='car-eff M - clustering'!$B15)),0)/_xlfn._xlws.FILTER([2]Conversion!$H$2:$H$14,[2]Conversion!$B$2:$B$14=$B15)</f>
        <v>4.4304408108800207E-5</v>
      </c>
      <c r="K15" s="5" cm="1">
        <f t="array" ref="K15">IFERROR(SUM(_xlfn._xlws.FILTER(_xlfn._xlws.FILTER(_xlfn._xlws.FILTER('car-eff M'!$C$2:$G$31,('car-eff M'!$A$2:$A$31='car-eff M - clustering'!$A15)),'car-eff M'!$C$1:$G$1='car-eff M - clustering'!K$1),'car-eff M'!$B$2:$B$6='car-eff M - clustering'!$B15)),0)/_xlfn._xlws.FILTER([2]Conversion!$H$2:$H$14,[2]Conversion!$B$2:$B$14=$B15)</f>
        <v>3.4020000000000091E-5</v>
      </c>
      <c r="L15" s="5" cm="1">
        <f t="array" ref="L15">IFERROR(SUM(_xlfn._xlws.FILTER(_xlfn._xlws.FILTER(_xlfn._xlws.FILTER('car-eff M'!$C$2:$G$31,('car-eff M'!$A$2:$A$31='car-eff M - clustering'!$A15)),'car-eff M'!$C$1:$G$1='car-eff M - clustering'!L$1),'car-eff M'!$B$2:$B$6='car-eff M - clustering'!$B15)),0)/_xlfn._xlws.FILTER([2]Conversion!$H$2:$H$14,[2]Conversion!$B$2:$B$14=$B15)</f>
        <v>4.4304408108800207E-5</v>
      </c>
      <c r="M15" s="5" cm="1">
        <f t="array" ref="M15">IFERROR(SUM(_xlfn._xlws.FILTER(_xlfn._xlws.FILTER(_xlfn._xlws.FILTER('car-eff M'!$C$2:$G$31,('car-eff M'!$A$2:$A$31='car-eff M - clustering'!$A15)),'car-eff M'!$C$1:$G$1='car-eff M - clustering'!M$1),'car-eff M'!$B$2:$B$6='car-eff M - clustering'!$B15)),0)/_xlfn._xlws.FILTER([2]Conversion!$H$2:$H$14,[2]Conversion!$B$2:$B$14=$B15)</f>
        <v>3.4020000000000091E-5</v>
      </c>
      <c r="N15" s="5" cm="1">
        <f t="array" ref="N15">IFERROR(SUM(_xlfn._xlws.FILTER(_xlfn._xlws.FILTER(_xlfn._xlws.FILTER('car-eff M'!$C$2:$G$31,('car-eff M'!$A$2:$A$31='car-eff M - clustering'!$A15)),'car-eff M'!$C$1:$G$1='car-eff M - clustering'!N$1),'car-eff M'!$B$2:$B$6='car-eff M - clustering'!$B15)),0)/_xlfn._xlws.FILTER([2]Conversion!$H$2:$H$14,[2]Conversion!$B$2:$B$14=$B15)</f>
        <v>3.8340659066271537E-5</v>
      </c>
      <c r="O15" s="5" cm="1">
        <f t="array" ref="O15">IFERROR(SUM(_xlfn._xlws.FILTER(_xlfn._xlws.FILTER(_xlfn._xlws.FILTER('car-eff M'!$C$2:$G$31,('car-eff M'!$A$2:$A$31='car-eff M - clustering'!$A15)),'car-eff M'!$C$1:$G$1='car-eff M - clustering'!O$1),'car-eff M'!$B$2:$B$6='car-eff M - clustering'!$B15)),0)/_xlfn._xlws.FILTER([2]Conversion!$H$2:$H$14,[2]Conversion!$B$2:$B$14=$B15)</f>
        <v>4.4304408108800207E-5</v>
      </c>
      <c r="P15" s="5" cm="1">
        <f t="array" ref="P15">IFERROR(SUM(_xlfn._xlws.FILTER(_xlfn._xlws.FILTER(_xlfn._xlws.FILTER('car-eff M'!$C$2:$G$31,('car-eff M'!$A$2:$A$31='car-eff M - clustering'!$A15)),'car-eff M'!$C$1:$G$1='car-eff M - clustering'!P$1),'car-eff M'!$B$2:$B$6='car-eff M - clustering'!$B15)),0)/_xlfn._xlws.FILTER([2]Conversion!$H$2:$H$14,[2]Conversion!$B$2:$B$14=$B15)</f>
        <v>4.4304408108800207E-5</v>
      </c>
      <c r="Q15" s="5" cm="1">
        <f t="array" ref="Q15">IFERROR(SUM(_xlfn._xlws.FILTER(_xlfn._xlws.FILTER(_xlfn._xlws.FILTER('car-eff M'!$C$2:$G$31,('car-eff M'!$A$2:$A$31='car-eff M - clustering'!$A15)),'car-eff M'!$C$1:$G$1='car-eff M - clustering'!Q$1),'car-eff M'!$B$2:$B$6='car-eff M - clustering'!$B15)),0)/_xlfn._xlws.FILTER([2]Conversion!$H$2:$H$14,[2]Conversion!$B$2:$B$14=$B15)</f>
        <v>3.4303500000000096E-5</v>
      </c>
      <c r="R15" s="5" cm="1">
        <f t="array" ref="R15">IFERROR(SUM(_xlfn._xlws.FILTER(_xlfn._xlws.FILTER(_xlfn._xlws.FILTER('car-eff M'!$C$2:$G$31,('car-eff M'!$A$2:$A$31='car-eff M - clustering'!$A15)),'car-eff M'!$C$1:$G$1='car-eff M - clustering'!R$1),'car-eff M'!$B$2:$B$6='car-eff M - clustering'!$B15)),0)/_xlfn._xlws.FILTER([2]Conversion!$H$2:$H$14,[2]Conversion!$B$2:$B$14=$B15)</f>
        <v>3.8340659066271537E-5</v>
      </c>
      <c r="S15" s="5" cm="1">
        <f t="array" ref="S15">IFERROR(SUM(_xlfn._xlws.FILTER(_xlfn._xlws.FILTER(_xlfn._xlws.FILTER('car-eff M'!$C$2:$G$31,('car-eff M'!$A$2:$A$31='car-eff M - clustering'!$A15)),'car-eff M'!$C$1:$G$1='car-eff M - clustering'!S$1),'car-eff M'!$B$2:$B$6='car-eff M - clustering'!$B15)),0)/_xlfn._xlws.FILTER([2]Conversion!$H$2:$H$14,[2]Conversion!$B$2:$B$14=$B15)</f>
        <v>3.8340659066271537E-5</v>
      </c>
      <c r="T15" s="5" cm="1">
        <f t="array" ref="T15">IFERROR(SUM(_xlfn._xlws.FILTER(_xlfn._xlws.FILTER(_xlfn._xlws.FILTER('car-eff M'!$C$2:$G$31,('car-eff M'!$A$2:$A$31='car-eff M - clustering'!$A15)),'car-eff M'!$C$1:$G$1='car-eff M - clustering'!T$1),'car-eff M'!$B$2:$B$6='car-eff M - clustering'!$B15)),0)/_xlfn._xlws.FILTER([2]Conversion!$H$2:$H$14,[2]Conversion!$B$2:$B$14=$B15)</f>
        <v>4.7612607656250138E-5</v>
      </c>
      <c r="U15" s="5" cm="1">
        <f t="array" ref="U15">IFERROR(SUM(_xlfn._xlws.FILTER(_xlfn._xlws.FILTER(_xlfn._xlws.FILTER('car-eff M'!$C$2:$G$31,('car-eff M'!$A$2:$A$31='car-eff M - clustering'!$A15)),'car-eff M'!$C$1:$G$1='car-eff M - clustering'!U$1),'car-eff M'!$B$2:$B$6='car-eff M - clustering'!$B15)),0)/_xlfn._xlws.FILTER([2]Conversion!$H$2:$H$14,[2]Conversion!$B$2:$B$14=$B15)</f>
        <v>4.4304408108800207E-5</v>
      </c>
      <c r="V15" s="5" cm="1">
        <f t="array" ref="V15">IFERROR(SUM(_xlfn._xlws.FILTER(_xlfn._xlws.FILTER(_xlfn._xlws.FILTER('car-eff M'!$C$2:$G$31,('car-eff M'!$A$2:$A$31='car-eff M - clustering'!$A15)),'car-eff M'!$C$1:$G$1='car-eff M - clustering'!V$1),'car-eff M'!$B$2:$B$6='car-eff M - clustering'!$B15)),0)/_xlfn._xlws.FILTER([2]Conversion!$H$2:$H$14,[2]Conversion!$B$2:$B$14=$B15)</f>
        <v>3.4020000000000091E-5</v>
      </c>
      <c r="W15" s="5" cm="1">
        <f t="array" ref="W15">IFERROR(SUM(_xlfn._xlws.FILTER(_xlfn._xlws.FILTER(_xlfn._xlws.FILTER('car-eff M'!$C$2:$G$31,('car-eff M'!$A$2:$A$31='car-eff M - clustering'!$A15)),'car-eff M'!$C$1:$G$1='car-eff M - clustering'!W$1),'car-eff M'!$B$2:$B$6='car-eff M - clustering'!$B15)),0)/_xlfn._xlws.FILTER([2]Conversion!$H$2:$H$14,[2]Conversion!$B$2:$B$14=$B15)</f>
        <v>3.4303500000000096E-5</v>
      </c>
      <c r="X15" s="5" cm="1">
        <f t="array" ref="X15">IFERROR(SUM(_xlfn._xlws.FILTER(_xlfn._xlws.FILTER(_xlfn._xlws.FILTER('car-eff M'!$C$2:$G$31,('car-eff M'!$A$2:$A$31='car-eff M - clustering'!$A15)),'car-eff M'!$C$1:$G$1='car-eff M - clustering'!X$1),'car-eff M'!$B$2:$B$6='car-eff M - clustering'!$B15)),0)/_xlfn._xlws.FILTER([2]Conversion!$H$2:$H$14,[2]Conversion!$B$2:$B$14=$B15)</f>
        <v>4.4304408108800207E-5</v>
      </c>
      <c r="Y15" s="5" cm="1">
        <f t="array" ref="Y15">IFERROR(SUM(_xlfn._xlws.FILTER(_xlfn._xlws.FILTER(_xlfn._xlws.FILTER('car-eff M'!$C$2:$G$31,('car-eff M'!$A$2:$A$31='car-eff M - clustering'!$A15)),'car-eff M'!$C$1:$G$1='car-eff M - clustering'!Y$1),'car-eff M'!$B$2:$B$6='car-eff M - clustering'!$B15)),0)/_xlfn._xlws.FILTER([2]Conversion!$H$2:$H$14,[2]Conversion!$B$2:$B$14=$B15)</f>
        <v>3.8340659066271537E-5</v>
      </c>
      <c r="Z15" s="5" cm="1">
        <f t="array" ref="Z15">IFERROR(SUM(_xlfn._xlws.FILTER(_xlfn._xlws.FILTER(_xlfn._xlws.FILTER('car-eff M'!$C$2:$G$31,('car-eff M'!$A$2:$A$31='car-eff M - clustering'!$A15)),'car-eff M'!$C$1:$G$1='car-eff M - clustering'!Z$1),'car-eff M'!$B$2:$B$6='car-eff M - clustering'!$B15)),0)/_xlfn._xlws.FILTER([2]Conversion!$H$2:$H$14,[2]Conversion!$B$2:$B$14=$B15)</f>
        <v>4.4304408108800207E-5</v>
      </c>
      <c r="AA15" s="5" cm="1">
        <f t="array" ref="AA15">IFERROR(SUM(_xlfn._xlws.FILTER(_xlfn._xlws.FILTER(_xlfn._xlws.FILTER('car-eff M'!$C$2:$G$31,('car-eff M'!$A$2:$A$31='car-eff M - clustering'!$A15)),'car-eff M'!$C$1:$G$1='car-eff M - clustering'!AA$1),'car-eff M'!$B$2:$B$6='car-eff M - clustering'!$B15)),0)/_xlfn._xlws.FILTER([2]Conversion!$H$2:$H$14,[2]Conversion!$B$2:$B$14=$B15)</f>
        <v>4.4304408108800207E-5</v>
      </c>
      <c r="AB15" s="5" cm="1">
        <f t="array" ref="AB15">IFERROR(SUM(_xlfn._xlws.FILTER(_xlfn._xlws.FILTER(_xlfn._xlws.FILTER('car-eff M'!$C$2:$G$31,('car-eff M'!$A$2:$A$31='car-eff M - clustering'!$A15)),'car-eff M'!$C$1:$G$1='car-eff M - clustering'!AB$1),'car-eff M'!$B$2:$B$6='car-eff M - clustering'!$B15)),0)/_xlfn._xlws.FILTER([2]Conversion!$H$2:$H$14,[2]Conversion!$B$2:$B$14=$B15)</f>
        <v>4.4304408108800207E-5</v>
      </c>
      <c r="AC15" s="5" cm="1">
        <f t="array" ref="AC15">IFERROR(SUM(_xlfn._xlws.FILTER(_xlfn._xlws.FILTER(_xlfn._xlws.FILTER('car-eff M'!$C$2:$G$31,('car-eff M'!$A$2:$A$31='car-eff M - clustering'!$A15)),'car-eff M'!$C$1:$G$1='car-eff M - clustering'!AC$1),'car-eff M'!$B$2:$B$6='car-eff M - clustering'!$B15)),0)/_xlfn._xlws.FILTER([2]Conversion!$H$2:$H$14,[2]Conversion!$B$2:$B$14=$B15)</f>
        <v>4.7612607656250138E-5</v>
      </c>
      <c r="AE15" s="7"/>
    </row>
    <row r="16" spans="1:31" x14ac:dyDescent="0.25">
      <c r="A16" s="2">
        <v>2025</v>
      </c>
      <c r="B16" s="2" t="s">
        <v>31</v>
      </c>
      <c r="C16" s="5" cm="1">
        <f t="array" ref="C16">IFERROR(SUM(_xlfn._xlws.FILTER(_xlfn._xlws.FILTER(_xlfn._xlws.FILTER('car-eff M'!$C$2:$G$31,('car-eff M'!$A$2:$A$31='car-eff M - clustering'!$A16)),'car-eff M'!$C$1:$G$1='car-eff M - clustering'!C$1),'car-eff M'!$B$2:$B$6='car-eff M - clustering'!$B16)),0)/_xlfn._xlws.FILTER([2]Conversion!$H$2:$H$14,[2]Conversion!$B$2:$B$14=$B16)</f>
        <v>1.091340000000003E-5</v>
      </c>
      <c r="D16" s="5" cm="1">
        <f t="array" ref="D16">IFERROR(SUM(_xlfn._xlws.FILTER(_xlfn._xlws.FILTER(_xlfn._xlws.FILTER('car-eff M'!$C$2:$G$31,('car-eff M'!$A$2:$A$31='car-eff M - clustering'!$A16)),'car-eff M'!$C$1:$G$1='car-eff M - clustering'!D$1),'car-eff M'!$B$2:$B$6='car-eff M - clustering'!$B16)),0)/_xlfn._xlws.FILTER([2]Conversion!$H$2:$H$14,[2]Conversion!$B$2:$B$14=$B16)</f>
        <v>1.091340000000003E-5</v>
      </c>
      <c r="E16" s="5" cm="1">
        <f t="array" ref="E16">IFERROR(SUM(_xlfn._xlws.FILTER(_xlfn._xlws.FILTER(_xlfn._xlws.FILTER('car-eff M'!$C$2:$G$31,('car-eff M'!$A$2:$A$31='car-eff M - clustering'!$A16)),'car-eff M'!$C$1:$G$1='car-eff M - clustering'!E$1),'car-eff M'!$B$2:$B$6='car-eff M - clustering'!$B16)),0)/_xlfn._xlws.FILTER([2]Conversion!$H$2:$H$14,[2]Conversion!$B$2:$B$14=$B16)</f>
        <v>1.091340000000003E-5</v>
      </c>
      <c r="F16" s="5" cm="1">
        <f t="array" ref="F16">IFERROR(SUM(_xlfn._xlws.FILTER(_xlfn._xlws.FILTER(_xlfn._xlws.FILTER('car-eff M'!$C$2:$G$31,('car-eff M'!$A$2:$A$31='car-eff M - clustering'!$A16)),'car-eff M'!$C$1:$G$1='car-eff M - clustering'!F$1),'car-eff M'!$B$2:$B$6='car-eff M - clustering'!$B16)),0)/_xlfn._xlws.FILTER([2]Conversion!$H$2:$H$14,[2]Conversion!$B$2:$B$14=$B16)</f>
        <v>1.091340000000003E-5</v>
      </c>
      <c r="G16" s="5" cm="1">
        <f t="array" ref="G16">IFERROR(SUM(_xlfn._xlws.FILTER(_xlfn._xlws.FILTER(_xlfn._xlws.FILTER('car-eff M'!$C$2:$G$31,('car-eff M'!$A$2:$A$31='car-eff M - clustering'!$A16)),'car-eff M'!$C$1:$G$1='car-eff M - clustering'!G$1),'car-eff M'!$B$2:$B$6='car-eff M - clustering'!$B16)),0)/_xlfn._xlws.FILTER([2]Conversion!$H$2:$H$14,[2]Conversion!$B$2:$B$14=$B16)</f>
        <v>1.1868322500000032E-5</v>
      </c>
      <c r="H16" s="5" cm="1">
        <f t="array" ref="H16">IFERROR(SUM(_xlfn._xlws.FILTER(_xlfn._xlws.FILTER(_xlfn._xlws.FILTER('car-eff M'!$C$2:$G$31,('car-eff M'!$A$2:$A$31='car-eff M - clustering'!$A16)),'car-eff M'!$C$1:$G$1='car-eff M - clustering'!H$1),'car-eff M'!$B$2:$B$6='car-eff M - clustering'!$B16)),0)/_xlfn._xlws.FILTER([2]Conversion!$H$2:$H$14,[2]Conversion!$B$2:$B$14=$B16)</f>
        <v>1.091340000000003E-5</v>
      </c>
      <c r="I16" s="5" cm="1">
        <f t="array" ref="I16">IFERROR(SUM(_xlfn._xlws.FILTER(_xlfn._xlws.FILTER(_xlfn._xlws.FILTER('car-eff M'!$C$2:$G$31,('car-eff M'!$A$2:$A$31='car-eff M - clustering'!$A16)),'car-eff M'!$C$1:$G$1='car-eff M - clustering'!I$1),'car-eff M'!$B$2:$B$6='car-eff M - clustering'!$B16)),0)/_xlfn._xlws.FILTER([2]Conversion!$H$2:$H$14,[2]Conversion!$B$2:$B$14=$B16)</f>
        <v>1.2637968750000033E-5</v>
      </c>
      <c r="J16" s="5" cm="1">
        <f t="array" ref="J16">IFERROR(SUM(_xlfn._xlws.FILTER(_xlfn._xlws.FILTER(_xlfn._xlws.FILTER('car-eff M'!$C$2:$G$31,('car-eff M'!$A$2:$A$31='car-eff M - clustering'!$A16)),'car-eff M'!$C$1:$G$1='car-eff M - clustering'!J$1),'car-eff M'!$B$2:$B$6='car-eff M - clustering'!$B16)),0)/_xlfn._xlws.FILTER([2]Conversion!$H$2:$H$14,[2]Conversion!$B$2:$B$14=$B16)</f>
        <v>1.1868322500000032E-5</v>
      </c>
      <c r="K16" s="5" cm="1">
        <f t="array" ref="K16">IFERROR(SUM(_xlfn._xlws.FILTER(_xlfn._xlws.FILTER(_xlfn._xlws.FILTER('car-eff M'!$C$2:$G$31,('car-eff M'!$A$2:$A$31='car-eff M - clustering'!$A16)),'car-eff M'!$C$1:$G$1='car-eff M - clustering'!K$1),'car-eff M'!$B$2:$B$6='car-eff M - clustering'!$B16)),0)/_xlfn._xlws.FILTER([2]Conversion!$H$2:$H$14,[2]Conversion!$B$2:$B$14=$B16)</f>
        <v>1.091340000000003E-5</v>
      </c>
      <c r="L16" s="5" cm="1">
        <f t="array" ref="L16">IFERROR(SUM(_xlfn._xlws.FILTER(_xlfn._xlws.FILTER(_xlfn._xlws.FILTER('car-eff M'!$C$2:$G$31,('car-eff M'!$A$2:$A$31='car-eff M - clustering'!$A16)),'car-eff M'!$C$1:$G$1='car-eff M - clustering'!L$1),'car-eff M'!$B$2:$B$6='car-eff M - clustering'!$B16)),0)/_xlfn._xlws.FILTER([2]Conversion!$H$2:$H$14,[2]Conversion!$B$2:$B$14=$B16)</f>
        <v>1.1868322500000032E-5</v>
      </c>
      <c r="M16" s="5" cm="1">
        <f t="array" ref="M16">IFERROR(SUM(_xlfn._xlws.FILTER(_xlfn._xlws.FILTER(_xlfn._xlws.FILTER('car-eff M'!$C$2:$G$31,('car-eff M'!$A$2:$A$31='car-eff M - clustering'!$A16)),'car-eff M'!$C$1:$G$1='car-eff M - clustering'!M$1),'car-eff M'!$B$2:$B$6='car-eff M - clustering'!$B16)),0)/_xlfn._xlws.FILTER([2]Conversion!$H$2:$H$14,[2]Conversion!$B$2:$B$14=$B16)</f>
        <v>1.091340000000003E-5</v>
      </c>
      <c r="N16" s="5" cm="1">
        <f t="array" ref="N16">IFERROR(SUM(_xlfn._xlws.FILTER(_xlfn._xlws.FILTER(_xlfn._xlws.FILTER('car-eff M'!$C$2:$G$31,('car-eff M'!$A$2:$A$31='car-eff M - clustering'!$A16)),'car-eff M'!$C$1:$G$1='car-eff M - clustering'!N$1),'car-eff M'!$B$2:$B$6='car-eff M - clustering'!$B16)),0)/_xlfn._xlws.FILTER([2]Conversion!$H$2:$H$14,[2]Conversion!$B$2:$B$14=$B16)</f>
        <v>1.091340000000003E-5</v>
      </c>
      <c r="O16" s="5" cm="1">
        <f t="array" ref="O16">IFERROR(SUM(_xlfn._xlws.FILTER(_xlfn._xlws.FILTER(_xlfn._xlws.FILTER('car-eff M'!$C$2:$G$31,('car-eff M'!$A$2:$A$31='car-eff M - clustering'!$A16)),'car-eff M'!$C$1:$G$1='car-eff M - clustering'!O$1),'car-eff M'!$B$2:$B$6='car-eff M - clustering'!$B16)),0)/_xlfn._xlws.FILTER([2]Conversion!$H$2:$H$14,[2]Conversion!$B$2:$B$14=$B16)</f>
        <v>1.1868322500000032E-5</v>
      </c>
      <c r="P16" s="5" cm="1">
        <f t="array" ref="P16">IFERROR(SUM(_xlfn._xlws.FILTER(_xlfn._xlws.FILTER(_xlfn._xlws.FILTER('car-eff M'!$C$2:$G$31,('car-eff M'!$A$2:$A$31='car-eff M - clustering'!$A16)),'car-eff M'!$C$1:$G$1='car-eff M - clustering'!P$1),'car-eff M'!$B$2:$B$6='car-eff M - clustering'!$B16)),0)/_xlfn._xlws.FILTER([2]Conversion!$H$2:$H$14,[2]Conversion!$B$2:$B$14=$B16)</f>
        <v>1.1868322500000032E-5</v>
      </c>
      <c r="Q16" s="5" cm="1">
        <f t="array" ref="Q16">IFERROR(SUM(_xlfn._xlws.FILTER(_xlfn._xlws.FILTER(_xlfn._xlws.FILTER('car-eff M'!$C$2:$G$31,('car-eff M'!$A$2:$A$31='car-eff M - clustering'!$A16)),'car-eff M'!$C$1:$G$1='car-eff M - clustering'!Q$1),'car-eff M'!$B$2:$B$6='car-eff M - clustering'!$B16)),0)/_xlfn._xlws.FILTER([2]Conversion!$H$2:$H$14,[2]Conversion!$B$2:$B$14=$B16)</f>
        <v>1.091340000000003E-5</v>
      </c>
      <c r="R16" s="5" cm="1">
        <f t="array" ref="R16">IFERROR(SUM(_xlfn._xlws.FILTER(_xlfn._xlws.FILTER(_xlfn._xlws.FILTER('car-eff M'!$C$2:$G$31,('car-eff M'!$A$2:$A$31='car-eff M - clustering'!$A16)),'car-eff M'!$C$1:$G$1='car-eff M - clustering'!R$1),'car-eff M'!$B$2:$B$6='car-eff M - clustering'!$B16)),0)/_xlfn._xlws.FILTER([2]Conversion!$H$2:$H$14,[2]Conversion!$B$2:$B$14=$B16)</f>
        <v>1.091340000000003E-5</v>
      </c>
      <c r="S16" s="5" cm="1">
        <f t="array" ref="S16">IFERROR(SUM(_xlfn._xlws.FILTER(_xlfn._xlws.FILTER(_xlfn._xlws.FILTER('car-eff M'!$C$2:$G$31,('car-eff M'!$A$2:$A$31='car-eff M - clustering'!$A16)),'car-eff M'!$C$1:$G$1='car-eff M - clustering'!S$1),'car-eff M'!$B$2:$B$6='car-eff M - clustering'!$B16)),0)/_xlfn._xlws.FILTER([2]Conversion!$H$2:$H$14,[2]Conversion!$B$2:$B$14=$B16)</f>
        <v>1.091340000000003E-5</v>
      </c>
      <c r="T16" s="5" cm="1">
        <f t="array" ref="T16">IFERROR(SUM(_xlfn._xlws.FILTER(_xlfn._xlws.FILTER(_xlfn._xlws.FILTER('car-eff M'!$C$2:$G$31,('car-eff M'!$A$2:$A$31='car-eff M - clustering'!$A16)),'car-eff M'!$C$1:$G$1='car-eff M - clustering'!T$1),'car-eff M'!$B$2:$B$6='car-eff M - clustering'!$B16)),0)/_xlfn._xlws.FILTER([2]Conversion!$H$2:$H$14,[2]Conversion!$B$2:$B$14=$B16)</f>
        <v>1.2637968750000033E-5</v>
      </c>
      <c r="U16" s="5" cm="1">
        <f t="array" ref="U16">IFERROR(SUM(_xlfn._xlws.FILTER(_xlfn._xlws.FILTER(_xlfn._xlws.FILTER('car-eff M'!$C$2:$G$31,('car-eff M'!$A$2:$A$31='car-eff M - clustering'!$A16)),'car-eff M'!$C$1:$G$1='car-eff M - clustering'!U$1),'car-eff M'!$B$2:$B$6='car-eff M - clustering'!$B16)),0)/_xlfn._xlws.FILTER([2]Conversion!$H$2:$H$14,[2]Conversion!$B$2:$B$14=$B16)</f>
        <v>1.1868322500000032E-5</v>
      </c>
      <c r="V16" s="5" cm="1">
        <f t="array" ref="V16">IFERROR(SUM(_xlfn._xlws.FILTER(_xlfn._xlws.FILTER(_xlfn._xlws.FILTER('car-eff M'!$C$2:$G$31,('car-eff M'!$A$2:$A$31='car-eff M - clustering'!$A16)),'car-eff M'!$C$1:$G$1='car-eff M - clustering'!V$1),'car-eff M'!$B$2:$B$6='car-eff M - clustering'!$B16)),0)/_xlfn._xlws.FILTER([2]Conversion!$H$2:$H$14,[2]Conversion!$B$2:$B$14=$B16)</f>
        <v>1.091340000000003E-5</v>
      </c>
      <c r="W16" s="5" cm="1">
        <f t="array" ref="W16">IFERROR(SUM(_xlfn._xlws.FILTER(_xlfn._xlws.FILTER(_xlfn._xlws.FILTER('car-eff M'!$C$2:$G$31,('car-eff M'!$A$2:$A$31='car-eff M - clustering'!$A16)),'car-eff M'!$C$1:$G$1='car-eff M - clustering'!W$1),'car-eff M'!$B$2:$B$6='car-eff M - clustering'!$B16)),0)/_xlfn._xlws.FILTER([2]Conversion!$H$2:$H$14,[2]Conversion!$B$2:$B$14=$B16)</f>
        <v>1.091340000000003E-5</v>
      </c>
      <c r="X16" s="5" cm="1">
        <f t="array" ref="X16">IFERROR(SUM(_xlfn._xlws.FILTER(_xlfn._xlws.FILTER(_xlfn._xlws.FILTER('car-eff M'!$C$2:$G$31,('car-eff M'!$A$2:$A$31='car-eff M - clustering'!$A16)),'car-eff M'!$C$1:$G$1='car-eff M - clustering'!X$1),'car-eff M'!$B$2:$B$6='car-eff M - clustering'!$B16)),0)/_xlfn._xlws.FILTER([2]Conversion!$H$2:$H$14,[2]Conversion!$B$2:$B$14=$B16)</f>
        <v>1.1868322500000032E-5</v>
      </c>
      <c r="Y16" s="5" cm="1">
        <f t="array" ref="Y16">IFERROR(SUM(_xlfn._xlws.FILTER(_xlfn._xlws.FILTER(_xlfn._xlws.FILTER('car-eff M'!$C$2:$G$31,('car-eff M'!$A$2:$A$31='car-eff M - clustering'!$A16)),'car-eff M'!$C$1:$G$1='car-eff M - clustering'!Y$1),'car-eff M'!$B$2:$B$6='car-eff M - clustering'!$B16)),0)/_xlfn._xlws.FILTER([2]Conversion!$H$2:$H$14,[2]Conversion!$B$2:$B$14=$B16)</f>
        <v>1.091340000000003E-5</v>
      </c>
      <c r="Z16" s="5" cm="1">
        <f t="array" ref="Z16">IFERROR(SUM(_xlfn._xlws.FILTER(_xlfn._xlws.FILTER(_xlfn._xlws.FILTER('car-eff M'!$C$2:$G$31,('car-eff M'!$A$2:$A$31='car-eff M - clustering'!$A16)),'car-eff M'!$C$1:$G$1='car-eff M - clustering'!Z$1),'car-eff M'!$B$2:$B$6='car-eff M - clustering'!$B16)),0)/_xlfn._xlws.FILTER([2]Conversion!$H$2:$H$14,[2]Conversion!$B$2:$B$14=$B16)</f>
        <v>1.1868322500000032E-5</v>
      </c>
      <c r="AA16" s="5" cm="1">
        <f t="array" ref="AA16">IFERROR(SUM(_xlfn._xlws.FILTER(_xlfn._xlws.FILTER(_xlfn._xlws.FILTER('car-eff M'!$C$2:$G$31,('car-eff M'!$A$2:$A$31='car-eff M - clustering'!$A16)),'car-eff M'!$C$1:$G$1='car-eff M - clustering'!AA$1),'car-eff M'!$B$2:$B$6='car-eff M - clustering'!$B16)),0)/_xlfn._xlws.FILTER([2]Conversion!$H$2:$H$14,[2]Conversion!$B$2:$B$14=$B16)</f>
        <v>1.1868322500000032E-5</v>
      </c>
      <c r="AB16" s="5" cm="1">
        <f t="array" ref="AB16">IFERROR(SUM(_xlfn._xlws.FILTER(_xlfn._xlws.FILTER(_xlfn._xlws.FILTER('car-eff M'!$C$2:$G$31,('car-eff M'!$A$2:$A$31='car-eff M - clustering'!$A16)),'car-eff M'!$C$1:$G$1='car-eff M - clustering'!AB$1),'car-eff M'!$B$2:$B$6='car-eff M - clustering'!$B16)),0)/_xlfn._xlws.FILTER([2]Conversion!$H$2:$H$14,[2]Conversion!$B$2:$B$14=$B16)</f>
        <v>1.1868322500000032E-5</v>
      </c>
      <c r="AC16" s="5" cm="1">
        <f t="array" ref="AC16">IFERROR(SUM(_xlfn._xlws.FILTER(_xlfn._xlws.FILTER(_xlfn._xlws.FILTER('car-eff M'!$C$2:$G$31,('car-eff M'!$A$2:$A$31='car-eff M - clustering'!$A16)),'car-eff M'!$C$1:$G$1='car-eff M - clustering'!AC$1),'car-eff M'!$B$2:$B$6='car-eff M - clustering'!$B16)),0)/_xlfn._xlws.FILTER([2]Conversion!$H$2:$H$14,[2]Conversion!$B$2:$B$14=$B16)</f>
        <v>1.2637968750000033E-5</v>
      </c>
      <c r="AE16" s="7"/>
    </row>
    <row r="17" spans="1:31" x14ac:dyDescent="0.25">
      <c r="A17" s="2">
        <v>2025</v>
      </c>
      <c r="B17" s="2" t="s">
        <v>32</v>
      </c>
      <c r="C17" s="5" cm="1">
        <f t="array" ref="C17">IFERROR(SUM(_xlfn._xlws.FILTER(_xlfn._xlws.FILTER(_xlfn._xlws.FILTER('car-eff M'!$C$2:$G$31,('car-eff M'!$A$2:$A$31='car-eff M - clustering'!$A17)),'car-eff M'!$C$1:$G$1='car-eff M - clustering'!C$1),'car-eff M'!$B$2:$B$6='car-eff M - clustering'!$B17)),0)/_xlfn._xlws.FILTER([2]Conversion!$H$2:$H$14,[2]Conversion!$B$2:$B$14=$B17)</f>
        <v>7.6816800000000209E-7</v>
      </c>
      <c r="D17" s="5" cm="1">
        <f t="array" ref="D17">IFERROR(SUM(_xlfn._xlws.FILTER(_xlfn._xlws.FILTER(_xlfn._xlws.FILTER('car-eff M'!$C$2:$G$31,('car-eff M'!$A$2:$A$31='car-eff M - clustering'!$A17)),'car-eff M'!$C$1:$G$1='car-eff M - clustering'!D$1),'car-eff M'!$B$2:$B$6='car-eff M - clustering'!$B17)),0)/_xlfn._xlws.FILTER([2]Conversion!$H$2:$H$14,[2]Conversion!$B$2:$B$14=$B17)</f>
        <v>7.6816800000000209E-7</v>
      </c>
      <c r="E17" s="5" cm="1">
        <f t="array" ref="E17">IFERROR(SUM(_xlfn._xlws.FILTER(_xlfn._xlws.FILTER(_xlfn._xlws.FILTER('car-eff M'!$C$2:$G$31,('car-eff M'!$A$2:$A$31='car-eff M - clustering'!$A17)),'car-eff M'!$C$1:$G$1='car-eff M - clustering'!E$1),'car-eff M'!$B$2:$B$6='car-eff M - clustering'!$B17)),0)/_xlfn._xlws.FILTER([2]Conversion!$H$2:$H$14,[2]Conversion!$B$2:$B$14=$B17)</f>
        <v>7.6816800000000209E-7</v>
      </c>
      <c r="F17" s="5" cm="1">
        <f t="array" ref="F17">IFERROR(SUM(_xlfn._xlws.FILTER(_xlfn._xlws.FILTER(_xlfn._xlws.FILTER('car-eff M'!$C$2:$G$31,('car-eff M'!$A$2:$A$31='car-eff M - clustering'!$A17)),'car-eff M'!$C$1:$G$1='car-eff M - clustering'!F$1),'car-eff M'!$B$2:$B$6='car-eff M - clustering'!$B17)),0)/_xlfn._xlws.FILTER([2]Conversion!$H$2:$H$14,[2]Conversion!$B$2:$B$14=$B17)</f>
        <v>7.6816800000000209E-7</v>
      </c>
      <c r="G17" s="5" cm="1">
        <f t="array" ref="G17">IFERROR(SUM(_xlfn._xlws.FILTER(_xlfn._xlws.FILTER(_xlfn._xlws.FILTER('car-eff M'!$C$2:$G$31,('car-eff M'!$A$2:$A$31='car-eff M - clustering'!$A17)),'car-eff M'!$C$1:$G$1='car-eff M - clustering'!G$1),'car-eff M'!$B$2:$B$6='car-eff M - clustering'!$B17)),0)/_xlfn._xlws.FILTER([2]Conversion!$H$2:$H$14,[2]Conversion!$B$2:$B$14=$B17)</f>
        <v>8.6850360000000218E-7</v>
      </c>
      <c r="H17" s="5" cm="1">
        <f t="array" ref="H17">IFERROR(SUM(_xlfn._xlws.FILTER(_xlfn._xlws.FILTER(_xlfn._xlws.FILTER('car-eff M'!$C$2:$G$31,('car-eff M'!$A$2:$A$31='car-eff M - clustering'!$A17)),'car-eff M'!$C$1:$G$1='car-eff M - clustering'!H$1),'car-eff M'!$B$2:$B$6='car-eff M - clustering'!$B17)),0)/_xlfn._xlws.FILTER([2]Conversion!$H$2:$H$14,[2]Conversion!$B$2:$B$14=$B17)</f>
        <v>7.6816800000000209E-7</v>
      </c>
      <c r="I17" s="5" cm="1">
        <f t="array" ref="I17">IFERROR(SUM(_xlfn._xlws.FILTER(_xlfn._xlws.FILTER(_xlfn._xlws.FILTER('car-eff M'!$C$2:$G$31,('car-eff M'!$A$2:$A$31='car-eff M - clustering'!$A17)),'car-eff M'!$C$1:$G$1='car-eff M - clustering'!I$1),'car-eff M'!$B$2:$B$6='car-eff M - clustering'!$B17)),0)/_xlfn._xlws.FILTER([2]Conversion!$H$2:$H$14,[2]Conversion!$B$2:$B$14=$B17)</f>
        <v>5.8824000000000167E-7</v>
      </c>
      <c r="J17" s="5" cm="1">
        <f t="array" ref="J17">IFERROR(SUM(_xlfn._xlws.FILTER(_xlfn._xlws.FILTER(_xlfn._xlws.FILTER('car-eff M'!$C$2:$G$31,('car-eff M'!$A$2:$A$31='car-eff M - clustering'!$A17)),'car-eff M'!$C$1:$G$1='car-eff M - clustering'!J$1),'car-eff M'!$B$2:$B$6='car-eff M - clustering'!$B17)),0)/_xlfn._xlws.FILTER([2]Conversion!$H$2:$H$14,[2]Conversion!$B$2:$B$14=$B17)</f>
        <v>8.6850360000000218E-7</v>
      </c>
      <c r="K17" s="5" cm="1">
        <f t="array" ref="K17">IFERROR(SUM(_xlfn._xlws.FILTER(_xlfn._xlws.FILTER(_xlfn._xlws.FILTER('car-eff M'!$C$2:$G$31,('car-eff M'!$A$2:$A$31='car-eff M - clustering'!$A17)),'car-eff M'!$C$1:$G$1='car-eff M - clustering'!K$1),'car-eff M'!$B$2:$B$6='car-eff M - clustering'!$B17)),0)/_xlfn._xlws.FILTER([2]Conversion!$H$2:$H$14,[2]Conversion!$B$2:$B$14=$B17)</f>
        <v>7.6816800000000209E-7</v>
      </c>
      <c r="L17" s="5" cm="1">
        <f t="array" ref="L17">IFERROR(SUM(_xlfn._xlws.FILTER(_xlfn._xlws.FILTER(_xlfn._xlws.FILTER('car-eff M'!$C$2:$G$31,('car-eff M'!$A$2:$A$31='car-eff M - clustering'!$A17)),'car-eff M'!$C$1:$G$1='car-eff M - clustering'!L$1),'car-eff M'!$B$2:$B$6='car-eff M - clustering'!$B17)),0)/_xlfn._xlws.FILTER([2]Conversion!$H$2:$H$14,[2]Conversion!$B$2:$B$14=$B17)</f>
        <v>8.6850360000000218E-7</v>
      </c>
      <c r="M17" s="5" cm="1">
        <f t="array" ref="M17">IFERROR(SUM(_xlfn._xlws.FILTER(_xlfn._xlws.FILTER(_xlfn._xlws.FILTER('car-eff M'!$C$2:$G$31,('car-eff M'!$A$2:$A$31='car-eff M - clustering'!$A17)),'car-eff M'!$C$1:$G$1='car-eff M - clustering'!M$1),'car-eff M'!$B$2:$B$6='car-eff M - clustering'!$B17)),0)/_xlfn._xlws.FILTER([2]Conversion!$H$2:$H$14,[2]Conversion!$B$2:$B$14=$B17)</f>
        <v>7.6816800000000209E-7</v>
      </c>
      <c r="N17" s="5" cm="1">
        <f t="array" ref="N17">IFERROR(SUM(_xlfn._xlws.FILTER(_xlfn._xlws.FILTER(_xlfn._xlws.FILTER('car-eff M'!$C$2:$G$31,('car-eff M'!$A$2:$A$31='car-eff M - clustering'!$A17)),'car-eff M'!$C$1:$G$1='car-eff M - clustering'!N$1),'car-eff M'!$B$2:$B$6='car-eff M - clustering'!$B17)),0)/_xlfn._xlws.FILTER([2]Conversion!$H$2:$H$14,[2]Conversion!$B$2:$B$14=$B17)</f>
        <v>7.6816800000000209E-7</v>
      </c>
      <c r="O17" s="5" cm="1">
        <f t="array" ref="O17">IFERROR(SUM(_xlfn._xlws.FILTER(_xlfn._xlws.FILTER(_xlfn._xlws.FILTER('car-eff M'!$C$2:$G$31,('car-eff M'!$A$2:$A$31='car-eff M - clustering'!$A17)),'car-eff M'!$C$1:$G$1='car-eff M - clustering'!O$1),'car-eff M'!$B$2:$B$6='car-eff M - clustering'!$B17)),0)/_xlfn._xlws.FILTER([2]Conversion!$H$2:$H$14,[2]Conversion!$B$2:$B$14=$B17)</f>
        <v>8.6850360000000218E-7</v>
      </c>
      <c r="P17" s="5" cm="1">
        <f t="array" ref="P17">IFERROR(SUM(_xlfn._xlws.FILTER(_xlfn._xlws.FILTER(_xlfn._xlws.FILTER('car-eff M'!$C$2:$G$31,('car-eff M'!$A$2:$A$31='car-eff M - clustering'!$A17)),'car-eff M'!$C$1:$G$1='car-eff M - clustering'!P$1),'car-eff M'!$B$2:$B$6='car-eff M - clustering'!$B17)),0)/_xlfn._xlws.FILTER([2]Conversion!$H$2:$H$14,[2]Conversion!$B$2:$B$14=$B17)</f>
        <v>8.6850360000000218E-7</v>
      </c>
      <c r="Q17" s="5" cm="1">
        <f t="array" ref="Q17">IFERROR(SUM(_xlfn._xlws.FILTER(_xlfn._xlws.FILTER(_xlfn._xlws.FILTER('car-eff M'!$C$2:$G$31,('car-eff M'!$A$2:$A$31='car-eff M - clustering'!$A17)),'car-eff M'!$C$1:$G$1='car-eff M - clustering'!Q$1),'car-eff M'!$B$2:$B$6='car-eff M - clustering'!$B17)),0)/_xlfn._xlws.FILTER([2]Conversion!$H$2:$H$14,[2]Conversion!$B$2:$B$14=$B17)</f>
        <v>7.6816800000000209E-7</v>
      </c>
      <c r="R17" s="5" cm="1">
        <f t="array" ref="R17">IFERROR(SUM(_xlfn._xlws.FILTER(_xlfn._xlws.FILTER(_xlfn._xlws.FILTER('car-eff M'!$C$2:$G$31,('car-eff M'!$A$2:$A$31='car-eff M - clustering'!$A17)),'car-eff M'!$C$1:$G$1='car-eff M - clustering'!R$1),'car-eff M'!$B$2:$B$6='car-eff M - clustering'!$B17)),0)/_xlfn._xlws.FILTER([2]Conversion!$H$2:$H$14,[2]Conversion!$B$2:$B$14=$B17)</f>
        <v>7.6816800000000209E-7</v>
      </c>
      <c r="S17" s="5" cm="1">
        <f t="array" ref="S17">IFERROR(SUM(_xlfn._xlws.FILTER(_xlfn._xlws.FILTER(_xlfn._xlws.FILTER('car-eff M'!$C$2:$G$31,('car-eff M'!$A$2:$A$31='car-eff M - clustering'!$A17)),'car-eff M'!$C$1:$G$1='car-eff M - clustering'!S$1),'car-eff M'!$B$2:$B$6='car-eff M - clustering'!$B17)),0)/_xlfn._xlws.FILTER([2]Conversion!$H$2:$H$14,[2]Conversion!$B$2:$B$14=$B17)</f>
        <v>7.6816800000000209E-7</v>
      </c>
      <c r="T17" s="5" cm="1">
        <f t="array" ref="T17">IFERROR(SUM(_xlfn._xlws.FILTER(_xlfn._xlws.FILTER(_xlfn._xlws.FILTER('car-eff M'!$C$2:$G$31,('car-eff M'!$A$2:$A$31='car-eff M - clustering'!$A17)),'car-eff M'!$C$1:$G$1='car-eff M - clustering'!T$1),'car-eff M'!$B$2:$B$6='car-eff M - clustering'!$B17)),0)/_xlfn._xlws.FILTER([2]Conversion!$H$2:$H$14,[2]Conversion!$B$2:$B$14=$B17)</f>
        <v>5.8824000000000167E-7</v>
      </c>
      <c r="U17" s="5" cm="1">
        <f t="array" ref="U17">IFERROR(SUM(_xlfn._xlws.FILTER(_xlfn._xlws.FILTER(_xlfn._xlws.FILTER('car-eff M'!$C$2:$G$31,('car-eff M'!$A$2:$A$31='car-eff M - clustering'!$A17)),'car-eff M'!$C$1:$G$1='car-eff M - clustering'!U$1),'car-eff M'!$B$2:$B$6='car-eff M - clustering'!$B17)),0)/_xlfn._xlws.FILTER([2]Conversion!$H$2:$H$14,[2]Conversion!$B$2:$B$14=$B17)</f>
        <v>8.6850360000000218E-7</v>
      </c>
      <c r="V17" s="5" cm="1">
        <f t="array" ref="V17">IFERROR(SUM(_xlfn._xlws.FILTER(_xlfn._xlws.FILTER(_xlfn._xlws.FILTER('car-eff M'!$C$2:$G$31,('car-eff M'!$A$2:$A$31='car-eff M - clustering'!$A17)),'car-eff M'!$C$1:$G$1='car-eff M - clustering'!V$1),'car-eff M'!$B$2:$B$6='car-eff M - clustering'!$B17)),0)/_xlfn._xlws.FILTER([2]Conversion!$H$2:$H$14,[2]Conversion!$B$2:$B$14=$B17)</f>
        <v>7.6816800000000209E-7</v>
      </c>
      <c r="W17" s="5" cm="1">
        <f t="array" ref="W17">IFERROR(SUM(_xlfn._xlws.FILTER(_xlfn._xlws.FILTER(_xlfn._xlws.FILTER('car-eff M'!$C$2:$G$31,('car-eff M'!$A$2:$A$31='car-eff M - clustering'!$A17)),'car-eff M'!$C$1:$G$1='car-eff M - clustering'!W$1),'car-eff M'!$B$2:$B$6='car-eff M - clustering'!$B17)),0)/_xlfn._xlws.FILTER([2]Conversion!$H$2:$H$14,[2]Conversion!$B$2:$B$14=$B17)</f>
        <v>7.6816800000000209E-7</v>
      </c>
      <c r="X17" s="5" cm="1">
        <f t="array" ref="X17">IFERROR(SUM(_xlfn._xlws.FILTER(_xlfn._xlws.FILTER(_xlfn._xlws.FILTER('car-eff M'!$C$2:$G$31,('car-eff M'!$A$2:$A$31='car-eff M - clustering'!$A17)),'car-eff M'!$C$1:$G$1='car-eff M - clustering'!X$1),'car-eff M'!$B$2:$B$6='car-eff M - clustering'!$B17)),0)/_xlfn._xlws.FILTER([2]Conversion!$H$2:$H$14,[2]Conversion!$B$2:$B$14=$B17)</f>
        <v>8.6850360000000218E-7</v>
      </c>
      <c r="Y17" s="5" cm="1">
        <f t="array" ref="Y17">IFERROR(SUM(_xlfn._xlws.FILTER(_xlfn._xlws.FILTER(_xlfn._xlws.FILTER('car-eff M'!$C$2:$G$31,('car-eff M'!$A$2:$A$31='car-eff M - clustering'!$A17)),'car-eff M'!$C$1:$G$1='car-eff M - clustering'!Y$1),'car-eff M'!$B$2:$B$6='car-eff M - clustering'!$B17)),0)/_xlfn._xlws.FILTER([2]Conversion!$H$2:$H$14,[2]Conversion!$B$2:$B$14=$B17)</f>
        <v>7.6816800000000209E-7</v>
      </c>
      <c r="Z17" s="5" cm="1">
        <f t="array" ref="Z17">IFERROR(SUM(_xlfn._xlws.FILTER(_xlfn._xlws.FILTER(_xlfn._xlws.FILTER('car-eff M'!$C$2:$G$31,('car-eff M'!$A$2:$A$31='car-eff M - clustering'!$A17)),'car-eff M'!$C$1:$G$1='car-eff M - clustering'!Z$1),'car-eff M'!$B$2:$B$6='car-eff M - clustering'!$B17)),0)/_xlfn._xlws.FILTER([2]Conversion!$H$2:$H$14,[2]Conversion!$B$2:$B$14=$B17)</f>
        <v>8.6850360000000218E-7</v>
      </c>
      <c r="AA17" s="5" cm="1">
        <f t="array" ref="AA17">IFERROR(SUM(_xlfn._xlws.FILTER(_xlfn._xlws.FILTER(_xlfn._xlws.FILTER('car-eff M'!$C$2:$G$31,('car-eff M'!$A$2:$A$31='car-eff M - clustering'!$A17)),'car-eff M'!$C$1:$G$1='car-eff M - clustering'!AA$1),'car-eff M'!$B$2:$B$6='car-eff M - clustering'!$B17)),0)/_xlfn._xlws.FILTER([2]Conversion!$H$2:$H$14,[2]Conversion!$B$2:$B$14=$B17)</f>
        <v>8.6850360000000218E-7</v>
      </c>
      <c r="AB17" s="5" cm="1">
        <f t="array" ref="AB17">IFERROR(SUM(_xlfn._xlws.FILTER(_xlfn._xlws.FILTER(_xlfn._xlws.FILTER('car-eff M'!$C$2:$G$31,('car-eff M'!$A$2:$A$31='car-eff M - clustering'!$A17)),'car-eff M'!$C$1:$G$1='car-eff M - clustering'!AB$1),'car-eff M'!$B$2:$B$6='car-eff M - clustering'!$B17)),0)/_xlfn._xlws.FILTER([2]Conversion!$H$2:$H$14,[2]Conversion!$B$2:$B$14=$B17)</f>
        <v>8.6850360000000218E-7</v>
      </c>
      <c r="AC17" s="5" cm="1">
        <f t="array" ref="AC17">IFERROR(SUM(_xlfn._xlws.FILTER(_xlfn._xlws.FILTER(_xlfn._xlws.FILTER('car-eff M'!$C$2:$G$31,('car-eff M'!$A$2:$A$31='car-eff M - clustering'!$A17)),'car-eff M'!$C$1:$G$1='car-eff M - clustering'!AC$1),'car-eff M'!$B$2:$B$6='car-eff M - clustering'!$B17)),0)/_xlfn._xlws.FILTER([2]Conversion!$H$2:$H$14,[2]Conversion!$B$2:$B$14=$B17)</f>
        <v>5.8824000000000167E-7</v>
      </c>
      <c r="AE17" s="7"/>
    </row>
    <row r="18" spans="1:31" x14ac:dyDescent="0.25">
      <c r="A18" s="2">
        <v>2030</v>
      </c>
      <c r="B18" s="2" t="s">
        <v>28</v>
      </c>
      <c r="C18" s="5" cm="1">
        <f t="array" ref="C18">IFERROR(SUM(_xlfn._xlws.FILTER(_xlfn._xlws.FILTER(_xlfn._xlws.FILTER('car-eff M'!$C$2:$G$31,('car-eff M'!$A$2:$A$31='car-eff M - clustering'!$A18)),'car-eff M'!$C$1:$G$1='car-eff M - clustering'!C$1),'car-eff M'!$B$2:$B$6='car-eff M - clustering'!$B18)),0)/_xlfn._xlws.FILTER([2]Conversion!$H$2:$H$14,[2]Conversion!$B$2:$B$14=$B18)</f>
        <v>4.2796602532628447E-5</v>
      </c>
      <c r="D18" s="5" cm="1">
        <f t="array" ref="D18">IFERROR(SUM(_xlfn._xlws.FILTER(_xlfn._xlws.FILTER(_xlfn._xlws.FILTER('car-eff M'!$C$2:$G$31,('car-eff M'!$A$2:$A$31='car-eff M - clustering'!$A18)),'car-eff M'!$C$1:$G$1='car-eff M - clustering'!D$1),'car-eff M'!$B$2:$B$6='car-eff M - clustering'!$B18)),0)/_xlfn._xlws.FILTER([2]Conversion!$H$2:$H$14,[2]Conversion!$B$2:$B$14=$B18)</f>
        <v>4.2796602532628447E-5</v>
      </c>
      <c r="E18" s="5" cm="1">
        <f t="array" ref="E18">IFERROR(SUM(_xlfn._xlws.FILTER(_xlfn._xlws.FILTER(_xlfn._xlws.FILTER('car-eff M'!$C$2:$G$31,('car-eff M'!$A$2:$A$31='car-eff M - clustering'!$A18)),'car-eff M'!$C$1:$G$1='car-eff M - clustering'!E$1),'car-eff M'!$B$2:$B$6='car-eff M - clustering'!$B18)),0)/_xlfn._xlws.FILTER([2]Conversion!$H$2:$H$14,[2]Conversion!$B$2:$B$14=$B18)</f>
        <v>4.8330651035542472E-5</v>
      </c>
      <c r="F18" s="5" cm="1">
        <f t="array" ref="F18">IFERROR(SUM(_xlfn._xlws.FILTER(_xlfn._xlws.FILTER(_xlfn._xlws.FILTER('car-eff M'!$C$2:$G$31,('car-eff M'!$A$2:$A$31='car-eff M - clustering'!$A18)),'car-eff M'!$C$1:$G$1='car-eff M - clustering'!F$1),'car-eff M'!$B$2:$B$6='car-eff M - clustering'!$B18)),0)/_xlfn._xlws.FILTER([2]Conversion!$H$2:$H$14,[2]Conversion!$B$2:$B$14=$B18)</f>
        <v>4.8330651035542472E-5</v>
      </c>
      <c r="G18" s="5" cm="1">
        <f t="array" ref="G18">IFERROR(SUM(_xlfn._xlws.FILTER(_xlfn._xlws.FILTER(_xlfn._xlws.FILTER('car-eff M'!$C$2:$G$31,('car-eff M'!$A$2:$A$31='car-eff M - clustering'!$A18)),'car-eff M'!$C$1:$G$1='car-eff M - clustering'!G$1),'car-eff M'!$B$2:$B$6='car-eff M - clustering'!$B18)),0)/_xlfn._xlws.FILTER([2]Conversion!$H$2:$H$14,[2]Conversion!$B$2:$B$14=$B18)</f>
        <v>4.253579106230076E-5</v>
      </c>
      <c r="H18" s="5" cm="1">
        <f t="array" ref="H18">IFERROR(SUM(_xlfn._xlws.FILTER(_xlfn._xlws.FILTER(_xlfn._xlws.FILTER('car-eff M'!$C$2:$G$31,('car-eff M'!$A$2:$A$31='car-eff M - clustering'!$A18)),'car-eff M'!$C$1:$G$1='car-eff M - clustering'!H$1),'car-eff M'!$B$2:$B$6='car-eff M - clustering'!$B18)),0)/_xlfn._xlws.FILTER([2]Conversion!$H$2:$H$14,[2]Conversion!$B$2:$B$14=$B18)</f>
        <v>4.8330651035542472E-5</v>
      </c>
      <c r="I18" s="5" cm="1">
        <f t="array" ref="I18">IFERROR(SUM(_xlfn._xlws.FILTER(_xlfn._xlws.FILTER(_xlfn._xlws.FILTER('car-eff M'!$C$2:$G$31,('car-eff M'!$A$2:$A$31='car-eff M - clustering'!$A18)),'car-eff M'!$C$1:$G$1='car-eff M - clustering'!I$1),'car-eff M'!$B$2:$B$6='car-eff M - clustering'!$B18)),0)/_xlfn._xlws.FILTER([2]Conversion!$H$2:$H$14,[2]Conversion!$B$2:$B$14=$B18)</f>
        <v>5.615577143489427E-5</v>
      </c>
      <c r="J18" s="5" cm="1">
        <f t="array" ref="J18">IFERROR(SUM(_xlfn._xlws.FILTER(_xlfn._xlws.FILTER(_xlfn._xlws.FILTER('car-eff M'!$C$2:$G$31,('car-eff M'!$A$2:$A$31='car-eff M - clustering'!$A18)),'car-eff M'!$C$1:$G$1='car-eff M - clustering'!J$1),'car-eff M'!$B$2:$B$6='car-eff M - clustering'!$B18)),0)/_xlfn._xlws.FILTER([2]Conversion!$H$2:$H$14,[2]Conversion!$B$2:$B$14=$B18)</f>
        <v>4.253579106230076E-5</v>
      </c>
      <c r="K18" s="5" cm="1">
        <f t="array" ref="K18">IFERROR(SUM(_xlfn._xlws.FILTER(_xlfn._xlws.FILTER(_xlfn._xlws.FILTER('car-eff M'!$C$2:$G$31,('car-eff M'!$A$2:$A$31='car-eff M - clustering'!$A18)),'car-eff M'!$C$1:$G$1='car-eff M - clustering'!K$1),'car-eff M'!$B$2:$B$6='car-eff M - clustering'!$B18)),0)/_xlfn._xlws.FILTER([2]Conversion!$H$2:$H$14,[2]Conversion!$B$2:$B$14=$B18)</f>
        <v>4.2796602532628447E-5</v>
      </c>
      <c r="L18" s="5" cm="1">
        <f t="array" ref="L18">IFERROR(SUM(_xlfn._xlws.FILTER(_xlfn._xlws.FILTER(_xlfn._xlws.FILTER('car-eff M'!$C$2:$G$31,('car-eff M'!$A$2:$A$31='car-eff M - clustering'!$A18)),'car-eff M'!$C$1:$G$1='car-eff M - clustering'!L$1),'car-eff M'!$B$2:$B$6='car-eff M - clustering'!$B18)),0)/_xlfn._xlws.FILTER([2]Conversion!$H$2:$H$14,[2]Conversion!$B$2:$B$14=$B18)</f>
        <v>4.253579106230076E-5</v>
      </c>
      <c r="M18" s="5" cm="1">
        <f t="array" ref="M18">IFERROR(SUM(_xlfn._xlws.FILTER(_xlfn._xlws.FILTER(_xlfn._xlws.FILTER('car-eff M'!$C$2:$G$31,('car-eff M'!$A$2:$A$31='car-eff M - clustering'!$A18)),'car-eff M'!$C$1:$G$1='car-eff M - clustering'!M$1),'car-eff M'!$B$2:$B$6='car-eff M - clustering'!$B18)),0)/_xlfn._xlws.FILTER([2]Conversion!$H$2:$H$14,[2]Conversion!$B$2:$B$14=$B18)</f>
        <v>4.2796602532628447E-5</v>
      </c>
      <c r="N18" s="5" cm="1">
        <f t="array" ref="N18">IFERROR(SUM(_xlfn._xlws.FILTER(_xlfn._xlws.FILTER(_xlfn._xlws.FILTER('car-eff M'!$C$2:$G$31,('car-eff M'!$A$2:$A$31='car-eff M - clustering'!$A18)),'car-eff M'!$C$1:$G$1='car-eff M - clustering'!N$1),'car-eff M'!$B$2:$B$6='car-eff M - clustering'!$B18)),0)/_xlfn._xlws.FILTER([2]Conversion!$H$2:$H$14,[2]Conversion!$B$2:$B$14=$B18)</f>
        <v>4.8330651035542472E-5</v>
      </c>
      <c r="O18" s="5" cm="1">
        <f t="array" ref="O18">IFERROR(SUM(_xlfn._xlws.FILTER(_xlfn._xlws.FILTER(_xlfn._xlws.FILTER('car-eff M'!$C$2:$G$31,('car-eff M'!$A$2:$A$31='car-eff M - clustering'!$A18)),'car-eff M'!$C$1:$G$1='car-eff M - clustering'!O$1),'car-eff M'!$B$2:$B$6='car-eff M - clustering'!$B18)),0)/_xlfn._xlws.FILTER([2]Conversion!$H$2:$H$14,[2]Conversion!$B$2:$B$14=$B18)</f>
        <v>4.253579106230076E-5</v>
      </c>
      <c r="P18" s="5" cm="1">
        <f t="array" ref="P18">IFERROR(SUM(_xlfn._xlws.FILTER(_xlfn._xlws.FILTER(_xlfn._xlws.FILTER('car-eff M'!$C$2:$G$31,('car-eff M'!$A$2:$A$31='car-eff M - clustering'!$A18)),'car-eff M'!$C$1:$G$1='car-eff M - clustering'!P$1),'car-eff M'!$B$2:$B$6='car-eff M - clustering'!$B18)),0)/_xlfn._xlws.FILTER([2]Conversion!$H$2:$H$14,[2]Conversion!$B$2:$B$14=$B18)</f>
        <v>4.253579106230076E-5</v>
      </c>
      <c r="Q18" s="5" cm="1">
        <f t="array" ref="Q18">IFERROR(SUM(_xlfn._xlws.FILTER(_xlfn._xlws.FILTER(_xlfn._xlws.FILTER('car-eff M'!$C$2:$G$31,('car-eff M'!$A$2:$A$31='car-eff M - clustering'!$A18)),'car-eff M'!$C$1:$G$1='car-eff M - clustering'!Q$1),'car-eff M'!$B$2:$B$6='car-eff M - clustering'!$B18)),0)/_xlfn._xlws.FILTER([2]Conversion!$H$2:$H$14,[2]Conversion!$B$2:$B$14=$B18)</f>
        <v>4.0562469680137389E-5</v>
      </c>
      <c r="R18" s="5" cm="1">
        <f t="array" ref="R18">IFERROR(SUM(_xlfn._xlws.FILTER(_xlfn._xlws.FILTER(_xlfn._xlws.FILTER('car-eff M'!$C$2:$G$31,('car-eff M'!$A$2:$A$31='car-eff M - clustering'!$A18)),'car-eff M'!$C$1:$G$1='car-eff M - clustering'!R$1),'car-eff M'!$B$2:$B$6='car-eff M - clustering'!$B18)),0)/_xlfn._xlws.FILTER([2]Conversion!$H$2:$H$14,[2]Conversion!$B$2:$B$14=$B18)</f>
        <v>4.8330651035542472E-5</v>
      </c>
      <c r="S18" s="5" cm="1">
        <f t="array" ref="S18">IFERROR(SUM(_xlfn._xlws.FILTER(_xlfn._xlws.FILTER(_xlfn._xlws.FILTER('car-eff M'!$C$2:$G$31,('car-eff M'!$A$2:$A$31='car-eff M - clustering'!$A18)),'car-eff M'!$C$1:$G$1='car-eff M - clustering'!S$1),'car-eff M'!$B$2:$B$6='car-eff M - clustering'!$B18)),0)/_xlfn._xlws.FILTER([2]Conversion!$H$2:$H$14,[2]Conversion!$B$2:$B$14=$B18)</f>
        <v>4.8330651035542472E-5</v>
      </c>
      <c r="T18" s="5" cm="1">
        <f t="array" ref="T18">IFERROR(SUM(_xlfn._xlws.FILTER(_xlfn._xlws.FILTER(_xlfn._xlws.FILTER('car-eff M'!$C$2:$G$31,('car-eff M'!$A$2:$A$31='car-eff M - clustering'!$A18)),'car-eff M'!$C$1:$G$1='car-eff M - clustering'!T$1),'car-eff M'!$B$2:$B$6='car-eff M - clustering'!$B18)),0)/_xlfn._xlws.FILTER([2]Conversion!$H$2:$H$14,[2]Conversion!$B$2:$B$14=$B18)</f>
        <v>5.615577143489427E-5</v>
      </c>
      <c r="U18" s="5" cm="1">
        <f t="array" ref="U18">IFERROR(SUM(_xlfn._xlws.FILTER(_xlfn._xlws.FILTER(_xlfn._xlws.FILTER('car-eff M'!$C$2:$G$31,('car-eff M'!$A$2:$A$31='car-eff M - clustering'!$A18)),'car-eff M'!$C$1:$G$1='car-eff M - clustering'!U$1),'car-eff M'!$B$2:$B$6='car-eff M - clustering'!$B18)),0)/_xlfn._xlws.FILTER([2]Conversion!$H$2:$H$14,[2]Conversion!$B$2:$B$14=$B18)</f>
        <v>4.253579106230076E-5</v>
      </c>
      <c r="V18" s="5" cm="1">
        <f t="array" ref="V18">IFERROR(SUM(_xlfn._xlws.FILTER(_xlfn._xlws.FILTER(_xlfn._xlws.FILTER('car-eff M'!$C$2:$G$31,('car-eff M'!$A$2:$A$31='car-eff M - clustering'!$A18)),'car-eff M'!$C$1:$G$1='car-eff M - clustering'!V$1),'car-eff M'!$B$2:$B$6='car-eff M - clustering'!$B18)),0)/_xlfn._xlws.FILTER([2]Conversion!$H$2:$H$14,[2]Conversion!$B$2:$B$14=$B18)</f>
        <v>4.2796602532628447E-5</v>
      </c>
      <c r="W18" s="5" cm="1">
        <f t="array" ref="W18">IFERROR(SUM(_xlfn._xlws.FILTER(_xlfn._xlws.FILTER(_xlfn._xlws.FILTER('car-eff M'!$C$2:$G$31,('car-eff M'!$A$2:$A$31='car-eff M - clustering'!$A18)),'car-eff M'!$C$1:$G$1='car-eff M - clustering'!W$1),'car-eff M'!$B$2:$B$6='car-eff M - clustering'!$B18)),0)/_xlfn._xlws.FILTER([2]Conversion!$H$2:$H$14,[2]Conversion!$B$2:$B$14=$B18)</f>
        <v>4.0562469680137389E-5</v>
      </c>
      <c r="X18" s="5" cm="1">
        <f t="array" ref="X18">IFERROR(SUM(_xlfn._xlws.FILTER(_xlfn._xlws.FILTER(_xlfn._xlws.FILTER('car-eff M'!$C$2:$G$31,('car-eff M'!$A$2:$A$31='car-eff M - clustering'!$A18)),'car-eff M'!$C$1:$G$1='car-eff M - clustering'!X$1),'car-eff M'!$B$2:$B$6='car-eff M - clustering'!$B18)),0)/_xlfn._xlws.FILTER([2]Conversion!$H$2:$H$14,[2]Conversion!$B$2:$B$14=$B18)</f>
        <v>4.253579106230076E-5</v>
      </c>
      <c r="Y18" s="5" cm="1">
        <f t="array" ref="Y18">IFERROR(SUM(_xlfn._xlws.FILTER(_xlfn._xlws.FILTER(_xlfn._xlws.FILTER('car-eff M'!$C$2:$G$31,('car-eff M'!$A$2:$A$31='car-eff M - clustering'!$A18)),'car-eff M'!$C$1:$G$1='car-eff M - clustering'!Y$1),'car-eff M'!$B$2:$B$6='car-eff M - clustering'!$B18)),0)/_xlfn._xlws.FILTER([2]Conversion!$H$2:$H$14,[2]Conversion!$B$2:$B$14=$B18)</f>
        <v>4.8330651035542472E-5</v>
      </c>
      <c r="Z18" s="5" cm="1">
        <f t="array" ref="Z18">IFERROR(SUM(_xlfn._xlws.FILTER(_xlfn._xlws.FILTER(_xlfn._xlws.FILTER('car-eff M'!$C$2:$G$31,('car-eff M'!$A$2:$A$31='car-eff M - clustering'!$A18)),'car-eff M'!$C$1:$G$1='car-eff M - clustering'!Z$1),'car-eff M'!$B$2:$B$6='car-eff M - clustering'!$B18)),0)/_xlfn._xlws.FILTER([2]Conversion!$H$2:$H$14,[2]Conversion!$B$2:$B$14=$B18)</f>
        <v>4.253579106230076E-5</v>
      </c>
      <c r="AA18" s="5" cm="1">
        <f t="array" ref="AA18">IFERROR(SUM(_xlfn._xlws.FILTER(_xlfn._xlws.FILTER(_xlfn._xlws.FILTER('car-eff M'!$C$2:$G$31,('car-eff M'!$A$2:$A$31='car-eff M - clustering'!$A18)),'car-eff M'!$C$1:$G$1='car-eff M - clustering'!AA$1),'car-eff M'!$B$2:$B$6='car-eff M - clustering'!$B18)),0)/_xlfn._xlws.FILTER([2]Conversion!$H$2:$H$14,[2]Conversion!$B$2:$B$14=$B18)</f>
        <v>4.253579106230076E-5</v>
      </c>
      <c r="AB18" s="5" cm="1">
        <f t="array" ref="AB18">IFERROR(SUM(_xlfn._xlws.FILTER(_xlfn._xlws.FILTER(_xlfn._xlws.FILTER('car-eff M'!$C$2:$G$31,('car-eff M'!$A$2:$A$31='car-eff M - clustering'!$A18)),'car-eff M'!$C$1:$G$1='car-eff M - clustering'!AB$1),'car-eff M'!$B$2:$B$6='car-eff M - clustering'!$B18)),0)/_xlfn._xlws.FILTER([2]Conversion!$H$2:$H$14,[2]Conversion!$B$2:$B$14=$B18)</f>
        <v>4.253579106230076E-5</v>
      </c>
      <c r="AC18" s="5" cm="1">
        <f t="array" ref="AC18">IFERROR(SUM(_xlfn._xlws.FILTER(_xlfn._xlws.FILTER(_xlfn._xlws.FILTER('car-eff M'!$C$2:$G$31,('car-eff M'!$A$2:$A$31='car-eff M - clustering'!$A18)),'car-eff M'!$C$1:$G$1='car-eff M - clustering'!AC$1),'car-eff M'!$B$2:$B$6='car-eff M - clustering'!$B18)),0)/_xlfn._xlws.FILTER([2]Conversion!$H$2:$H$14,[2]Conversion!$B$2:$B$14=$B18)</f>
        <v>5.615577143489427E-5</v>
      </c>
      <c r="AE18" s="7"/>
    </row>
    <row r="19" spans="1:31" x14ac:dyDescent="0.25">
      <c r="A19" s="2">
        <v>2030</v>
      </c>
      <c r="B19" s="2" t="s">
        <v>29</v>
      </c>
      <c r="C19" s="5" cm="1">
        <f t="array" ref="C19">IFERROR(SUM(_xlfn._xlws.FILTER(_xlfn._xlws.FILTER(_xlfn._xlws.FILTER('car-eff M'!$C$2:$G$31,('car-eff M'!$A$2:$A$31='car-eff M - clustering'!$A19)),'car-eff M'!$C$1:$G$1='car-eff M - clustering'!C$1),'car-eff M'!$B$2:$B$6='car-eff M - clustering'!$B19)),0)/_xlfn._xlws.FILTER([2]Conversion!$H$2:$H$14,[2]Conversion!$B$2:$B$14=$B19)</f>
        <v>4.0868403956982552E-5</v>
      </c>
      <c r="D19" s="5" cm="1">
        <f t="array" ref="D19">IFERROR(SUM(_xlfn._xlws.FILTER(_xlfn._xlws.FILTER(_xlfn._xlws.FILTER('car-eff M'!$C$2:$G$31,('car-eff M'!$A$2:$A$31='car-eff M - clustering'!$A19)),'car-eff M'!$C$1:$G$1='car-eff M - clustering'!D$1),'car-eff M'!$B$2:$B$6='car-eff M - clustering'!$B19)),0)/_xlfn._xlws.FILTER([2]Conversion!$H$2:$H$14,[2]Conversion!$B$2:$B$14=$B19)</f>
        <v>4.0868403956982552E-5</v>
      </c>
      <c r="E19" s="5" cm="1">
        <f t="array" ref="E19">IFERROR(SUM(_xlfn._xlws.FILTER(_xlfn._xlws.FILTER(_xlfn._xlws.FILTER('car-eff M'!$C$2:$G$31,('car-eff M'!$A$2:$A$31='car-eff M - clustering'!$A19)),'car-eff M'!$C$1:$G$1='car-eff M - clustering'!E$1),'car-eff M'!$B$2:$B$6='car-eff M - clustering'!$B19)),0)/_xlfn._xlws.FILTER([2]Conversion!$H$2:$H$14,[2]Conversion!$B$2:$B$14=$B19)</f>
        <v>4.6153116208666378E-5</v>
      </c>
      <c r="F19" s="5" cm="1">
        <f t="array" ref="F19">IFERROR(SUM(_xlfn._xlws.FILTER(_xlfn._xlws.FILTER(_xlfn._xlws.FILTER('car-eff M'!$C$2:$G$31,('car-eff M'!$A$2:$A$31='car-eff M - clustering'!$A19)),'car-eff M'!$C$1:$G$1='car-eff M - clustering'!F$1),'car-eff M'!$B$2:$B$6='car-eff M - clustering'!$B19)),0)/_xlfn._xlws.FILTER([2]Conversion!$H$2:$H$14,[2]Conversion!$B$2:$B$14=$B19)</f>
        <v>4.6153116208666378E-5</v>
      </c>
      <c r="G19" s="5" cm="1">
        <f t="array" ref="G19">IFERROR(SUM(_xlfn._xlws.FILTER(_xlfn._xlws.FILTER(_xlfn._xlws.FILTER('car-eff M'!$C$2:$G$31,('car-eff M'!$A$2:$A$31='car-eff M - clustering'!$A19)),'car-eff M'!$C$1:$G$1='car-eff M - clustering'!G$1),'car-eff M'!$B$2:$B$6='car-eff M - clustering'!$B19)),0)/_xlfn._xlws.FILTER([2]Conversion!$H$2:$H$14,[2]Conversion!$B$2:$B$14=$B19)</f>
        <v>4.0619343333120179E-5</v>
      </c>
      <c r="H19" s="5" cm="1">
        <f t="array" ref="H19">IFERROR(SUM(_xlfn._xlws.FILTER(_xlfn._xlws.FILTER(_xlfn._xlws.FILTER('car-eff M'!$C$2:$G$31,('car-eff M'!$A$2:$A$31='car-eff M - clustering'!$A19)),'car-eff M'!$C$1:$G$1='car-eff M - clustering'!H$1),'car-eff M'!$B$2:$B$6='car-eff M - clustering'!$B19)),0)/_xlfn._xlws.FILTER([2]Conversion!$H$2:$H$14,[2]Conversion!$B$2:$B$14=$B19)</f>
        <v>4.6153116208666378E-5</v>
      </c>
      <c r="I19" s="5" cm="1">
        <f t="array" ref="I19">IFERROR(SUM(_xlfn._xlws.FILTER(_xlfn._xlws.FILTER(_xlfn._xlws.FILTER('car-eff M'!$C$2:$G$31,('car-eff M'!$A$2:$A$31='car-eff M - clustering'!$A19)),'car-eff M'!$C$1:$G$1='car-eff M - clustering'!I$1),'car-eff M'!$B$2:$B$6='car-eff M - clustering'!$B19)),0)/_xlfn._xlws.FILTER([2]Conversion!$H$2:$H$14,[2]Conversion!$B$2:$B$14=$B19)</f>
        <v>4.0868403956982552E-5</v>
      </c>
      <c r="J19" s="5" cm="1">
        <f t="array" ref="J19">IFERROR(SUM(_xlfn._xlws.FILTER(_xlfn._xlws.FILTER(_xlfn._xlws.FILTER('car-eff M'!$C$2:$G$31,('car-eff M'!$A$2:$A$31='car-eff M - clustering'!$A19)),'car-eff M'!$C$1:$G$1='car-eff M - clustering'!J$1),'car-eff M'!$B$2:$B$6='car-eff M - clustering'!$B19)),0)/_xlfn._xlws.FILTER([2]Conversion!$H$2:$H$14,[2]Conversion!$B$2:$B$14=$B19)</f>
        <v>4.0619343333120179E-5</v>
      </c>
      <c r="K19" s="5" cm="1">
        <f t="array" ref="K19">IFERROR(SUM(_xlfn._xlws.FILTER(_xlfn._xlws.FILTER(_xlfn._xlws.FILTER('car-eff M'!$C$2:$G$31,('car-eff M'!$A$2:$A$31='car-eff M - clustering'!$A19)),'car-eff M'!$C$1:$G$1='car-eff M - clustering'!K$1),'car-eff M'!$B$2:$B$6='car-eff M - clustering'!$B19)),0)/_xlfn._xlws.FILTER([2]Conversion!$H$2:$H$14,[2]Conversion!$B$2:$B$14=$B19)</f>
        <v>4.0868403956982552E-5</v>
      </c>
      <c r="L19" s="5" cm="1">
        <f t="array" ref="L19">IFERROR(SUM(_xlfn._xlws.FILTER(_xlfn._xlws.FILTER(_xlfn._xlws.FILTER('car-eff M'!$C$2:$G$31,('car-eff M'!$A$2:$A$31='car-eff M - clustering'!$A19)),'car-eff M'!$C$1:$G$1='car-eff M - clustering'!L$1),'car-eff M'!$B$2:$B$6='car-eff M - clustering'!$B19)),0)/_xlfn._xlws.FILTER([2]Conversion!$H$2:$H$14,[2]Conversion!$B$2:$B$14=$B19)</f>
        <v>4.0619343333120179E-5</v>
      </c>
      <c r="M19" s="5" cm="1">
        <f t="array" ref="M19">IFERROR(SUM(_xlfn._xlws.FILTER(_xlfn._xlws.FILTER(_xlfn._xlws.FILTER('car-eff M'!$C$2:$G$31,('car-eff M'!$A$2:$A$31='car-eff M - clustering'!$A19)),'car-eff M'!$C$1:$G$1='car-eff M - clustering'!M$1),'car-eff M'!$B$2:$B$6='car-eff M - clustering'!$B19)),0)/_xlfn._xlws.FILTER([2]Conversion!$H$2:$H$14,[2]Conversion!$B$2:$B$14=$B19)</f>
        <v>4.0868403956982552E-5</v>
      </c>
      <c r="N19" s="5" cm="1">
        <f t="array" ref="N19">IFERROR(SUM(_xlfn._xlws.FILTER(_xlfn._xlws.FILTER(_xlfn._xlws.FILTER('car-eff M'!$C$2:$G$31,('car-eff M'!$A$2:$A$31='car-eff M - clustering'!$A19)),'car-eff M'!$C$1:$G$1='car-eff M - clustering'!N$1),'car-eff M'!$B$2:$B$6='car-eff M - clustering'!$B19)),0)/_xlfn._xlws.FILTER([2]Conversion!$H$2:$H$14,[2]Conversion!$B$2:$B$14=$B19)</f>
        <v>4.6153116208666378E-5</v>
      </c>
      <c r="O19" s="5" cm="1">
        <f t="array" ref="O19">IFERROR(SUM(_xlfn._xlws.FILTER(_xlfn._xlws.FILTER(_xlfn._xlws.FILTER('car-eff M'!$C$2:$G$31,('car-eff M'!$A$2:$A$31='car-eff M - clustering'!$A19)),'car-eff M'!$C$1:$G$1='car-eff M - clustering'!O$1),'car-eff M'!$B$2:$B$6='car-eff M - clustering'!$B19)),0)/_xlfn._xlws.FILTER([2]Conversion!$H$2:$H$14,[2]Conversion!$B$2:$B$14=$B19)</f>
        <v>4.0619343333120179E-5</v>
      </c>
      <c r="P19" s="5" cm="1">
        <f t="array" ref="P19">IFERROR(SUM(_xlfn._xlws.FILTER(_xlfn._xlws.FILTER(_xlfn._xlws.FILTER('car-eff M'!$C$2:$G$31,('car-eff M'!$A$2:$A$31='car-eff M - clustering'!$A19)),'car-eff M'!$C$1:$G$1='car-eff M - clustering'!P$1),'car-eff M'!$B$2:$B$6='car-eff M - clustering'!$B19)),0)/_xlfn._xlws.FILTER([2]Conversion!$H$2:$H$14,[2]Conversion!$B$2:$B$14=$B19)</f>
        <v>4.0619343333120179E-5</v>
      </c>
      <c r="Q19" s="5" cm="1">
        <f t="array" ref="Q19">IFERROR(SUM(_xlfn._xlws.FILTER(_xlfn._xlws.FILTER(_xlfn._xlws.FILTER('car-eff M'!$C$2:$G$31,('car-eff M'!$A$2:$A$31='car-eff M - clustering'!$A19)),'car-eff M'!$C$1:$G$1='car-eff M - clustering'!Q$1),'car-eff M'!$B$2:$B$6='car-eff M - clustering'!$B19)),0)/_xlfn._xlws.FILTER([2]Conversion!$H$2:$H$14,[2]Conversion!$B$2:$B$14=$B19)</f>
        <v>3.8734929837405944E-5</v>
      </c>
      <c r="R19" s="5" cm="1">
        <f t="array" ref="R19">IFERROR(SUM(_xlfn._xlws.FILTER(_xlfn._xlws.FILTER(_xlfn._xlws.FILTER('car-eff M'!$C$2:$G$31,('car-eff M'!$A$2:$A$31='car-eff M - clustering'!$A19)),'car-eff M'!$C$1:$G$1='car-eff M - clustering'!R$1),'car-eff M'!$B$2:$B$6='car-eff M - clustering'!$B19)),0)/_xlfn._xlws.FILTER([2]Conversion!$H$2:$H$14,[2]Conversion!$B$2:$B$14=$B19)</f>
        <v>4.6153116208666378E-5</v>
      </c>
      <c r="S19" s="5" cm="1">
        <f t="array" ref="S19">IFERROR(SUM(_xlfn._xlws.FILTER(_xlfn._xlws.FILTER(_xlfn._xlws.FILTER('car-eff M'!$C$2:$G$31,('car-eff M'!$A$2:$A$31='car-eff M - clustering'!$A19)),'car-eff M'!$C$1:$G$1='car-eff M - clustering'!S$1),'car-eff M'!$B$2:$B$6='car-eff M - clustering'!$B19)),0)/_xlfn._xlws.FILTER([2]Conversion!$H$2:$H$14,[2]Conversion!$B$2:$B$14=$B19)</f>
        <v>4.6153116208666378E-5</v>
      </c>
      <c r="T19" s="5" cm="1">
        <f t="array" ref="T19">IFERROR(SUM(_xlfn._xlws.FILTER(_xlfn._xlws.FILTER(_xlfn._xlws.FILTER('car-eff M'!$C$2:$G$31,('car-eff M'!$A$2:$A$31='car-eff M - clustering'!$A19)),'car-eff M'!$C$1:$G$1='car-eff M - clustering'!T$1),'car-eff M'!$B$2:$B$6='car-eff M - clustering'!$B19)),0)/_xlfn._xlws.FILTER([2]Conversion!$H$2:$H$14,[2]Conversion!$B$2:$B$14=$B19)</f>
        <v>4.0868403956982552E-5</v>
      </c>
      <c r="U19" s="5" cm="1">
        <f t="array" ref="U19">IFERROR(SUM(_xlfn._xlws.FILTER(_xlfn._xlws.FILTER(_xlfn._xlws.FILTER('car-eff M'!$C$2:$G$31,('car-eff M'!$A$2:$A$31='car-eff M - clustering'!$A19)),'car-eff M'!$C$1:$G$1='car-eff M - clustering'!U$1),'car-eff M'!$B$2:$B$6='car-eff M - clustering'!$B19)),0)/_xlfn._xlws.FILTER([2]Conversion!$H$2:$H$14,[2]Conversion!$B$2:$B$14=$B19)</f>
        <v>4.0619343333120179E-5</v>
      </c>
      <c r="V19" s="5" cm="1">
        <f t="array" ref="V19">IFERROR(SUM(_xlfn._xlws.FILTER(_xlfn._xlws.FILTER(_xlfn._xlws.FILTER('car-eff M'!$C$2:$G$31,('car-eff M'!$A$2:$A$31='car-eff M - clustering'!$A19)),'car-eff M'!$C$1:$G$1='car-eff M - clustering'!V$1),'car-eff M'!$B$2:$B$6='car-eff M - clustering'!$B19)),0)/_xlfn._xlws.FILTER([2]Conversion!$H$2:$H$14,[2]Conversion!$B$2:$B$14=$B19)</f>
        <v>4.0868403956982552E-5</v>
      </c>
      <c r="W19" s="5" cm="1">
        <f t="array" ref="W19">IFERROR(SUM(_xlfn._xlws.FILTER(_xlfn._xlws.FILTER(_xlfn._xlws.FILTER('car-eff M'!$C$2:$G$31,('car-eff M'!$A$2:$A$31='car-eff M - clustering'!$A19)),'car-eff M'!$C$1:$G$1='car-eff M - clustering'!W$1),'car-eff M'!$B$2:$B$6='car-eff M - clustering'!$B19)),0)/_xlfn._xlws.FILTER([2]Conversion!$H$2:$H$14,[2]Conversion!$B$2:$B$14=$B19)</f>
        <v>3.8734929837405944E-5</v>
      </c>
      <c r="X19" s="5" cm="1">
        <f t="array" ref="X19">IFERROR(SUM(_xlfn._xlws.FILTER(_xlfn._xlws.FILTER(_xlfn._xlws.FILTER('car-eff M'!$C$2:$G$31,('car-eff M'!$A$2:$A$31='car-eff M - clustering'!$A19)),'car-eff M'!$C$1:$G$1='car-eff M - clustering'!X$1),'car-eff M'!$B$2:$B$6='car-eff M - clustering'!$B19)),0)/_xlfn._xlws.FILTER([2]Conversion!$H$2:$H$14,[2]Conversion!$B$2:$B$14=$B19)</f>
        <v>4.0619343333120179E-5</v>
      </c>
      <c r="Y19" s="5" cm="1">
        <f t="array" ref="Y19">IFERROR(SUM(_xlfn._xlws.FILTER(_xlfn._xlws.FILTER(_xlfn._xlws.FILTER('car-eff M'!$C$2:$G$31,('car-eff M'!$A$2:$A$31='car-eff M - clustering'!$A19)),'car-eff M'!$C$1:$G$1='car-eff M - clustering'!Y$1),'car-eff M'!$B$2:$B$6='car-eff M - clustering'!$B19)),0)/_xlfn._xlws.FILTER([2]Conversion!$H$2:$H$14,[2]Conversion!$B$2:$B$14=$B19)</f>
        <v>4.6153116208666378E-5</v>
      </c>
      <c r="Z19" s="5" cm="1">
        <f t="array" ref="Z19">IFERROR(SUM(_xlfn._xlws.FILTER(_xlfn._xlws.FILTER(_xlfn._xlws.FILTER('car-eff M'!$C$2:$G$31,('car-eff M'!$A$2:$A$31='car-eff M - clustering'!$A19)),'car-eff M'!$C$1:$G$1='car-eff M - clustering'!Z$1),'car-eff M'!$B$2:$B$6='car-eff M - clustering'!$B19)),0)/_xlfn._xlws.FILTER([2]Conversion!$H$2:$H$14,[2]Conversion!$B$2:$B$14=$B19)</f>
        <v>4.0619343333120179E-5</v>
      </c>
      <c r="AA19" s="5" cm="1">
        <f t="array" ref="AA19">IFERROR(SUM(_xlfn._xlws.FILTER(_xlfn._xlws.FILTER(_xlfn._xlws.FILTER('car-eff M'!$C$2:$G$31,('car-eff M'!$A$2:$A$31='car-eff M - clustering'!$A19)),'car-eff M'!$C$1:$G$1='car-eff M - clustering'!AA$1),'car-eff M'!$B$2:$B$6='car-eff M - clustering'!$B19)),0)/_xlfn._xlws.FILTER([2]Conversion!$H$2:$H$14,[2]Conversion!$B$2:$B$14=$B19)</f>
        <v>4.0619343333120179E-5</v>
      </c>
      <c r="AB19" s="5" cm="1">
        <f t="array" ref="AB19">IFERROR(SUM(_xlfn._xlws.FILTER(_xlfn._xlws.FILTER(_xlfn._xlws.FILTER('car-eff M'!$C$2:$G$31,('car-eff M'!$A$2:$A$31='car-eff M - clustering'!$A19)),'car-eff M'!$C$1:$G$1='car-eff M - clustering'!AB$1),'car-eff M'!$B$2:$B$6='car-eff M - clustering'!$B19)),0)/_xlfn._xlws.FILTER([2]Conversion!$H$2:$H$14,[2]Conversion!$B$2:$B$14=$B19)</f>
        <v>4.0619343333120179E-5</v>
      </c>
      <c r="AC19" s="5" cm="1">
        <f t="array" ref="AC19">IFERROR(SUM(_xlfn._xlws.FILTER(_xlfn._xlws.FILTER(_xlfn._xlws.FILTER('car-eff M'!$C$2:$G$31,('car-eff M'!$A$2:$A$31='car-eff M - clustering'!$A19)),'car-eff M'!$C$1:$G$1='car-eff M - clustering'!AC$1),'car-eff M'!$B$2:$B$6='car-eff M - clustering'!$B19)),0)/_xlfn._xlws.FILTER([2]Conversion!$H$2:$H$14,[2]Conversion!$B$2:$B$14=$B19)</f>
        <v>4.0868403956982552E-5</v>
      </c>
      <c r="AE19" s="7"/>
    </row>
    <row r="20" spans="1:31" x14ac:dyDescent="0.25">
      <c r="A20" s="2">
        <v>2030</v>
      </c>
      <c r="B20" s="2" t="s">
        <v>30</v>
      </c>
      <c r="C20" s="5" cm="1">
        <f t="array" ref="C20">IFERROR(SUM(_xlfn._xlws.FILTER(_xlfn._xlws.FILTER(_xlfn._xlws.FILTER('car-eff M'!$C$2:$G$31,('car-eff M'!$A$2:$A$31='car-eff M - clustering'!$A20)),'car-eff M'!$C$1:$G$1='car-eff M - clustering'!C$1),'car-eff M'!$B$2:$B$6='car-eff M - clustering'!$B20)),0)/_xlfn._xlws.FILTER([2]Conversion!$H$2:$H$14,[2]Conversion!$B$2:$B$14=$B20)</f>
        <v>3.4020000000000091E-5</v>
      </c>
      <c r="D20" s="5" cm="1">
        <f t="array" ref="D20">IFERROR(SUM(_xlfn._xlws.FILTER(_xlfn._xlws.FILTER(_xlfn._xlws.FILTER('car-eff M'!$C$2:$G$31,('car-eff M'!$A$2:$A$31='car-eff M - clustering'!$A20)),'car-eff M'!$C$1:$G$1='car-eff M - clustering'!D$1),'car-eff M'!$B$2:$B$6='car-eff M - clustering'!$B20)),0)/_xlfn._xlws.FILTER([2]Conversion!$H$2:$H$14,[2]Conversion!$B$2:$B$14=$B20)</f>
        <v>3.4020000000000091E-5</v>
      </c>
      <c r="E20" s="5" cm="1">
        <f t="array" ref="E20">IFERROR(SUM(_xlfn._xlws.FILTER(_xlfn._xlws.FILTER(_xlfn._xlws.FILTER('car-eff M'!$C$2:$G$31,('car-eff M'!$A$2:$A$31='car-eff M - clustering'!$A20)),'car-eff M'!$C$1:$G$1='car-eff M - clustering'!E$1),'car-eff M'!$B$2:$B$6='car-eff M - clustering'!$B20)),0)/_xlfn._xlws.FILTER([2]Conversion!$H$2:$H$14,[2]Conversion!$B$2:$B$14=$B20)</f>
        <v>3.6180329533135821E-5</v>
      </c>
      <c r="F20" s="5" cm="1">
        <f t="array" ref="F20">IFERROR(SUM(_xlfn._xlws.FILTER(_xlfn._xlws.FILTER(_xlfn._xlws.FILTER('car-eff M'!$C$2:$G$31,('car-eff M'!$A$2:$A$31='car-eff M - clustering'!$A20)),'car-eff M'!$C$1:$G$1='car-eff M - clustering'!F$1),'car-eff M'!$B$2:$B$6='car-eff M - clustering'!$B20)),0)/_xlfn._xlws.FILTER([2]Conversion!$H$2:$H$14,[2]Conversion!$B$2:$B$14=$B20)</f>
        <v>3.6180329533135821E-5</v>
      </c>
      <c r="G20" s="5" cm="1">
        <f t="array" ref="G20">IFERROR(SUM(_xlfn._xlws.FILTER(_xlfn._xlws.FILTER(_xlfn._xlws.FILTER('car-eff M'!$C$2:$G$31,('car-eff M'!$A$2:$A$31='car-eff M - clustering'!$A20)),'car-eff M'!$C$1:$G$1='car-eff M - clustering'!G$1),'car-eff M'!$B$2:$B$6='car-eff M - clustering'!$B20)),0)/_xlfn._xlws.FILTER([2]Conversion!$H$2:$H$14,[2]Conversion!$B$2:$B$14=$B20)</f>
        <v>4.0428940161246184E-5</v>
      </c>
      <c r="H20" s="5" cm="1">
        <f t="array" ref="H20">IFERROR(SUM(_xlfn._xlws.FILTER(_xlfn._xlws.FILTER(_xlfn._xlws.FILTER('car-eff M'!$C$2:$G$31,('car-eff M'!$A$2:$A$31='car-eff M - clustering'!$A20)),'car-eff M'!$C$1:$G$1='car-eff M - clustering'!H$1),'car-eff M'!$B$2:$B$6='car-eff M - clustering'!$B20)),0)/_xlfn._xlws.FILTER([2]Conversion!$H$2:$H$14,[2]Conversion!$B$2:$B$14=$B20)</f>
        <v>3.6180329533135821E-5</v>
      </c>
      <c r="I20" s="5" cm="1">
        <f t="array" ref="I20">IFERROR(SUM(_xlfn._xlws.FILTER(_xlfn._xlws.FILTER(_xlfn._xlws.FILTER('car-eff M'!$C$2:$G$31,('car-eff M'!$A$2:$A$31='car-eff M - clustering'!$A20)),'car-eff M'!$C$1:$G$1='car-eff M - clustering'!I$1),'car-eff M'!$B$2:$B$6='car-eff M - clustering'!$B20)),0)/_xlfn._xlws.FILTER([2]Conversion!$H$2:$H$14,[2]Conversion!$B$2:$B$14=$B20)</f>
        <v>4.1470863000000117E-5</v>
      </c>
      <c r="J20" s="5" cm="1">
        <f t="array" ref="J20">IFERROR(SUM(_xlfn._xlws.FILTER(_xlfn._xlws.FILTER(_xlfn._xlws.FILTER('car-eff M'!$C$2:$G$31,('car-eff M'!$A$2:$A$31='car-eff M - clustering'!$A20)),'car-eff M'!$C$1:$G$1='car-eff M - clustering'!J$1),'car-eff M'!$B$2:$B$6='car-eff M - clustering'!$B20)),0)/_xlfn._xlws.FILTER([2]Conversion!$H$2:$H$14,[2]Conversion!$B$2:$B$14=$B20)</f>
        <v>4.0428940161246184E-5</v>
      </c>
      <c r="K20" s="5" cm="1">
        <f t="array" ref="K20">IFERROR(SUM(_xlfn._xlws.FILTER(_xlfn._xlws.FILTER(_xlfn._xlws.FILTER('car-eff M'!$C$2:$G$31,('car-eff M'!$A$2:$A$31='car-eff M - clustering'!$A20)),'car-eff M'!$C$1:$G$1='car-eff M - clustering'!K$1),'car-eff M'!$B$2:$B$6='car-eff M - clustering'!$B20)),0)/_xlfn._xlws.FILTER([2]Conversion!$H$2:$H$14,[2]Conversion!$B$2:$B$14=$B20)</f>
        <v>3.4020000000000091E-5</v>
      </c>
      <c r="L20" s="5" cm="1">
        <f t="array" ref="L20">IFERROR(SUM(_xlfn._xlws.FILTER(_xlfn._xlws.FILTER(_xlfn._xlws.FILTER('car-eff M'!$C$2:$G$31,('car-eff M'!$A$2:$A$31='car-eff M - clustering'!$A20)),'car-eff M'!$C$1:$G$1='car-eff M - clustering'!L$1),'car-eff M'!$B$2:$B$6='car-eff M - clustering'!$B20)),0)/_xlfn._xlws.FILTER([2]Conversion!$H$2:$H$14,[2]Conversion!$B$2:$B$14=$B20)</f>
        <v>4.0428940161246184E-5</v>
      </c>
      <c r="M20" s="5" cm="1">
        <f t="array" ref="M20">IFERROR(SUM(_xlfn._xlws.FILTER(_xlfn._xlws.FILTER(_xlfn._xlws.FILTER('car-eff M'!$C$2:$G$31,('car-eff M'!$A$2:$A$31='car-eff M - clustering'!$A20)),'car-eff M'!$C$1:$G$1='car-eff M - clustering'!M$1),'car-eff M'!$B$2:$B$6='car-eff M - clustering'!$B20)),0)/_xlfn._xlws.FILTER([2]Conversion!$H$2:$H$14,[2]Conversion!$B$2:$B$14=$B20)</f>
        <v>3.4020000000000091E-5</v>
      </c>
      <c r="N20" s="5" cm="1">
        <f t="array" ref="N20">IFERROR(SUM(_xlfn._xlws.FILTER(_xlfn._xlws.FILTER(_xlfn._xlws.FILTER('car-eff M'!$C$2:$G$31,('car-eff M'!$A$2:$A$31='car-eff M - clustering'!$A20)),'car-eff M'!$C$1:$G$1='car-eff M - clustering'!N$1),'car-eff M'!$B$2:$B$6='car-eff M - clustering'!$B20)),0)/_xlfn._xlws.FILTER([2]Conversion!$H$2:$H$14,[2]Conversion!$B$2:$B$14=$B20)</f>
        <v>3.6180329533135821E-5</v>
      </c>
      <c r="O20" s="5" cm="1">
        <f t="array" ref="O20">IFERROR(SUM(_xlfn._xlws.FILTER(_xlfn._xlws.FILTER(_xlfn._xlws.FILTER('car-eff M'!$C$2:$G$31,('car-eff M'!$A$2:$A$31='car-eff M - clustering'!$A20)),'car-eff M'!$C$1:$G$1='car-eff M - clustering'!O$1),'car-eff M'!$B$2:$B$6='car-eff M - clustering'!$B20)),0)/_xlfn._xlws.FILTER([2]Conversion!$H$2:$H$14,[2]Conversion!$B$2:$B$14=$B20)</f>
        <v>4.0428940161246184E-5</v>
      </c>
      <c r="P20" s="5" cm="1">
        <f t="array" ref="P20">IFERROR(SUM(_xlfn._xlws.FILTER(_xlfn._xlws.FILTER(_xlfn._xlws.FILTER('car-eff M'!$C$2:$G$31,('car-eff M'!$A$2:$A$31='car-eff M - clustering'!$A20)),'car-eff M'!$C$1:$G$1='car-eff M - clustering'!P$1),'car-eff M'!$B$2:$B$6='car-eff M - clustering'!$B20)),0)/_xlfn._xlws.FILTER([2]Conversion!$H$2:$H$14,[2]Conversion!$B$2:$B$14=$B20)</f>
        <v>4.0428940161246184E-5</v>
      </c>
      <c r="Q20" s="5" cm="1">
        <f t="array" ref="Q20">IFERROR(SUM(_xlfn._xlws.FILTER(_xlfn._xlws.FILTER(_xlfn._xlws.FILTER('car-eff M'!$C$2:$G$31,('car-eff M'!$A$2:$A$31='car-eff M - clustering'!$A20)),'car-eff M'!$C$1:$G$1='car-eff M - clustering'!Q$1),'car-eff M'!$B$2:$B$6='car-eff M - clustering'!$B20)),0)/_xlfn._xlws.FILTER([2]Conversion!$H$2:$H$14,[2]Conversion!$B$2:$B$14=$B20)</f>
        <v>3.4161750000000094E-5</v>
      </c>
      <c r="R20" s="5" cm="1">
        <f t="array" ref="R20">IFERROR(SUM(_xlfn._xlws.FILTER(_xlfn._xlws.FILTER(_xlfn._xlws.FILTER('car-eff M'!$C$2:$G$31,('car-eff M'!$A$2:$A$31='car-eff M - clustering'!$A20)),'car-eff M'!$C$1:$G$1='car-eff M - clustering'!R$1),'car-eff M'!$B$2:$B$6='car-eff M - clustering'!$B20)),0)/_xlfn._xlws.FILTER([2]Conversion!$H$2:$H$14,[2]Conversion!$B$2:$B$14=$B20)</f>
        <v>3.6180329533135821E-5</v>
      </c>
      <c r="S20" s="5" cm="1">
        <f t="array" ref="S20">IFERROR(SUM(_xlfn._xlws.FILTER(_xlfn._xlws.FILTER(_xlfn._xlws.FILTER('car-eff M'!$C$2:$G$31,('car-eff M'!$A$2:$A$31='car-eff M - clustering'!$A20)),'car-eff M'!$C$1:$G$1='car-eff M - clustering'!S$1),'car-eff M'!$B$2:$B$6='car-eff M - clustering'!$B20)),0)/_xlfn._xlws.FILTER([2]Conversion!$H$2:$H$14,[2]Conversion!$B$2:$B$14=$B20)</f>
        <v>3.6180329533135821E-5</v>
      </c>
      <c r="T20" s="5" cm="1">
        <f t="array" ref="T20">IFERROR(SUM(_xlfn._xlws.FILTER(_xlfn._xlws.FILTER(_xlfn._xlws.FILTER('car-eff M'!$C$2:$G$31,('car-eff M'!$A$2:$A$31='car-eff M - clustering'!$A20)),'car-eff M'!$C$1:$G$1='car-eff M - clustering'!T$1),'car-eff M'!$B$2:$B$6='car-eff M - clustering'!$B20)),0)/_xlfn._xlws.FILTER([2]Conversion!$H$2:$H$14,[2]Conversion!$B$2:$B$14=$B20)</f>
        <v>4.1470863000000117E-5</v>
      </c>
      <c r="U20" s="5" cm="1">
        <f t="array" ref="U20">IFERROR(SUM(_xlfn._xlws.FILTER(_xlfn._xlws.FILTER(_xlfn._xlws.FILTER('car-eff M'!$C$2:$G$31,('car-eff M'!$A$2:$A$31='car-eff M - clustering'!$A20)),'car-eff M'!$C$1:$G$1='car-eff M - clustering'!U$1),'car-eff M'!$B$2:$B$6='car-eff M - clustering'!$B20)),0)/_xlfn._xlws.FILTER([2]Conversion!$H$2:$H$14,[2]Conversion!$B$2:$B$14=$B20)</f>
        <v>4.0428940161246184E-5</v>
      </c>
      <c r="V20" s="5" cm="1">
        <f t="array" ref="V20">IFERROR(SUM(_xlfn._xlws.FILTER(_xlfn._xlws.FILTER(_xlfn._xlws.FILTER('car-eff M'!$C$2:$G$31,('car-eff M'!$A$2:$A$31='car-eff M - clustering'!$A20)),'car-eff M'!$C$1:$G$1='car-eff M - clustering'!V$1),'car-eff M'!$B$2:$B$6='car-eff M - clustering'!$B20)),0)/_xlfn._xlws.FILTER([2]Conversion!$H$2:$H$14,[2]Conversion!$B$2:$B$14=$B20)</f>
        <v>3.4020000000000091E-5</v>
      </c>
      <c r="W20" s="5" cm="1">
        <f t="array" ref="W20">IFERROR(SUM(_xlfn._xlws.FILTER(_xlfn._xlws.FILTER(_xlfn._xlws.FILTER('car-eff M'!$C$2:$G$31,('car-eff M'!$A$2:$A$31='car-eff M - clustering'!$A20)),'car-eff M'!$C$1:$G$1='car-eff M - clustering'!W$1),'car-eff M'!$B$2:$B$6='car-eff M - clustering'!$B20)),0)/_xlfn._xlws.FILTER([2]Conversion!$H$2:$H$14,[2]Conversion!$B$2:$B$14=$B20)</f>
        <v>3.4161750000000094E-5</v>
      </c>
      <c r="X20" s="5" cm="1">
        <f t="array" ref="X20">IFERROR(SUM(_xlfn._xlws.FILTER(_xlfn._xlws.FILTER(_xlfn._xlws.FILTER('car-eff M'!$C$2:$G$31,('car-eff M'!$A$2:$A$31='car-eff M - clustering'!$A20)),'car-eff M'!$C$1:$G$1='car-eff M - clustering'!X$1),'car-eff M'!$B$2:$B$6='car-eff M - clustering'!$B20)),0)/_xlfn._xlws.FILTER([2]Conversion!$H$2:$H$14,[2]Conversion!$B$2:$B$14=$B20)</f>
        <v>4.0428940161246184E-5</v>
      </c>
      <c r="Y20" s="5" cm="1">
        <f t="array" ref="Y20">IFERROR(SUM(_xlfn._xlws.FILTER(_xlfn._xlws.FILTER(_xlfn._xlws.FILTER('car-eff M'!$C$2:$G$31,('car-eff M'!$A$2:$A$31='car-eff M - clustering'!$A20)),'car-eff M'!$C$1:$G$1='car-eff M - clustering'!Y$1),'car-eff M'!$B$2:$B$6='car-eff M - clustering'!$B20)),0)/_xlfn._xlws.FILTER([2]Conversion!$H$2:$H$14,[2]Conversion!$B$2:$B$14=$B20)</f>
        <v>3.6180329533135821E-5</v>
      </c>
      <c r="Z20" s="5" cm="1">
        <f t="array" ref="Z20">IFERROR(SUM(_xlfn._xlws.FILTER(_xlfn._xlws.FILTER(_xlfn._xlws.FILTER('car-eff M'!$C$2:$G$31,('car-eff M'!$A$2:$A$31='car-eff M - clustering'!$A20)),'car-eff M'!$C$1:$G$1='car-eff M - clustering'!Z$1),'car-eff M'!$B$2:$B$6='car-eff M - clustering'!$B20)),0)/_xlfn._xlws.FILTER([2]Conversion!$H$2:$H$14,[2]Conversion!$B$2:$B$14=$B20)</f>
        <v>4.0428940161246184E-5</v>
      </c>
      <c r="AA20" s="5" cm="1">
        <f t="array" ref="AA20">IFERROR(SUM(_xlfn._xlws.FILTER(_xlfn._xlws.FILTER(_xlfn._xlws.FILTER('car-eff M'!$C$2:$G$31,('car-eff M'!$A$2:$A$31='car-eff M - clustering'!$A20)),'car-eff M'!$C$1:$G$1='car-eff M - clustering'!AA$1),'car-eff M'!$B$2:$B$6='car-eff M - clustering'!$B20)),0)/_xlfn._xlws.FILTER([2]Conversion!$H$2:$H$14,[2]Conversion!$B$2:$B$14=$B20)</f>
        <v>4.0428940161246184E-5</v>
      </c>
      <c r="AB20" s="5" cm="1">
        <f t="array" ref="AB20">IFERROR(SUM(_xlfn._xlws.FILTER(_xlfn._xlws.FILTER(_xlfn._xlws.FILTER('car-eff M'!$C$2:$G$31,('car-eff M'!$A$2:$A$31='car-eff M - clustering'!$A20)),'car-eff M'!$C$1:$G$1='car-eff M - clustering'!AB$1),'car-eff M'!$B$2:$B$6='car-eff M - clustering'!$B20)),0)/_xlfn._xlws.FILTER([2]Conversion!$H$2:$H$14,[2]Conversion!$B$2:$B$14=$B20)</f>
        <v>4.0428940161246184E-5</v>
      </c>
      <c r="AC20" s="5" cm="1">
        <f t="array" ref="AC20">IFERROR(SUM(_xlfn._xlws.FILTER(_xlfn._xlws.FILTER(_xlfn._xlws.FILTER('car-eff M'!$C$2:$G$31,('car-eff M'!$A$2:$A$31='car-eff M - clustering'!$A20)),'car-eff M'!$C$1:$G$1='car-eff M - clustering'!AC$1),'car-eff M'!$B$2:$B$6='car-eff M - clustering'!$B20)),0)/_xlfn._xlws.FILTER([2]Conversion!$H$2:$H$14,[2]Conversion!$B$2:$B$14=$B20)</f>
        <v>4.1470863000000117E-5</v>
      </c>
      <c r="AE20" s="7"/>
    </row>
    <row r="21" spans="1:31" x14ac:dyDescent="0.25">
      <c r="A21" s="2">
        <v>2030</v>
      </c>
      <c r="B21" s="2" t="s">
        <v>31</v>
      </c>
      <c r="C21" s="5" cm="1">
        <f t="array" ref="C21">IFERROR(SUM(_xlfn._xlws.FILTER(_xlfn._xlws.FILTER(_xlfn._xlws.FILTER('car-eff M'!$C$2:$G$31,('car-eff M'!$A$2:$A$31='car-eff M - clustering'!$A21)),'car-eff M'!$C$1:$G$1='car-eff M - clustering'!C$1),'car-eff M'!$B$2:$B$6='car-eff M - clustering'!$B21)),0)/_xlfn._xlws.FILTER([2]Conversion!$H$2:$H$14,[2]Conversion!$B$2:$B$14=$B21)</f>
        <v>9.7219500000000264E-6</v>
      </c>
      <c r="D21" s="5" cm="1">
        <f t="array" ref="D21">IFERROR(SUM(_xlfn._xlws.FILTER(_xlfn._xlws.FILTER(_xlfn._xlws.FILTER('car-eff M'!$C$2:$G$31,('car-eff M'!$A$2:$A$31='car-eff M - clustering'!$A21)),'car-eff M'!$C$1:$G$1='car-eff M - clustering'!D$1),'car-eff M'!$B$2:$B$6='car-eff M - clustering'!$B21)),0)/_xlfn._xlws.FILTER([2]Conversion!$H$2:$H$14,[2]Conversion!$B$2:$B$14=$B21)</f>
        <v>9.7219500000000264E-6</v>
      </c>
      <c r="E21" s="5" cm="1">
        <f t="array" ref="E21">IFERROR(SUM(_xlfn._xlws.FILTER(_xlfn._xlws.FILTER(_xlfn._xlws.FILTER('car-eff M'!$C$2:$G$31,('car-eff M'!$A$2:$A$31='car-eff M - clustering'!$A21)),'car-eff M'!$C$1:$G$1='car-eff M - clustering'!E$1),'car-eff M'!$B$2:$B$6='car-eff M - clustering'!$B21)),0)/_xlfn._xlws.FILTER([2]Conversion!$H$2:$H$14,[2]Conversion!$B$2:$B$14=$B21)</f>
        <v>9.7219500000000264E-6</v>
      </c>
      <c r="F21" s="5" cm="1">
        <f t="array" ref="F21">IFERROR(SUM(_xlfn._xlws.FILTER(_xlfn._xlws.FILTER(_xlfn._xlws.FILTER('car-eff M'!$C$2:$G$31,('car-eff M'!$A$2:$A$31='car-eff M - clustering'!$A21)),'car-eff M'!$C$1:$G$1='car-eff M - clustering'!F$1),'car-eff M'!$B$2:$B$6='car-eff M - clustering'!$B21)),0)/_xlfn._xlws.FILTER([2]Conversion!$H$2:$H$14,[2]Conversion!$B$2:$B$14=$B21)</f>
        <v>9.7219500000000264E-6</v>
      </c>
      <c r="G21" s="5" cm="1">
        <f t="array" ref="G21">IFERROR(SUM(_xlfn._xlws.FILTER(_xlfn._xlws.FILTER(_xlfn._xlws.FILTER('car-eff M'!$C$2:$G$31,('car-eff M'!$A$2:$A$31='car-eff M - clustering'!$A21)),'car-eff M'!$C$1:$G$1='car-eff M - clustering'!G$1),'car-eff M'!$B$2:$B$6='car-eff M - clustering'!$B21)),0)/_xlfn._xlws.FILTER([2]Conversion!$H$2:$H$14,[2]Conversion!$B$2:$B$14=$B21)</f>
        <v>1.0640565000000029E-5</v>
      </c>
      <c r="H21" s="5" cm="1">
        <f t="array" ref="H21">IFERROR(SUM(_xlfn._xlws.FILTER(_xlfn._xlws.FILTER(_xlfn._xlws.FILTER('car-eff M'!$C$2:$G$31,('car-eff M'!$A$2:$A$31='car-eff M - clustering'!$A21)),'car-eff M'!$C$1:$G$1='car-eff M - clustering'!H$1),'car-eff M'!$B$2:$B$6='car-eff M - clustering'!$B21)),0)/_xlfn._xlws.FILTER([2]Conversion!$H$2:$H$14,[2]Conversion!$B$2:$B$14=$B21)</f>
        <v>9.7219500000000264E-6</v>
      </c>
      <c r="I21" s="5" cm="1">
        <f t="array" ref="I21">IFERROR(SUM(_xlfn._xlws.FILTER(_xlfn._xlws.FILTER(_xlfn._xlws.FILTER('car-eff M'!$C$2:$G$31,('car-eff M'!$A$2:$A$31='car-eff M - clustering'!$A21)),'car-eff M'!$C$1:$G$1='car-eff M - clustering'!I$1),'car-eff M'!$B$2:$B$6='car-eff M - clustering'!$B21)),0)/_xlfn._xlws.FILTER([2]Conversion!$H$2:$H$14,[2]Conversion!$B$2:$B$14=$B21)</f>
        <v>1.1489062500000031E-5</v>
      </c>
      <c r="J21" s="5" cm="1">
        <f t="array" ref="J21">IFERROR(SUM(_xlfn._xlws.FILTER(_xlfn._xlws.FILTER(_xlfn._xlws.FILTER('car-eff M'!$C$2:$G$31,('car-eff M'!$A$2:$A$31='car-eff M - clustering'!$A21)),'car-eff M'!$C$1:$G$1='car-eff M - clustering'!J$1),'car-eff M'!$B$2:$B$6='car-eff M - clustering'!$B21)),0)/_xlfn._xlws.FILTER([2]Conversion!$H$2:$H$14,[2]Conversion!$B$2:$B$14=$B21)</f>
        <v>1.0640565000000029E-5</v>
      </c>
      <c r="K21" s="5" cm="1">
        <f t="array" ref="K21">IFERROR(SUM(_xlfn._xlws.FILTER(_xlfn._xlws.FILTER(_xlfn._xlws.FILTER('car-eff M'!$C$2:$G$31,('car-eff M'!$A$2:$A$31='car-eff M - clustering'!$A21)),'car-eff M'!$C$1:$G$1='car-eff M - clustering'!K$1),'car-eff M'!$B$2:$B$6='car-eff M - clustering'!$B21)),0)/_xlfn._xlws.FILTER([2]Conversion!$H$2:$H$14,[2]Conversion!$B$2:$B$14=$B21)</f>
        <v>9.7219500000000264E-6</v>
      </c>
      <c r="L21" s="5" cm="1">
        <f t="array" ref="L21">IFERROR(SUM(_xlfn._xlws.FILTER(_xlfn._xlws.FILTER(_xlfn._xlws.FILTER('car-eff M'!$C$2:$G$31,('car-eff M'!$A$2:$A$31='car-eff M - clustering'!$A21)),'car-eff M'!$C$1:$G$1='car-eff M - clustering'!L$1),'car-eff M'!$B$2:$B$6='car-eff M - clustering'!$B21)),0)/_xlfn._xlws.FILTER([2]Conversion!$H$2:$H$14,[2]Conversion!$B$2:$B$14=$B21)</f>
        <v>1.0640565000000029E-5</v>
      </c>
      <c r="M21" s="5" cm="1">
        <f t="array" ref="M21">IFERROR(SUM(_xlfn._xlws.FILTER(_xlfn._xlws.FILTER(_xlfn._xlws.FILTER('car-eff M'!$C$2:$G$31,('car-eff M'!$A$2:$A$31='car-eff M - clustering'!$A21)),'car-eff M'!$C$1:$G$1='car-eff M - clustering'!M$1),'car-eff M'!$B$2:$B$6='car-eff M - clustering'!$B21)),0)/_xlfn._xlws.FILTER([2]Conversion!$H$2:$H$14,[2]Conversion!$B$2:$B$14=$B21)</f>
        <v>9.7219500000000264E-6</v>
      </c>
      <c r="N21" s="5" cm="1">
        <f t="array" ref="N21">IFERROR(SUM(_xlfn._xlws.FILTER(_xlfn._xlws.FILTER(_xlfn._xlws.FILTER('car-eff M'!$C$2:$G$31,('car-eff M'!$A$2:$A$31='car-eff M - clustering'!$A21)),'car-eff M'!$C$1:$G$1='car-eff M - clustering'!N$1),'car-eff M'!$B$2:$B$6='car-eff M - clustering'!$B21)),0)/_xlfn._xlws.FILTER([2]Conversion!$H$2:$H$14,[2]Conversion!$B$2:$B$14=$B21)</f>
        <v>9.7219500000000264E-6</v>
      </c>
      <c r="O21" s="5" cm="1">
        <f t="array" ref="O21">IFERROR(SUM(_xlfn._xlws.FILTER(_xlfn._xlws.FILTER(_xlfn._xlws.FILTER('car-eff M'!$C$2:$G$31,('car-eff M'!$A$2:$A$31='car-eff M - clustering'!$A21)),'car-eff M'!$C$1:$G$1='car-eff M - clustering'!O$1),'car-eff M'!$B$2:$B$6='car-eff M - clustering'!$B21)),0)/_xlfn._xlws.FILTER([2]Conversion!$H$2:$H$14,[2]Conversion!$B$2:$B$14=$B21)</f>
        <v>1.0640565000000029E-5</v>
      </c>
      <c r="P21" s="5" cm="1">
        <f t="array" ref="P21">IFERROR(SUM(_xlfn._xlws.FILTER(_xlfn._xlws.FILTER(_xlfn._xlws.FILTER('car-eff M'!$C$2:$G$31,('car-eff M'!$A$2:$A$31='car-eff M - clustering'!$A21)),'car-eff M'!$C$1:$G$1='car-eff M - clustering'!P$1),'car-eff M'!$B$2:$B$6='car-eff M - clustering'!$B21)),0)/_xlfn._xlws.FILTER([2]Conversion!$H$2:$H$14,[2]Conversion!$B$2:$B$14=$B21)</f>
        <v>1.0640565000000029E-5</v>
      </c>
      <c r="Q21" s="5" cm="1">
        <f t="array" ref="Q21">IFERROR(SUM(_xlfn._xlws.FILTER(_xlfn._xlws.FILTER(_xlfn._xlws.FILTER('car-eff M'!$C$2:$G$31,('car-eff M'!$A$2:$A$31='car-eff M - clustering'!$A21)),'car-eff M'!$C$1:$G$1='car-eff M - clustering'!Q$1),'car-eff M'!$B$2:$B$6='car-eff M - clustering'!$B21)),0)/_xlfn._xlws.FILTER([2]Conversion!$H$2:$H$14,[2]Conversion!$B$2:$B$14=$B21)</f>
        <v>9.7219500000000264E-6</v>
      </c>
      <c r="R21" s="5" cm="1">
        <f t="array" ref="R21">IFERROR(SUM(_xlfn._xlws.FILTER(_xlfn._xlws.FILTER(_xlfn._xlws.FILTER('car-eff M'!$C$2:$G$31,('car-eff M'!$A$2:$A$31='car-eff M - clustering'!$A21)),'car-eff M'!$C$1:$G$1='car-eff M - clustering'!R$1),'car-eff M'!$B$2:$B$6='car-eff M - clustering'!$B21)),0)/_xlfn._xlws.FILTER([2]Conversion!$H$2:$H$14,[2]Conversion!$B$2:$B$14=$B21)</f>
        <v>9.7219500000000264E-6</v>
      </c>
      <c r="S21" s="5" cm="1">
        <f t="array" ref="S21">IFERROR(SUM(_xlfn._xlws.FILTER(_xlfn._xlws.FILTER(_xlfn._xlws.FILTER('car-eff M'!$C$2:$G$31,('car-eff M'!$A$2:$A$31='car-eff M - clustering'!$A21)),'car-eff M'!$C$1:$G$1='car-eff M - clustering'!S$1),'car-eff M'!$B$2:$B$6='car-eff M - clustering'!$B21)),0)/_xlfn._xlws.FILTER([2]Conversion!$H$2:$H$14,[2]Conversion!$B$2:$B$14=$B21)</f>
        <v>9.7219500000000264E-6</v>
      </c>
      <c r="T21" s="5" cm="1">
        <f t="array" ref="T21">IFERROR(SUM(_xlfn._xlws.FILTER(_xlfn._xlws.FILTER(_xlfn._xlws.FILTER('car-eff M'!$C$2:$G$31,('car-eff M'!$A$2:$A$31='car-eff M - clustering'!$A21)),'car-eff M'!$C$1:$G$1='car-eff M - clustering'!T$1),'car-eff M'!$B$2:$B$6='car-eff M - clustering'!$B21)),0)/_xlfn._xlws.FILTER([2]Conversion!$H$2:$H$14,[2]Conversion!$B$2:$B$14=$B21)</f>
        <v>1.1489062500000031E-5</v>
      </c>
      <c r="U21" s="5" cm="1">
        <f t="array" ref="U21">IFERROR(SUM(_xlfn._xlws.FILTER(_xlfn._xlws.FILTER(_xlfn._xlws.FILTER('car-eff M'!$C$2:$G$31,('car-eff M'!$A$2:$A$31='car-eff M - clustering'!$A21)),'car-eff M'!$C$1:$G$1='car-eff M - clustering'!U$1),'car-eff M'!$B$2:$B$6='car-eff M - clustering'!$B21)),0)/_xlfn._xlws.FILTER([2]Conversion!$H$2:$H$14,[2]Conversion!$B$2:$B$14=$B21)</f>
        <v>1.0640565000000029E-5</v>
      </c>
      <c r="V21" s="5" cm="1">
        <f t="array" ref="V21">IFERROR(SUM(_xlfn._xlws.FILTER(_xlfn._xlws.FILTER(_xlfn._xlws.FILTER('car-eff M'!$C$2:$G$31,('car-eff M'!$A$2:$A$31='car-eff M - clustering'!$A21)),'car-eff M'!$C$1:$G$1='car-eff M - clustering'!V$1),'car-eff M'!$B$2:$B$6='car-eff M - clustering'!$B21)),0)/_xlfn._xlws.FILTER([2]Conversion!$H$2:$H$14,[2]Conversion!$B$2:$B$14=$B21)</f>
        <v>9.7219500000000264E-6</v>
      </c>
      <c r="W21" s="5" cm="1">
        <f t="array" ref="W21">IFERROR(SUM(_xlfn._xlws.FILTER(_xlfn._xlws.FILTER(_xlfn._xlws.FILTER('car-eff M'!$C$2:$G$31,('car-eff M'!$A$2:$A$31='car-eff M - clustering'!$A21)),'car-eff M'!$C$1:$G$1='car-eff M - clustering'!W$1),'car-eff M'!$B$2:$B$6='car-eff M - clustering'!$B21)),0)/_xlfn._xlws.FILTER([2]Conversion!$H$2:$H$14,[2]Conversion!$B$2:$B$14=$B21)</f>
        <v>9.7219500000000264E-6</v>
      </c>
      <c r="X21" s="5" cm="1">
        <f t="array" ref="X21">IFERROR(SUM(_xlfn._xlws.FILTER(_xlfn._xlws.FILTER(_xlfn._xlws.FILTER('car-eff M'!$C$2:$G$31,('car-eff M'!$A$2:$A$31='car-eff M - clustering'!$A21)),'car-eff M'!$C$1:$G$1='car-eff M - clustering'!X$1),'car-eff M'!$B$2:$B$6='car-eff M - clustering'!$B21)),0)/_xlfn._xlws.FILTER([2]Conversion!$H$2:$H$14,[2]Conversion!$B$2:$B$14=$B21)</f>
        <v>1.0640565000000029E-5</v>
      </c>
      <c r="Y21" s="5" cm="1">
        <f t="array" ref="Y21">IFERROR(SUM(_xlfn._xlws.FILTER(_xlfn._xlws.FILTER(_xlfn._xlws.FILTER('car-eff M'!$C$2:$G$31,('car-eff M'!$A$2:$A$31='car-eff M - clustering'!$A21)),'car-eff M'!$C$1:$G$1='car-eff M - clustering'!Y$1),'car-eff M'!$B$2:$B$6='car-eff M - clustering'!$B21)),0)/_xlfn._xlws.FILTER([2]Conversion!$H$2:$H$14,[2]Conversion!$B$2:$B$14=$B21)</f>
        <v>9.7219500000000264E-6</v>
      </c>
      <c r="Z21" s="5" cm="1">
        <f t="array" ref="Z21">IFERROR(SUM(_xlfn._xlws.FILTER(_xlfn._xlws.FILTER(_xlfn._xlws.FILTER('car-eff M'!$C$2:$G$31,('car-eff M'!$A$2:$A$31='car-eff M - clustering'!$A21)),'car-eff M'!$C$1:$G$1='car-eff M - clustering'!Z$1),'car-eff M'!$B$2:$B$6='car-eff M - clustering'!$B21)),0)/_xlfn._xlws.FILTER([2]Conversion!$H$2:$H$14,[2]Conversion!$B$2:$B$14=$B21)</f>
        <v>1.0640565000000029E-5</v>
      </c>
      <c r="AA21" s="5" cm="1">
        <f t="array" ref="AA21">IFERROR(SUM(_xlfn._xlws.FILTER(_xlfn._xlws.FILTER(_xlfn._xlws.FILTER('car-eff M'!$C$2:$G$31,('car-eff M'!$A$2:$A$31='car-eff M - clustering'!$A21)),'car-eff M'!$C$1:$G$1='car-eff M - clustering'!AA$1),'car-eff M'!$B$2:$B$6='car-eff M - clustering'!$B21)),0)/_xlfn._xlws.FILTER([2]Conversion!$H$2:$H$14,[2]Conversion!$B$2:$B$14=$B21)</f>
        <v>1.0640565000000029E-5</v>
      </c>
      <c r="AB21" s="5" cm="1">
        <f t="array" ref="AB21">IFERROR(SUM(_xlfn._xlws.FILTER(_xlfn._xlws.FILTER(_xlfn._xlws.FILTER('car-eff M'!$C$2:$G$31,('car-eff M'!$A$2:$A$31='car-eff M - clustering'!$A21)),'car-eff M'!$C$1:$G$1='car-eff M - clustering'!AB$1),'car-eff M'!$B$2:$B$6='car-eff M - clustering'!$B21)),0)/_xlfn._xlws.FILTER([2]Conversion!$H$2:$H$14,[2]Conversion!$B$2:$B$14=$B21)</f>
        <v>1.0640565000000029E-5</v>
      </c>
      <c r="AC21" s="5" cm="1">
        <f t="array" ref="AC21">IFERROR(SUM(_xlfn._xlws.FILTER(_xlfn._xlws.FILTER(_xlfn._xlws.FILTER('car-eff M'!$C$2:$G$31,('car-eff M'!$A$2:$A$31='car-eff M - clustering'!$A21)),'car-eff M'!$C$1:$G$1='car-eff M - clustering'!AC$1),'car-eff M'!$B$2:$B$6='car-eff M - clustering'!$B21)),0)/_xlfn._xlws.FILTER([2]Conversion!$H$2:$H$14,[2]Conversion!$B$2:$B$14=$B21)</f>
        <v>1.1489062500000031E-5</v>
      </c>
      <c r="AE21" s="7"/>
    </row>
    <row r="22" spans="1:31" x14ac:dyDescent="0.25">
      <c r="A22" s="2">
        <v>2030</v>
      </c>
      <c r="B22" s="2" t="s">
        <v>32</v>
      </c>
      <c r="C22" s="5" cm="1">
        <f t="array" ref="C22">IFERROR(SUM(_xlfn._xlws.FILTER(_xlfn._xlws.FILTER(_xlfn._xlws.FILTER('car-eff M'!$C$2:$G$31,('car-eff M'!$A$2:$A$31='car-eff M - clustering'!$A22)),'car-eff M'!$C$1:$G$1='car-eff M - clustering'!C$1),'car-eff M'!$B$2:$B$6='car-eff M - clustering'!$B22)),0)/_xlfn._xlws.FILTER([2]Conversion!$H$2:$H$14,[2]Conversion!$B$2:$B$14=$B22)</f>
        <v>6.8441400000000194E-7</v>
      </c>
      <c r="D22" s="5" cm="1">
        <f t="array" ref="D22">IFERROR(SUM(_xlfn._xlws.FILTER(_xlfn._xlws.FILTER(_xlfn._xlws.FILTER('car-eff M'!$C$2:$G$31,('car-eff M'!$A$2:$A$31='car-eff M - clustering'!$A22)),'car-eff M'!$C$1:$G$1='car-eff M - clustering'!D$1),'car-eff M'!$B$2:$B$6='car-eff M - clustering'!$B22)),0)/_xlfn._xlws.FILTER([2]Conversion!$H$2:$H$14,[2]Conversion!$B$2:$B$14=$B22)</f>
        <v>6.8441400000000194E-7</v>
      </c>
      <c r="E22" s="5" cm="1">
        <f t="array" ref="E22">IFERROR(SUM(_xlfn._xlws.FILTER(_xlfn._xlws.FILTER(_xlfn._xlws.FILTER('car-eff M'!$C$2:$G$31,('car-eff M'!$A$2:$A$31='car-eff M - clustering'!$A22)),'car-eff M'!$C$1:$G$1='car-eff M - clustering'!E$1),'car-eff M'!$B$2:$B$6='car-eff M - clustering'!$B22)),0)/_xlfn._xlws.FILTER([2]Conversion!$H$2:$H$14,[2]Conversion!$B$2:$B$14=$B22)</f>
        <v>6.8441400000000194E-7</v>
      </c>
      <c r="F22" s="5" cm="1">
        <f t="array" ref="F22">IFERROR(SUM(_xlfn._xlws.FILTER(_xlfn._xlws.FILTER(_xlfn._xlws.FILTER('car-eff M'!$C$2:$G$31,('car-eff M'!$A$2:$A$31='car-eff M - clustering'!$A22)),'car-eff M'!$C$1:$G$1='car-eff M - clustering'!F$1),'car-eff M'!$B$2:$B$6='car-eff M - clustering'!$B22)),0)/_xlfn._xlws.FILTER([2]Conversion!$H$2:$H$14,[2]Conversion!$B$2:$B$14=$B22)</f>
        <v>6.8441400000000194E-7</v>
      </c>
      <c r="G22" s="5" cm="1">
        <f t="array" ref="G22">IFERROR(SUM(_xlfn._xlws.FILTER(_xlfn._xlws.FILTER(_xlfn._xlws.FILTER('car-eff M'!$C$2:$G$31,('car-eff M'!$A$2:$A$31='car-eff M - clustering'!$A22)),'car-eff M'!$C$1:$G$1='car-eff M - clustering'!G$1),'car-eff M'!$B$2:$B$6='car-eff M - clustering'!$B22)),0)/_xlfn._xlws.FILTER([2]Conversion!$H$2:$H$14,[2]Conversion!$B$2:$B$14=$B22)</f>
        <v>7.7865840000000204E-7</v>
      </c>
      <c r="H22" s="5" cm="1">
        <f t="array" ref="H22">IFERROR(SUM(_xlfn._xlws.FILTER(_xlfn._xlws.FILTER(_xlfn._xlws.FILTER('car-eff M'!$C$2:$G$31,('car-eff M'!$A$2:$A$31='car-eff M - clustering'!$A22)),'car-eff M'!$C$1:$G$1='car-eff M - clustering'!H$1),'car-eff M'!$B$2:$B$6='car-eff M - clustering'!$B22)),0)/_xlfn._xlws.FILTER([2]Conversion!$H$2:$H$14,[2]Conversion!$B$2:$B$14=$B22)</f>
        <v>6.8441400000000194E-7</v>
      </c>
      <c r="I22" s="5" cm="1">
        <f t="array" ref="I22">IFERROR(SUM(_xlfn._xlws.FILTER(_xlfn._xlws.FILTER(_xlfn._xlws.FILTER('car-eff M'!$C$2:$G$31,('car-eff M'!$A$2:$A$31='car-eff M - clustering'!$A22)),'car-eff M'!$C$1:$G$1='car-eff M - clustering'!I$1),'car-eff M'!$B$2:$B$6='car-eff M - clustering'!$B22)),0)/_xlfn._xlws.FILTER([2]Conversion!$H$2:$H$14,[2]Conversion!$B$2:$B$14=$B22)</f>
        <v>5.6772000000000159E-7</v>
      </c>
      <c r="J22" s="5" cm="1">
        <f t="array" ref="J22">IFERROR(SUM(_xlfn._xlws.FILTER(_xlfn._xlws.FILTER(_xlfn._xlws.FILTER('car-eff M'!$C$2:$G$31,('car-eff M'!$A$2:$A$31='car-eff M - clustering'!$A22)),'car-eff M'!$C$1:$G$1='car-eff M - clustering'!J$1),'car-eff M'!$B$2:$B$6='car-eff M - clustering'!$B22)),0)/_xlfn._xlws.FILTER([2]Conversion!$H$2:$H$14,[2]Conversion!$B$2:$B$14=$B22)</f>
        <v>7.7865840000000204E-7</v>
      </c>
      <c r="K22" s="5" cm="1">
        <f t="array" ref="K22">IFERROR(SUM(_xlfn._xlws.FILTER(_xlfn._xlws.FILTER(_xlfn._xlws.FILTER('car-eff M'!$C$2:$G$31,('car-eff M'!$A$2:$A$31='car-eff M - clustering'!$A22)),'car-eff M'!$C$1:$G$1='car-eff M - clustering'!K$1),'car-eff M'!$B$2:$B$6='car-eff M - clustering'!$B22)),0)/_xlfn._xlws.FILTER([2]Conversion!$H$2:$H$14,[2]Conversion!$B$2:$B$14=$B22)</f>
        <v>6.8441400000000194E-7</v>
      </c>
      <c r="L22" s="5" cm="1">
        <f t="array" ref="L22">IFERROR(SUM(_xlfn._xlws.FILTER(_xlfn._xlws.FILTER(_xlfn._xlws.FILTER('car-eff M'!$C$2:$G$31,('car-eff M'!$A$2:$A$31='car-eff M - clustering'!$A22)),'car-eff M'!$C$1:$G$1='car-eff M - clustering'!L$1),'car-eff M'!$B$2:$B$6='car-eff M - clustering'!$B22)),0)/_xlfn._xlws.FILTER([2]Conversion!$H$2:$H$14,[2]Conversion!$B$2:$B$14=$B22)</f>
        <v>7.7865840000000204E-7</v>
      </c>
      <c r="M22" s="5" cm="1">
        <f t="array" ref="M22">IFERROR(SUM(_xlfn._xlws.FILTER(_xlfn._xlws.FILTER(_xlfn._xlws.FILTER('car-eff M'!$C$2:$G$31,('car-eff M'!$A$2:$A$31='car-eff M - clustering'!$A22)),'car-eff M'!$C$1:$G$1='car-eff M - clustering'!M$1),'car-eff M'!$B$2:$B$6='car-eff M - clustering'!$B22)),0)/_xlfn._xlws.FILTER([2]Conversion!$H$2:$H$14,[2]Conversion!$B$2:$B$14=$B22)</f>
        <v>6.8441400000000194E-7</v>
      </c>
      <c r="N22" s="5" cm="1">
        <f t="array" ref="N22">IFERROR(SUM(_xlfn._xlws.FILTER(_xlfn._xlws.FILTER(_xlfn._xlws.FILTER('car-eff M'!$C$2:$G$31,('car-eff M'!$A$2:$A$31='car-eff M - clustering'!$A22)),'car-eff M'!$C$1:$G$1='car-eff M - clustering'!N$1),'car-eff M'!$B$2:$B$6='car-eff M - clustering'!$B22)),0)/_xlfn._xlws.FILTER([2]Conversion!$H$2:$H$14,[2]Conversion!$B$2:$B$14=$B22)</f>
        <v>6.8441400000000194E-7</v>
      </c>
      <c r="O22" s="5" cm="1">
        <f t="array" ref="O22">IFERROR(SUM(_xlfn._xlws.FILTER(_xlfn._xlws.FILTER(_xlfn._xlws.FILTER('car-eff M'!$C$2:$G$31,('car-eff M'!$A$2:$A$31='car-eff M - clustering'!$A22)),'car-eff M'!$C$1:$G$1='car-eff M - clustering'!O$1),'car-eff M'!$B$2:$B$6='car-eff M - clustering'!$B22)),0)/_xlfn._xlws.FILTER([2]Conversion!$H$2:$H$14,[2]Conversion!$B$2:$B$14=$B22)</f>
        <v>7.7865840000000204E-7</v>
      </c>
      <c r="P22" s="5" cm="1">
        <f t="array" ref="P22">IFERROR(SUM(_xlfn._xlws.FILTER(_xlfn._xlws.FILTER(_xlfn._xlws.FILTER('car-eff M'!$C$2:$G$31,('car-eff M'!$A$2:$A$31='car-eff M - clustering'!$A22)),'car-eff M'!$C$1:$G$1='car-eff M - clustering'!P$1),'car-eff M'!$B$2:$B$6='car-eff M - clustering'!$B22)),0)/_xlfn._xlws.FILTER([2]Conversion!$H$2:$H$14,[2]Conversion!$B$2:$B$14=$B22)</f>
        <v>7.7865840000000204E-7</v>
      </c>
      <c r="Q22" s="5" cm="1">
        <f t="array" ref="Q22">IFERROR(SUM(_xlfn._xlws.FILTER(_xlfn._xlws.FILTER(_xlfn._xlws.FILTER('car-eff M'!$C$2:$G$31,('car-eff M'!$A$2:$A$31='car-eff M - clustering'!$A22)),'car-eff M'!$C$1:$G$1='car-eff M - clustering'!Q$1),'car-eff M'!$B$2:$B$6='car-eff M - clustering'!$B22)),0)/_xlfn._xlws.FILTER([2]Conversion!$H$2:$H$14,[2]Conversion!$B$2:$B$14=$B22)</f>
        <v>6.8441400000000194E-7</v>
      </c>
      <c r="R22" s="5" cm="1">
        <f t="array" ref="R22">IFERROR(SUM(_xlfn._xlws.FILTER(_xlfn._xlws.FILTER(_xlfn._xlws.FILTER('car-eff M'!$C$2:$G$31,('car-eff M'!$A$2:$A$31='car-eff M - clustering'!$A22)),'car-eff M'!$C$1:$G$1='car-eff M - clustering'!R$1),'car-eff M'!$B$2:$B$6='car-eff M - clustering'!$B22)),0)/_xlfn._xlws.FILTER([2]Conversion!$H$2:$H$14,[2]Conversion!$B$2:$B$14=$B22)</f>
        <v>6.8441400000000194E-7</v>
      </c>
      <c r="S22" s="5" cm="1">
        <f t="array" ref="S22">IFERROR(SUM(_xlfn._xlws.FILTER(_xlfn._xlws.FILTER(_xlfn._xlws.FILTER('car-eff M'!$C$2:$G$31,('car-eff M'!$A$2:$A$31='car-eff M - clustering'!$A22)),'car-eff M'!$C$1:$G$1='car-eff M - clustering'!S$1),'car-eff M'!$B$2:$B$6='car-eff M - clustering'!$B22)),0)/_xlfn._xlws.FILTER([2]Conversion!$H$2:$H$14,[2]Conversion!$B$2:$B$14=$B22)</f>
        <v>6.8441400000000194E-7</v>
      </c>
      <c r="T22" s="5" cm="1">
        <f t="array" ref="T22">IFERROR(SUM(_xlfn._xlws.FILTER(_xlfn._xlws.FILTER(_xlfn._xlws.FILTER('car-eff M'!$C$2:$G$31,('car-eff M'!$A$2:$A$31='car-eff M - clustering'!$A22)),'car-eff M'!$C$1:$G$1='car-eff M - clustering'!T$1),'car-eff M'!$B$2:$B$6='car-eff M - clustering'!$B22)),0)/_xlfn._xlws.FILTER([2]Conversion!$H$2:$H$14,[2]Conversion!$B$2:$B$14=$B22)</f>
        <v>5.6772000000000159E-7</v>
      </c>
      <c r="U22" s="5" cm="1">
        <f t="array" ref="U22">IFERROR(SUM(_xlfn._xlws.FILTER(_xlfn._xlws.FILTER(_xlfn._xlws.FILTER('car-eff M'!$C$2:$G$31,('car-eff M'!$A$2:$A$31='car-eff M - clustering'!$A22)),'car-eff M'!$C$1:$G$1='car-eff M - clustering'!U$1),'car-eff M'!$B$2:$B$6='car-eff M - clustering'!$B22)),0)/_xlfn._xlws.FILTER([2]Conversion!$H$2:$H$14,[2]Conversion!$B$2:$B$14=$B22)</f>
        <v>7.7865840000000204E-7</v>
      </c>
      <c r="V22" s="5" cm="1">
        <f t="array" ref="V22">IFERROR(SUM(_xlfn._xlws.FILTER(_xlfn._xlws.FILTER(_xlfn._xlws.FILTER('car-eff M'!$C$2:$G$31,('car-eff M'!$A$2:$A$31='car-eff M - clustering'!$A22)),'car-eff M'!$C$1:$G$1='car-eff M - clustering'!V$1),'car-eff M'!$B$2:$B$6='car-eff M - clustering'!$B22)),0)/_xlfn._xlws.FILTER([2]Conversion!$H$2:$H$14,[2]Conversion!$B$2:$B$14=$B22)</f>
        <v>6.8441400000000194E-7</v>
      </c>
      <c r="W22" s="5" cm="1">
        <f t="array" ref="W22">IFERROR(SUM(_xlfn._xlws.FILTER(_xlfn._xlws.FILTER(_xlfn._xlws.FILTER('car-eff M'!$C$2:$G$31,('car-eff M'!$A$2:$A$31='car-eff M - clustering'!$A22)),'car-eff M'!$C$1:$G$1='car-eff M - clustering'!W$1),'car-eff M'!$B$2:$B$6='car-eff M - clustering'!$B22)),0)/_xlfn._xlws.FILTER([2]Conversion!$H$2:$H$14,[2]Conversion!$B$2:$B$14=$B22)</f>
        <v>6.8441400000000194E-7</v>
      </c>
      <c r="X22" s="5" cm="1">
        <f t="array" ref="X22">IFERROR(SUM(_xlfn._xlws.FILTER(_xlfn._xlws.FILTER(_xlfn._xlws.FILTER('car-eff M'!$C$2:$G$31,('car-eff M'!$A$2:$A$31='car-eff M - clustering'!$A22)),'car-eff M'!$C$1:$G$1='car-eff M - clustering'!X$1),'car-eff M'!$B$2:$B$6='car-eff M - clustering'!$B22)),0)/_xlfn._xlws.FILTER([2]Conversion!$H$2:$H$14,[2]Conversion!$B$2:$B$14=$B22)</f>
        <v>7.7865840000000204E-7</v>
      </c>
      <c r="Y22" s="5" cm="1">
        <f t="array" ref="Y22">IFERROR(SUM(_xlfn._xlws.FILTER(_xlfn._xlws.FILTER(_xlfn._xlws.FILTER('car-eff M'!$C$2:$G$31,('car-eff M'!$A$2:$A$31='car-eff M - clustering'!$A22)),'car-eff M'!$C$1:$G$1='car-eff M - clustering'!Y$1),'car-eff M'!$B$2:$B$6='car-eff M - clustering'!$B22)),0)/_xlfn._xlws.FILTER([2]Conversion!$H$2:$H$14,[2]Conversion!$B$2:$B$14=$B22)</f>
        <v>6.8441400000000194E-7</v>
      </c>
      <c r="Z22" s="5" cm="1">
        <f t="array" ref="Z22">IFERROR(SUM(_xlfn._xlws.FILTER(_xlfn._xlws.FILTER(_xlfn._xlws.FILTER('car-eff M'!$C$2:$G$31,('car-eff M'!$A$2:$A$31='car-eff M - clustering'!$A22)),'car-eff M'!$C$1:$G$1='car-eff M - clustering'!Z$1),'car-eff M'!$B$2:$B$6='car-eff M - clustering'!$B22)),0)/_xlfn._xlws.FILTER([2]Conversion!$H$2:$H$14,[2]Conversion!$B$2:$B$14=$B22)</f>
        <v>7.7865840000000204E-7</v>
      </c>
      <c r="AA22" s="5" cm="1">
        <f t="array" ref="AA22">IFERROR(SUM(_xlfn._xlws.FILTER(_xlfn._xlws.FILTER(_xlfn._xlws.FILTER('car-eff M'!$C$2:$G$31,('car-eff M'!$A$2:$A$31='car-eff M - clustering'!$A22)),'car-eff M'!$C$1:$G$1='car-eff M - clustering'!AA$1),'car-eff M'!$B$2:$B$6='car-eff M - clustering'!$B22)),0)/_xlfn._xlws.FILTER([2]Conversion!$H$2:$H$14,[2]Conversion!$B$2:$B$14=$B22)</f>
        <v>7.7865840000000204E-7</v>
      </c>
      <c r="AB22" s="5" cm="1">
        <f t="array" ref="AB22">IFERROR(SUM(_xlfn._xlws.FILTER(_xlfn._xlws.FILTER(_xlfn._xlws.FILTER('car-eff M'!$C$2:$G$31,('car-eff M'!$A$2:$A$31='car-eff M - clustering'!$A22)),'car-eff M'!$C$1:$G$1='car-eff M - clustering'!AB$1),'car-eff M'!$B$2:$B$6='car-eff M - clustering'!$B22)),0)/_xlfn._xlws.FILTER([2]Conversion!$H$2:$H$14,[2]Conversion!$B$2:$B$14=$B22)</f>
        <v>7.7865840000000204E-7</v>
      </c>
      <c r="AC22" s="5" cm="1">
        <f t="array" ref="AC22">IFERROR(SUM(_xlfn._xlws.FILTER(_xlfn._xlws.FILTER(_xlfn._xlws.FILTER('car-eff M'!$C$2:$G$31,('car-eff M'!$A$2:$A$31='car-eff M - clustering'!$A22)),'car-eff M'!$C$1:$G$1='car-eff M - clustering'!AC$1),'car-eff M'!$B$2:$B$6='car-eff M - clustering'!$B22)),0)/_xlfn._xlws.FILTER([2]Conversion!$H$2:$H$14,[2]Conversion!$B$2:$B$14=$B22)</f>
        <v>5.6772000000000159E-7</v>
      </c>
      <c r="AE22" s="7"/>
    </row>
    <row r="23" spans="1:31" x14ac:dyDescent="0.25">
      <c r="A23" s="2">
        <v>2035</v>
      </c>
      <c r="B23" s="2" t="s">
        <v>28</v>
      </c>
      <c r="C23" s="5" cm="1">
        <f t="array" ref="C23">IFERROR(SUM(_xlfn._xlws.FILTER(_xlfn._xlws.FILTER(_xlfn._xlws.FILTER('car-eff M'!$C$2:$G$31,('car-eff M'!$A$2:$A$31='car-eff M - clustering'!$A23)),'car-eff M'!$C$1:$G$1='car-eff M - clustering'!C$1),'car-eff M'!$B$2:$B$6='car-eff M - clustering'!$B23)),0)/_xlfn._xlws.FILTER([2]Conversion!$H$2:$H$14,[2]Conversion!$B$2:$B$14=$B23)</f>
        <v>3.5792865362485722E-5</v>
      </c>
      <c r="D23" s="5" cm="1">
        <f t="array" ref="D23">IFERROR(SUM(_xlfn._xlws.FILTER(_xlfn._xlws.FILTER(_xlfn._xlws.FILTER('car-eff M'!$C$2:$G$31,('car-eff M'!$A$2:$A$31='car-eff M - clustering'!$A23)),'car-eff M'!$C$1:$G$1='car-eff M - clustering'!D$1),'car-eff M'!$B$2:$B$6='car-eff M - clustering'!$B23)),0)/_xlfn._xlws.FILTER([2]Conversion!$H$2:$H$14,[2]Conversion!$B$2:$B$14=$B23)</f>
        <v>3.5792865362485722E-5</v>
      </c>
      <c r="E23" s="5" cm="1">
        <f t="array" ref="E23">IFERROR(SUM(_xlfn._xlws.FILTER(_xlfn._xlws.FILTER(_xlfn._xlws.FILTER('car-eff M'!$C$2:$G$31,('car-eff M'!$A$2:$A$31='car-eff M - clustering'!$A23)),'car-eff M'!$C$1:$G$1='car-eff M - clustering'!E$1),'car-eff M'!$B$2:$B$6='car-eff M - clustering'!$B23)),0)/_xlfn._xlws.FILTER([2]Conversion!$H$2:$H$14,[2]Conversion!$B$2:$B$14=$B23)</f>
        <v>3.5792865362485722E-5</v>
      </c>
      <c r="F23" s="5" cm="1">
        <f t="array" ref="F23">IFERROR(SUM(_xlfn._xlws.FILTER(_xlfn._xlws.FILTER(_xlfn._xlws.FILTER('car-eff M'!$C$2:$G$31,('car-eff M'!$A$2:$A$31='car-eff M - clustering'!$A23)),'car-eff M'!$C$1:$G$1='car-eff M - clustering'!F$1),'car-eff M'!$B$2:$B$6='car-eff M - clustering'!$B23)),0)/_xlfn._xlws.FILTER([2]Conversion!$H$2:$H$14,[2]Conversion!$B$2:$B$14=$B23)</f>
        <v>3.5792865362485722E-5</v>
      </c>
      <c r="G23" s="5" cm="1">
        <f t="array" ref="G23">IFERROR(SUM(_xlfn._xlws.FILTER(_xlfn._xlws.FILTER(_xlfn._xlws.FILTER('car-eff M'!$C$2:$G$31,('car-eff M'!$A$2:$A$31='car-eff M - clustering'!$A23)),'car-eff M'!$C$1:$G$1='car-eff M - clustering'!G$1),'car-eff M'!$B$2:$B$6='car-eff M - clustering'!$B23)),0)/_xlfn._xlws.FILTER([2]Conversion!$H$2:$H$14,[2]Conversion!$B$2:$B$14=$B23)</f>
        <v>3.8458363006350433E-5</v>
      </c>
      <c r="H23" s="5" cm="1">
        <f t="array" ref="H23">IFERROR(SUM(_xlfn._xlws.FILTER(_xlfn._xlws.FILTER(_xlfn._xlws.FILTER('car-eff M'!$C$2:$G$31,('car-eff M'!$A$2:$A$31='car-eff M - clustering'!$A23)),'car-eff M'!$C$1:$G$1='car-eff M - clustering'!H$1),'car-eff M'!$B$2:$B$6='car-eff M - clustering'!$B23)),0)/_xlfn._xlws.FILTER([2]Conversion!$H$2:$H$14,[2]Conversion!$B$2:$B$14=$B23)</f>
        <v>3.5792865362485722E-5</v>
      </c>
      <c r="I23" s="5" cm="1">
        <f t="array" ref="I23">IFERROR(SUM(_xlfn._xlws.FILTER(_xlfn._xlws.FILTER(_xlfn._xlws.FILTER('car-eff M'!$C$2:$G$31,('car-eff M'!$A$2:$A$31='car-eff M - clustering'!$A23)),'car-eff M'!$C$1:$G$1='car-eff M - clustering'!I$1),'car-eff M'!$B$2:$B$6='car-eff M - clustering'!$B23)),0)/_xlfn._xlws.FILTER([2]Conversion!$H$2:$H$14,[2]Conversion!$B$2:$B$14=$B23)</f>
        <v>5.615577143489427E-5</v>
      </c>
      <c r="J23" s="5" cm="1">
        <f t="array" ref="J23">IFERROR(SUM(_xlfn._xlws.FILTER(_xlfn._xlws.FILTER(_xlfn._xlws.FILTER('car-eff M'!$C$2:$G$31,('car-eff M'!$A$2:$A$31='car-eff M - clustering'!$A23)),'car-eff M'!$C$1:$G$1='car-eff M - clustering'!J$1),'car-eff M'!$B$2:$B$6='car-eff M - clustering'!$B23)),0)/_xlfn._xlws.FILTER([2]Conversion!$H$2:$H$14,[2]Conversion!$B$2:$B$14=$B23)</f>
        <v>3.8458363006350433E-5</v>
      </c>
      <c r="K23" s="5" cm="1">
        <f t="array" ref="K23">IFERROR(SUM(_xlfn._xlws.FILTER(_xlfn._xlws.FILTER(_xlfn._xlws.FILTER('car-eff M'!$C$2:$G$31,('car-eff M'!$A$2:$A$31='car-eff M - clustering'!$A23)),'car-eff M'!$C$1:$G$1='car-eff M - clustering'!K$1),'car-eff M'!$B$2:$B$6='car-eff M - clustering'!$B23)),0)/_xlfn._xlws.FILTER([2]Conversion!$H$2:$H$14,[2]Conversion!$B$2:$B$14=$B23)</f>
        <v>3.5792865362485722E-5</v>
      </c>
      <c r="L23" s="5" cm="1">
        <f t="array" ref="L23">IFERROR(SUM(_xlfn._xlws.FILTER(_xlfn._xlws.FILTER(_xlfn._xlws.FILTER('car-eff M'!$C$2:$G$31,('car-eff M'!$A$2:$A$31='car-eff M - clustering'!$A23)),'car-eff M'!$C$1:$G$1='car-eff M - clustering'!L$1),'car-eff M'!$B$2:$B$6='car-eff M - clustering'!$B23)),0)/_xlfn._xlws.FILTER([2]Conversion!$H$2:$H$14,[2]Conversion!$B$2:$B$14=$B23)</f>
        <v>3.8458363006350433E-5</v>
      </c>
      <c r="M23" s="5" cm="1">
        <f t="array" ref="M23">IFERROR(SUM(_xlfn._xlws.FILTER(_xlfn._xlws.FILTER(_xlfn._xlws.FILTER('car-eff M'!$C$2:$G$31,('car-eff M'!$A$2:$A$31='car-eff M - clustering'!$A23)),'car-eff M'!$C$1:$G$1='car-eff M - clustering'!M$1),'car-eff M'!$B$2:$B$6='car-eff M - clustering'!$B23)),0)/_xlfn._xlws.FILTER([2]Conversion!$H$2:$H$14,[2]Conversion!$B$2:$B$14=$B23)</f>
        <v>3.5792865362485722E-5</v>
      </c>
      <c r="N23" s="5" cm="1">
        <f t="array" ref="N23">IFERROR(SUM(_xlfn._xlws.FILTER(_xlfn._xlws.FILTER(_xlfn._xlws.FILTER('car-eff M'!$C$2:$G$31,('car-eff M'!$A$2:$A$31='car-eff M - clustering'!$A23)),'car-eff M'!$C$1:$G$1='car-eff M - clustering'!N$1),'car-eff M'!$B$2:$B$6='car-eff M - clustering'!$B23)),0)/_xlfn._xlws.FILTER([2]Conversion!$H$2:$H$14,[2]Conversion!$B$2:$B$14=$B23)</f>
        <v>3.5792865362485722E-5</v>
      </c>
      <c r="O23" s="5" cm="1">
        <f t="array" ref="O23">IFERROR(SUM(_xlfn._xlws.FILTER(_xlfn._xlws.FILTER(_xlfn._xlws.FILTER('car-eff M'!$C$2:$G$31,('car-eff M'!$A$2:$A$31='car-eff M - clustering'!$A23)),'car-eff M'!$C$1:$G$1='car-eff M - clustering'!O$1),'car-eff M'!$B$2:$B$6='car-eff M - clustering'!$B23)),0)/_xlfn._xlws.FILTER([2]Conversion!$H$2:$H$14,[2]Conversion!$B$2:$B$14=$B23)</f>
        <v>3.8458363006350433E-5</v>
      </c>
      <c r="P23" s="5" cm="1">
        <f t="array" ref="P23">IFERROR(SUM(_xlfn._xlws.FILTER(_xlfn._xlws.FILTER(_xlfn._xlws.FILTER('car-eff M'!$C$2:$G$31,('car-eff M'!$A$2:$A$31='car-eff M - clustering'!$A23)),'car-eff M'!$C$1:$G$1='car-eff M - clustering'!P$1),'car-eff M'!$B$2:$B$6='car-eff M - clustering'!$B23)),0)/_xlfn._xlws.FILTER([2]Conversion!$H$2:$H$14,[2]Conversion!$B$2:$B$14=$B23)</f>
        <v>3.8458363006350433E-5</v>
      </c>
      <c r="Q23" s="5" cm="1">
        <f t="array" ref="Q23">IFERROR(SUM(_xlfn._xlws.FILTER(_xlfn._xlws.FILTER(_xlfn._xlws.FILTER('car-eff M'!$C$2:$G$31,('car-eff M'!$A$2:$A$31='car-eff M - clustering'!$A23)),'car-eff M'!$C$1:$G$1='car-eff M - clustering'!Q$1),'car-eff M'!$B$2:$B$6='car-eff M - clustering'!$B23)),0)/_xlfn._xlws.FILTER([2]Conversion!$H$2:$H$14,[2]Conversion!$B$2:$B$14=$B23)</f>
        <v>3.5792865362485722E-5</v>
      </c>
      <c r="R23" s="5" cm="1">
        <f t="array" ref="R23">IFERROR(SUM(_xlfn._xlws.FILTER(_xlfn._xlws.FILTER(_xlfn._xlws.FILTER('car-eff M'!$C$2:$G$31,('car-eff M'!$A$2:$A$31='car-eff M - clustering'!$A23)),'car-eff M'!$C$1:$G$1='car-eff M - clustering'!R$1),'car-eff M'!$B$2:$B$6='car-eff M - clustering'!$B23)),0)/_xlfn._xlws.FILTER([2]Conversion!$H$2:$H$14,[2]Conversion!$B$2:$B$14=$B23)</f>
        <v>3.5792865362485722E-5</v>
      </c>
      <c r="S23" s="5" cm="1">
        <f t="array" ref="S23">IFERROR(SUM(_xlfn._xlws.FILTER(_xlfn._xlws.FILTER(_xlfn._xlws.FILTER('car-eff M'!$C$2:$G$31,('car-eff M'!$A$2:$A$31='car-eff M - clustering'!$A23)),'car-eff M'!$C$1:$G$1='car-eff M - clustering'!S$1),'car-eff M'!$B$2:$B$6='car-eff M - clustering'!$B23)),0)/_xlfn._xlws.FILTER([2]Conversion!$H$2:$H$14,[2]Conversion!$B$2:$B$14=$B23)</f>
        <v>3.5792865362485722E-5</v>
      </c>
      <c r="T23" s="5" cm="1">
        <f t="array" ref="T23">IFERROR(SUM(_xlfn._xlws.FILTER(_xlfn._xlws.FILTER(_xlfn._xlws.FILTER('car-eff M'!$C$2:$G$31,('car-eff M'!$A$2:$A$31='car-eff M - clustering'!$A23)),'car-eff M'!$C$1:$G$1='car-eff M - clustering'!T$1),'car-eff M'!$B$2:$B$6='car-eff M - clustering'!$B23)),0)/_xlfn._xlws.FILTER([2]Conversion!$H$2:$H$14,[2]Conversion!$B$2:$B$14=$B23)</f>
        <v>5.615577143489427E-5</v>
      </c>
      <c r="U23" s="5" cm="1">
        <f t="array" ref="U23">IFERROR(SUM(_xlfn._xlws.FILTER(_xlfn._xlws.FILTER(_xlfn._xlws.FILTER('car-eff M'!$C$2:$G$31,('car-eff M'!$A$2:$A$31='car-eff M - clustering'!$A23)),'car-eff M'!$C$1:$G$1='car-eff M - clustering'!U$1),'car-eff M'!$B$2:$B$6='car-eff M - clustering'!$B23)),0)/_xlfn._xlws.FILTER([2]Conversion!$H$2:$H$14,[2]Conversion!$B$2:$B$14=$B23)</f>
        <v>3.8458363006350433E-5</v>
      </c>
      <c r="V23" s="5" cm="1">
        <f t="array" ref="V23">IFERROR(SUM(_xlfn._xlws.FILTER(_xlfn._xlws.FILTER(_xlfn._xlws.FILTER('car-eff M'!$C$2:$G$31,('car-eff M'!$A$2:$A$31='car-eff M - clustering'!$A23)),'car-eff M'!$C$1:$G$1='car-eff M - clustering'!V$1),'car-eff M'!$B$2:$B$6='car-eff M - clustering'!$B23)),0)/_xlfn._xlws.FILTER([2]Conversion!$H$2:$H$14,[2]Conversion!$B$2:$B$14=$B23)</f>
        <v>3.5792865362485722E-5</v>
      </c>
      <c r="W23" s="5" cm="1">
        <f t="array" ref="W23">IFERROR(SUM(_xlfn._xlws.FILTER(_xlfn._xlws.FILTER(_xlfn._xlws.FILTER('car-eff M'!$C$2:$G$31,('car-eff M'!$A$2:$A$31='car-eff M - clustering'!$A23)),'car-eff M'!$C$1:$G$1='car-eff M - clustering'!W$1),'car-eff M'!$B$2:$B$6='car-eff M - clustering'!$B23)),0)/_xlfn._xlws.FILTER([2]Conversion!$H$2:$H$14,[2]Conversion!$B$2:$B$14=$B23)</f>
        <v>3.5792865362485722E-5</v>
      </c>
      <c r="X23" s="5" cm="1">
        <f t="array" ref="X23">IFERROR(SUM(_xlfn._xlws.FILTER(_xlfn._xlws.FILTER(_xlfn._xlws.FILTER('car-eff M'!$C$2:$G$31,('car-eff M'!$A$2:$A$31='car-eff M - clustering'!$A23)),'car-eff M'!$C$1:$G$1='car-eff M - clustering'!X$1),'car-eff M'!$B$2:$B$6='car-eff M - clustering'!$B23)),0)/_xlfn._xlws.FILTER([2]Conversion!$H$2:$H$14,[2]Conversion!$B$2:$B$14=$B23)</f>
        <v>3.8458363006350433E-5</v>
      </c>
      <c r="Y23" s="5" cm="1">
        <f t="array" ref="Y23">IFERROR(SUM(_xlfn._xlws.FILTER(_xlfn._xlws.FILTER(_xlfn._xlws.FILTER('car-eff M'!$C$2:$G$31,('car-eff M'!$A$2:$A$31='car-eff M - clustering'!$A23)),'car-eff M'!$C$1:$G$1='car-eff M - clustering'!Y$1),'car-eff M'!$B$2:$B$6='car-eff M - clustering'!$B23)),0)/_xlfn._xlws.FILTER([2]Conversion!$H$2:$H$14,[2]Conversion!$B$2:$B$14=$B23)</f>
        <v>3.5792865362485722E-5</v>
      </c>
      <c r="Z23" s="5" cm="1">
        <f t="array" ref="Z23">IFERROR(SUM(_xlfn._xlws.FILTER(_xlfn._xlws.FILTER(_xlfn._xlws.FILTER('car-eff M'!$C$2:$G$31,('car-eff M'!$A$2:$A$31='car-eff M - clustering'!$A23)),'car-eff M'!$C$1:$G$1='car-eff M - clustering'!Z$1),'car-eff M'!$B$2:$B$6='car-eff M - clustering'!$B23)),0)/_xlfn._xlws.FILTER([2]Conversion!$H$2:$H$14,[2]Conversion!$B$2:$B$14=$B23)</f>
        <v>3.8458363006350433E-5</v>
      </c>
      <c r="AA23" s="5" cm="1">
        <f t="array" ref="AA23">IFERROR(SUM(_xlfn._xlws.FILTER(_xlfn._xlws.FILTER(_xlfn._xlws.FILTER('car-eff M'!$C$2:$G$31,('car-eff M'!$A$2:$A$31='car-eff M - clustering'!$A23)),'car-eff M'!$C$1:$G$1='car-eff M - clustering'!AA$1),'car-eff M'!$B$2:$B$6='car-eff M - clustering'!$B23)),0)/_xlfn._xlws.FILTER([2]Conversion!$H$2:$H$14,[2]Conversion!$B$2:$B$14=$B23)</f>
        <v>3.8458363006350433E-5</v>
      </c>
      <c r="AB23" s="5" cm="1">
        <f t="array" ref="AB23">IFERROR(SUM(_xlfn._xlws.FILTER(_xlfn._xlws.FILTER(_xlfn._xlws.FILTER('car-eff M'!$C$2:$G$31,('car-eff M'!$A$2:$A$31='car-eff M - clustering'!$A23)),'car-eff M'!$C$1:$G$1='car-eff M - clustering'!AB$1),'car-eff M'!$B$2:$B$6='car-eff M - clustering'!$B23)),0)/_xlfn._xlws.FILTER([2]Conversion!$H$2:$H$14,[2]Conversion!$B$2:$B$14=$B23)</f>
        <v>3.8458363006350433E-5</v>
      </c>
      <c r="AC23" s="5" cm="1">
        <f t="array" ref="AC23">IFERROR(SUM(_xlfn._xlws.FILTER(_xlfn._xlws.FILTER(_xlfn._xlws.FILTER('car-eff M'!$C$2:$G$31,('car-eff M'!$A$2:$A$31='car-eff M - clustering'!$A23)),'car-eff M'!$C$1:$G$1='car-eff M - clustering'!AC$1),'car-eff M'!$B$2:$B$6='car-eff M - clustering'!$B23)),0)/_xlfn._xlws.FILTER([2]Conversion!$H$2:$H$14,[2]Conversion!$B$2:$B$14=$B23)</f>
        <v>5.615577143489427E-5</v>
      </c>
      <c r="AE23" s="7"/>
    </row>
    <row r="24" spans="1:31" x14ac:dyDescent="0.25">
      <c r="A24" s="2">
        <v>2035</v>
      </c>
      <c r="B24" s="2" t="s">
        <v>29</v>
      </c>
      <c r="C24" s="5" cm="1">
        <f t="array" ref="C24">IFERROR(SUM(_xlfn._xlws.FILTER(_xlfn._xlws.FILTER(_xlfn._xlws.FILTER('car-eff M'!$C$2:$G$31,('car-eff M'!$A$2:$A$31='car-eff M - clustering'!$A24)),'car-eff M'!$C$1:$G$1='car-eff M - clustering'!C$1),'car-eff M'!$B$2:$B$6='car-eff M - clustering'!$B24)),0)/_xlfn._xlws.FILTER([2]Conversion!$H$2:$H$14,[2]Conversion!$B$2:$B$14=$B24)</f>
        <v>3.4180219780219877E-5</v>
      </c>
      <c r="D24" s="5" cm="1">
        <f t="array" ref="D24">IFERROR(SUM(_xlfn._xlws.FILTER(_xlfn._xlws.FILTER(_xlfn._xlws.FILTER('car-eff M'!$C$2:$G$31,('car-eff M'!$A$2:$A$31='car-eff M - clustering'!$A24)),'car-eff M'!$C$1:$G$1='car-eff M - clustering'!D$1),'car-eff M'!$B$2:$B$6='car-eff M - clustering'!$B24)),0)/_xlfn._xlws.FILTER([2]Conversion!$H$2:$H$14,[2]Conversion!$B$2:$B$14=$B24)</f>
        <v>3.4180219780219877E-5</v>
      </c>
      <c r="E24" s="5" cm="1">
        <f t="array" ref="E24">IFERROR(SUM(_xlfn._xlws.FILTER(_xlfn._xlws.FILTER(_xlfn._xlws.FILTER('car-eff M'!$C$2:$G$31,('car-eff M'!$A$2:$A$31='car-eff M - clustering'!$A24)),'car-eff M'!$C$1:$G$1='car-eff M - clustering'!E$1),'car-eff M'!$B$2:$B$6='car-eff M - clustering'!$B24)),0)/_xlfn._xlws.FILTER([2]Conversion!$H$2:$H$14,[2]Conversion!$B$2:$B$14=$B24)</f>
        <v>3.4180219780219877E-5</v>
      </c>
      <c r="F24" s="5" cm="1">
        <f t="array" ref="F24">IFERROR(SUM(_xlfn._xlws.FILTER(_xlfn._xlws.FILTER(_xlfn._xlws.FILTER('car-eff M'!$C$2:$G$31,('car-eff M'!$A$2:$A$31='car-eff M - clustering'!$A24)),'car-eff M'!$C$1:$G$1='car-eff M - clustering'!F$1),'car-eff M'!$B$2:$B$6='car-eff M - clustering'!$B24)),0)/_xlfn._xlws.FILTER([2]Conversion!$H$2:$H$14,[2]Conversion!$B$2:$B$14=$B24)</f>
        <v>3.4180219780219877E-5</v>
      </c>
      <c r="G24" s="5" cm="1">
        <f t="array" ref="G24">IFERROR(SUM(_xlfn._xlws.FILTER(_xlfn._xlws.FILTER(_xlfn._xlws.FILTER('car-eff M'!$C$2:$G$31,('car-eff M'!$A$2:$A$31='car-eff M - clustering'!$A24)),'car-eff M'!$C$1:$G$1='car-eff M - clustering'!G$1),'car-eff M'!$B$2:$B$6='car-eff M - clustering'!$B24)),0)/_xlfn._xlws.FILTER([2]Conversion!$H$2:$H$14,[2]Conversion!$B$2:$B$14=$B24)</f>
        <v>3.672562357419619E-5</v>
      </c>
      <c r="H24" s="5" cm="1">
        <f t="array" ref="H24">IFERROR(SUM(_xlfn._xlws.FILTER(_xlfn._xlws.FILTER(_xlfn._xlws.FILTER('car-eff M'!$C$2:$G$31,('car-eff M'!$A$2:$A$31='car-eff M - clustering'!$A24)),'car-eff M'!$C$1:$G$1='car-eff M - clustering'!H$1),'car-eff M'!$B$2:$B$6='car-eff M - clustering'!$B24)),0)/_xlfn._xlws.FILTER([2]Conversion!$H$2:$H$14,[2]Conversion!$B$2:$B$14=$B24)</f>
        <v>3.4180219780219877E-5</v>
      </c>
      <c r="I24" s="5" cm="1">
        <f t="array" ref="I24">IFERROR(SUM(_xlfn._xlws.FILTER(_xlfn._xlws.FILTER(_xlfn._xlws.FILTER('car-eff M'!$C$2:$G$31,('car-eff M'!$A$2:$A$31='car-eff M - clustering'!$A24)),'car-eff M'!$C$1:$G$1='car-eff M - clustering'!I$1),'car-eff M'!$B$2:$B$6='car-eff M - clustering'!$B24)),0)/_xlfn._xlws.FILTER([2]Conversion!$H$2:$H$14,[2]Conversion!$B$2:$B$14=$B24)</f>
        <v>3.4180219780219877E-5</v>
      </c>
      <c r="J24" s="5" cm="1">
        <f t="array" ref="J24">IFERROR(SUM(_xlfn._xlws.FILTER(_xlfn._xlws.FILTER(_xlfn._xlws.FILTER('car-eff M'!$C$2:$G$31,('car-eff M'!$A$2:$A$31='car-eff M - clustering'!$A24)),'car-eff M'!$C$1:$G$1='car-eff M - clustering'!J$1),'car-eff M'!$B$2:$B$6='car-eff M - clustering'!$B24)),0)/_xlfn._xlws.FILTER([2]Conversion!$H$2:$H$14,[2]Conversion!$B$2:$B$14=$B24)</f>
        <v>3.672562357419619E-5</v>
      </c>
      <c r="K24" s="5" cm="1">
        <f t="array" ref="K24">IFERROR(SUM(_xlfn._xlws.FILTER(_xlfn._xlws.FILTER(_xlfn._xlws.FILTER('car-eff M'!$C$2:$G$31,('car-eff M'!$A$2:$A$31='car-eff M - clustering'!$A24)),'car-eff M'!$C$1:$G$1='car-eff M - clustering'!K$1),'car-eff M'!$B$2:$B$6='car-eff M - clustering'!$B24)),0)/_xlfn._xlws.FILTER([2]Conversion!$H$2:$H$14,[2]Conversion!$B$2:$B$14=$B24)</f>
        <v>3.4180219780219877E-5</v>
      </c>
      <c r="L24" s="5" cm="1">
        <f t="array" ref="L24">IFERROR(SUM(_xlfn._xlws.FILTER(_xlfn._xlws.FILTER(_xlfn._xlws.FILTER('car-eff M'!$C$2:$G$31,('car-eff M'!$A$2:$A$31='car-eff M - clustering'!$A24)),'car-eff M'!$C$1:$G$1='car-eff M - clustering'!L$1),'car-eff M'!$B$2:$B$6='car-eff M - clustering'!$B24)),0)/_xlfn._xlws.FILTER([2]Conversion!$H$2:$H$14,[2]Conversion!$B$2:$B$14=$B24)</f>
        <v>3.672562357419619E-5</v>
      </c>
      <c r="M24" s="5" cm="1">
        <f t="array" ref="M24">IFERROR(SUM(_xlfn._xlws.FILTER(_xlfn._xlws.FILTER(_xlfn._xlws.FILTER('car-eff M'!$C$2:$G$31,('car-eff M'!$A$2:$A$31='car-eff M - clustering'!$A24)),'car-eff M'!$C$1:$G$1='car-eff M - clustering'!M$1),'car-eff M'!$B$2:$B$6='car-eff M - clustering'!$B24)),0)/_xlfn._xlws.FILTER([2]Conversion!$H$2:$H$14,[2]Conversion!$B$2:$B$14=$B24)</f>
        <v>3.4180219780219877E-5</v>
      </c>
      <c r="N24" s="5" cm="1">
        <f t="array" ref="N24">IFERROR(SUM(_xlfn._xlws.FILTER(_xlfn._xlws.FILTER(_xlfn._xlws.FILTER('car-eff M'!$C$2:$G$31,('car-eff M'!$A$2:$A$31='car-eff M - clustering'!$A24)),'car-eff M'!$C$1:$G$1='car-eff M - clustering'!N$1),'car-eff M'!$B$2:$B$6='car-eff M - clustering'!$B24)),0)/_xlfn._xlws.FILTER([2]Conversion!$H$2:$H$14,[2]Conversion!$B$2:$B$14=$B24)</f>
        <v>3.4180219780219877E-5</v>
      </c>
      <c r="O24" s="5" cm="1">
        <f t="array" ref="O24">IFERROR(SUM(_xlfn._xlws.FILTER(_xlfn._xlws.FILTER(_xlfn._xlws.FILTER('car-eff M'!$C$2:$G$31,('car-eff M'!$A$2:$A$31='car-eff M - clustering'!$A24)),'car-eff M'!$C$1:$G$1='car-eff M - clustering'!O$1),'car-eff M'!$B$2:$B$6='car-eff M - clustering'!$B24)),0)/_xlfn._xlws.FILTER([2]Conversion!$H$2:$H$14,[2]Conversion!$B$2:$B$14=$B24)</f>
        <v>3.672562357419619E-5</v>
      </c>
      <c r="P24" s="5" cm="1">
        <f t="array" ref="P24">IFERROR(SUM(_xlfn._xlws.FILTER(_xlfn._xlws.FILTER(_xlfn._xlws.FILTER('car-eff M'!$C$2:$G$31,('car-eff M'!$A$2:$A$31='car-eff M - clustering'!$A24)),'car-eff M'!$C$1:$G$1='car-eff M - clustering'!P$1),'car-eff M'!$B$2:$B$6='car-eff M - clustering'!$B24)),0)/_xlfn._xlws.FILTER([2]Conversion!$H$2:$H$14,[2]Conversion!$B$2:$B$14=$B24)</f>
        <v>3.672562357419619E-5</v>
      </c>
      <c r="Q24" s="5" cm="1">
        <f t="array" ref="Q24">IFERROR(SUM(_xlfn._xlws.FILTER(_xlfn._xlws.FILTER(_xlfn._xlws.FILTER('car-eff M'!$C$2:$G$31,('car-eff M'!$A$2:$A$31='car-eff M - clustering'!$A24)),'car-eff M'!$C$1:$G$1='car-eff M - clustering'!Q$1),'car-eff M'!$B$2:$B$6='car-eff M - clustering'!$B24)),0)/_xlfn._xlws.FILTER([2]Conversion!$H$2:$H$14,[2]Conversion!$B$2:$B$14=$B24)</f>
        <v>3.4180219780219877E-5</v>
      </c>
      <c r="R24" s="5" cm="1">
        <f t="array" ref="R24">IFERROR(SUM(_xlfn._xlws.FILTER(_xlfn._xlws.FILTER(_xlfn._xlws.FILTER('car-eff M'!$C$2:$G$31,('car-eff M'!$A$2:$A$31='car-eff M - clustering'!$A24)),'car-eff M'!$C$1:$G$1='car-eff M - clustering'!R$1),'car-eff M'!$B$2:$B$6='car-eff M - clustering'!$B24)),0)/_xlfn._xlws.FILTER([2]Conversion!$H$2:$H$14,[2]Conversion!$B$2:$B$14=$B24)</f>
        <v>3.4180219780219877E-5</v>
      </c>
      <c r="S24" s="5" cm="1">
        <f t="array" ref="S24">IFERROR(SUM(_xlfn._xlws.FILTER(_xlfn._xlws.FILTER(_xlfn._xlws.FILTER('car-eff M'!$C$2:$G$31,('car-eff M'!$A$2:$A$31='car-eff M - clustering'!$A24)),'car-eff M'!$C$1:$G$1='car-eff M - clustering'!S$1),'car-eff M'!$B$2:$B$6='car-eff M - clustering'!$B24)),0)/_xlfn._xlws.FILTER([2]Conversion!$H$2:$H$14,[2]Conversion!$B$2:$B$14=$B24)</f>
        <v>3.4180219780219877E-5</v>
      </c>
      <c r="T24" s="5" cm="1">
        <f t="array" ref="T24">IFERROR(SUM(_xlfn._xlws.FILTER(_xlfn._xlws.FILTER(_xlfn._xlws.FILTER('car-eff M'!$C$2:$G$31,('car-eff M'!$A$2:$A$31='car-eff M - clustering'!$A24)),'car-eff M'!$C$1:$G$1='car-eff M - clustering'!T$1),'car-eff M'!$B$2:$B$6='car-eff M - clustering'!$B24)),0)/_xlfn._xlws.FILTER([2]Conversion!$H$2:$H$14,[2]Conversion!$B$2:$B$14=$B24)</f>
        <v>3.4180219780219877E-5</v>
      </c>
      <c r="U24" s="5" cm="1">
        <f t="array" ref="U24">IFERROR(SUM(_xlfn._xlws.FILTER(_xlfn._xlws.FILTER(_xlfn._xlws.FILTER('car-eff M'!$C$2:$G$31,('car-eff M'!$A$2:$A$31='car-eff M - clustering'!$A24)),'car-eff M'!$C$1:$G$1='car-eff M - clustering'!U$1),'car-eff M'!$B$2:$B$6='car-eff M - clustering'!$B24)),0)/_xlfn._xlws.FILTER([2]Conversion!$H$2:$H$14,[2]Conversion!$B$2:$B$14=$B24)</f>
        <v>3.672562357419619E-5</v>
      </c>
      <c r="V24" s="5" cm="1">
        <f t="array" ref="V24">IFERROR(SUM(_xlfn._xlws.FILTER(_xlfn._xlws.FILTER(_xlfn._xlws.FILTER('car-eff M'!$C$2:$G$31,('car-eff M'!$A$2:$A$31='car-eff M - clustering'!$A24)),'car-eff M'!$C$1:$G$1='car-eff M - clustering'!V$1),'car-eff M'!$B$2:$B$6='car-eff M - clustering'!$B24)),0)/_xlfn._xlws.FILTER([2]Conversion!$H$2:$H$14,[2]Conversion!$B$2:$B$14=$B24)</f>
        <v>3.4180219780219877E-5</v>
      </c>
      <c r="W24" s="5" cm="1">
        <f t="array" ref="W24">IFERROR(SUM(_xlfn._xlws.FILTER(_xlfn._xlws.FILTER(_xlfn._xlws.FILTER('car-eff M'!$C$2:$G$31,('car-eff M'!$A$2:$A$31='car-eff M - clustering'!$A24)),'car-eff M'!$C$1:$G$1='car-eff M - clustering'!W$1),'car-eff M'!$B$2:$B$6='car-eff M - clustering'!$B24)),0)/_xlfn._xlws.FILTER([2]Conversion!$H$2:$H$14,[2]Conversion!$B$2:$B$14=$B24)</f>
        <v>3.4180219780219877E-5</v>
      </c>
      <c r="X24" s="5" cm="1">
        <f t="array" ref="X24">IFERROR(SUM(_xlfn._xlws.FILTER(_xlfn._xlws.FILTER(_xlfn._xlws.FILTER('car-eff M'!$C$2:$G$31,('car-eff M'!$A$2:$A$31='car-eff M - clustering'!$A24)),'car-eff M'!$C$1:$G$1='car-eff M - clustering'!X$1),'car-eff M'!$B$2:$B$6='car-eff M - clustering'!$B24)),0)/_xlfn._xlws.FILTER([2]Conversion!$H$2:$H$14,[2]Conversion!$B$2:$B$14=$B24)</f>
        <v>3.672562357419619E-5</v>
      </c>
      <c r="Y24" s="5" cm="1">
        <f t="array" ref="Y24">IFERROR(SUM(_xlfn._xlws.FILTER(_xlfn._xlws.FILTER(_xlfn._xlws.FILTER('car-eff M'!$C$2:$G$31,('car-eff M'!$A$2:$A$31='car-eff M - clustering'!$A24)),'car-eff M'!$C$1:$G$1='car-eff M - clustering'!Y$1),'car-eff M'!$B$2:$B$6='car-eff M - clustering'!$B24)),0)/_xlfn._xlws.FILTER([2]Conversion!$H$2:$H$14,[2]Conversion!$B$2:$B$14=$B24)</f>
        <v>3.4180219780219877E-5</v>
      </c>
      <c r="Z24" s="5" cm="1">
        <f t="array" ref="Z24">IFERROR(SUM(_xlfn._xlws.FILTER(_xlfn._xlws.FILTER(_xlfn._xlws.FILTER('car-eff M'!$C$2:$G$31,('car-eff M'!$A$2:$A$31='car-eff M - clustering'!$A24)),'car-eff M'!$C$1:$G$1='car-eff M - clustering'!Z$1),'car-eff M'!$B$2:$B$6='car-eff M - clustering'!$B24)),0)/_xlfn._xlws.FILTER([2]Conversion!$H$2:$H$14,[2]Conversion!$B$2:$B$14=$B24)</f>
        <v>3.672562357419619E-5</v>
      </c>
      <c r="AA24" s="5" cm="1">
        <f t="array" ref="AA24">IFERROR(SUM(_xlfn._xlws.FILTER(_xlfn._xlws.FILTER(_xlfn._xlws.FILTER('car-eff M'!$C$2:$G$31,('car-eff M'!$A$2:$A$31='car-eff M - clustering'!$A24)),'car-eff M'!$C$1:$G$1='car-eff M - clustering'!AA$1),'car-eff M'!$B$2:$B$6='car-eff M - clustering'!$B24)),0)/_xlfn._xlws.FILTER([2]Conversion!$H$2:$H$14,[2]Conversion!$B$2:$B$14=$B24)</f>
        <v>3.672562357419619E-5</v>
      </c>
      <c r="AB24" s="5" cm="1">
        <f t="array" ref="AB24">IFERROR(SUM(_xlfn._xlws.FILTER(_xlfn._xlws.FILTER(_xlfn._xlws.FILTER('car-eff M'!$C$2:$G$31,('car-eff M'!$A$2:$A$31='car-eff M - clustering'!$A24)),'car-eff M'!$C$1:$G$1='car-eff M - clustering'!AB$1),'car-eff M'!$B$2:$B$6='car-eff M - clustering'!$B24)),0)/_xlfn._xlws.FILTER([2]Conversion!$H$2:$H$14,[2]Conversion!$B$2:$B$14=$B24)</f>
        <v>3.672562357419619E-5</v>
      </c>
      <c r="AC24" s="5" cm="1">
        <f t="array" ref="AC24">IFERROR(SUM(_xlfn._xlws.FILTER(_xlfn._xlws.FILTER(_xlfn._xlws.FILTER('car-eff M'!$C$2:$G$31,('car-eff M'!$A$2:$A$31='car-eff M - clustering'!$A24)),'car-eff M'!$C$1:$G$1='car-eff M - clustering'!AC$1),'car-eff M'!$B$2:$B$6='car-eff M - clustering'!$B24)),0)/_xlfn._xlws.FILTER([2]Conversion!$H$2:$H$14,[2]Conversion!$B$2:$B$14=$B24)</f>
        <v>3.4180219780219877E-5</v>
      </c>
      <c r="AE24" s="7"/>
    </row>
    <row r="25" spans="1:31" x14ac:dyDescent="0.25">
      <c r="A25" s="2">
        <v>2035</v>
      </c>
      <c r="B25" s="2" t="s">
        <v>30</v>
      </c>
      <c r="C25" s="5" cm="1">
        <f t="array" ref="C25">IFERROR(SUM(_xlfn._xlws.FILTER(_xlfn._xlws.FILTER(_xlfn._xlws.FILTER('car-eff M'!$C$2:$G$31,('car-eff M'!$A$2:$A$31='car-eff M - clustering'!$A25)),'car-eff M'!$C$1:$G$1='car-eff M - clustering'!C$1),'car-eff M'!$B$2:$B$6='car-eff M - clustering'!$B25)),0)/_xlfn._xlws.FILTER([2]Conversion!$H$2:$H$14,[2]Conversion!$B$2:$B$14=$B25)</f>
        <v>3.4020000000000091E-5</v>
      </c>
      <c r="D25" s="5" cm="1">
        <f t="array" ref="D25">IFERROR(SUM(_xlfn._xlws.FILTER(_xlfn._xlws.FILTER(_xlfn._xlws.FILTER('car-eff M'!$C$2:$G$31,('car-eff M'!$A$2:$A$31='car-eff M - clustering'!$A25)),'car-eff M'!$C$1:$G$1='car-eff M - clustering'!D$1),'car-eff M'!$B$2:$B$6='car-eff M - clustering'!$B25)),0)/_xlfn._xlws.FILTER([2]Conversion!$H$2:$H$14,[2]Conversion!$B$2:$B$14=$B25)</f>
        <v>3.4020000000000091E-5</v>
      </c>
      <c r="E25" s="5" cm="1">
        <f t="array" ref="E25">IFERROR(SUM(_xlfn._xlws.FILTER(_xlfn._xlws.FILTER(_xlfn._xlws.FILTER('car-eff M'!$C$2:$G$31,('car-eff M'!$A$2:$A$31='car-eff M - clustering'!$A25)),'car-eff M'!$C$1:$G$1='car-eff M - clustering'!E$1),'car-eff M'!$B$2:$B$6='car-eff M - clustering'!$B25)),0)/_xlfn._xlws.FILTER([2]Conversion!$H$2:$H$14,[2]Conversion!$B$2:$B$14=$B25)</f>
        <v>3.4020000000000091E-5</v>
      </c>
      <c r="F25" s="5" cm="1">
        <f t="array" ref="F25">IFERROR(SUM(_xlfn._xlws.FILTER(_xlfn._xlws.FILTER(_xlfn._xlws.FILTER('car-eff M'!$C$2:$G$31,('car-eff M'!$A$2:$A$31='car-eff M - clustering'!$A25)),'car-eff M'!$C$1:$G$1='car-eff M - clustering'!F$1),'car-eff M'!$B$2:$B$6='car-eff M - clustering'!$B25)),0)/_xlfn._xlws.FILTER([2]Conversion!$H$2:$H$14,[2]Conversion!$B$2:$B$14=$B25)</f>
        <v>3.4020000000000091E-5</v>
      </c>
      <c r="G25" s="5" cm="1">
        <f t="array" ref="G25">IFERROR(SUM(_xlfn._xlws.FILTER(_xlfn._xlws.FILTER(_xlfn._xlws.FILTER('car-eff M'!$C$2:$G$31,('car-eff M'!$A$2:$A$31='car-eff M - clustering'!$A25)),'car-eff M'!$C$1:$G$1='car-eff M - clustering'!G$1),'car-eff M'!$B$2:$B$6='car-eff M - clustering'!$B25)),0)/_xlfn._xlws.FILTER([2]Conversion!$H$2:$H$14,[2]Conversion!$B$2:$B$14=$B25)</f>
        <v>3.655347221369214E-5</v>
      </c>
      <c r="H25" s="5" cm="1">
        <f t="array" ref="H25">IFERROR(SUM(_xlfn._xlws.FILTER(_xlfn._xlws.FILTER(_xlfn._xlws.FILTER('car-eff M'!$C$2:$G$31,('car-eff M'!$A$2:$A$31='car-eff M - clustering'!$A25)),'car-eff M'!$C$1:$G$1='car-eff M - clustering'!H$1),'car-eff M'!$B$2:$B$6='car-eff M - clustering'!$B25)),0)/_xlfn._xlws.FILTER([2]Conversion!$H$2:$H$14,[2]Conversion!$B$2:$B$14=$B25)</f>
        <v>3.4020000000000091E-5</v>
      </c>
      <c r="I25" s="5" cm="1">
        <f t="array" ref="I25">IFERROR(SUM(_xlfn._xlws.FILTER(_xlfn._xlws.FILTER(_xlfn._xlws.FILTER('car-eff M'!$C$2:$G$31,('car-eff M'!$A$2:$A$31='car-eff M - clustering'!$A25)),'car-eff M'!$C$1:$G$1='car-eff M - clustering'!I$1),'car-eff M'!$B$2:$B$6='car-eff M - clustering'!$B25)),0)/_xlfn._xlws.FILTER([2]Conversion!$H$2:$H$14,[2]Conversion!$B$2:$B$14=$B25)</f>
        <v>3.5329118343750103E-5</v>
      </c>
      <c r="J25" s="5" cm="1">
        <f t="array" ref="J25">IFERROR(SUM(_xlfn._xlws.FILTER(_xlfn._xlws.FILTER(_xlfn._xlws.FILTER('car-eff M'!$C$2:$G$31,('car-eff M'!$A$2:$A$31='car-eff M - clustering'!$A25)),'car-eff M'!$C$1:$G$1='car-eff M - clustering'!J$1),'car-eff M'!$B$2:$B$6='car-eff M - clustering'!$B25)),0)/_xlfn._xlws.FILTER([2]Conversion!$H$2:$H$14,[2]Conversion!$B$2:$B$14=$B25)</f>
        <v>3.655347221369214E-5</v>
      </c>
      <c r="K25" s="5" cm="1">
        <f t="array" ref="K25">IFERROR(SUM(_xlfn._xlws.FILTER(_xlfn._xlws.FILTER(_xlfn._xlws.FILTER('car-eff M'!$C$2:$G$31,('car-eff M'!$A$2:$A$31='car-eff M - clustering'!$A25)),'car-eff M'!$C$1:$G$1='car-eff M - clustering'!K$1),'car-eff M'!$B$2:$B$6='car-eff M - clustering'!$B25)),0)/_xlfn._xlws.FILTER([2]Conversion!$H$2:$H$14,[2]Conversion!$B$2:$B$14=$B25)</f>
        <v>3.4020000000000091E-5</v>
      </c>
      <c r="L25" s="5" cm="1">
        <f t="array" ref="L25">IFERROR(SUM(_xlfn._xlws.FILTER(_xlfn._xlws.FILTER(_xlfn._xlws.FILTER('car-eff M'!$C$2:$G$31,('car-eff M'!$A$2:$A$31='car-eff M - clustering'!$A25)),'car-eff M'!$C$1:$G$1='car-eff M - clustering'!L$1),'car-eff M'!$B$2:$B$6='car-eff M - clustering'!$B25)),0)/_xlfn._xlws.FILTER([2]Conversion!$H$2:$H$14,[2]Conversion!$B$2:$B$14=$B25)</f>
        <v>3.655347221369214E-5</v>
      </c>
      <c r="M25" s="5" cm="1">
        <f t="array" ref="M25">IFERROR(SUM(_xlfn._xlws.FILTER(_xlfn._xlws.FILTER(_xlfn._xlws.FILTER('car-eff M'!$C$2:$G$31,('car-eff M'!$A$2:$A$31='car-eff M - clustering'!$A25)),'car-eff M'!$C$1:$G$1='car-eff M - clustering'!M$1),'car-eff M'!$B$2:$B$6='car-eff M - clustering'!$B25)),0)/_xlfn._xlws.FILTER([2]Conversion!$H$2:$H$14,[2]Conversion!$B$2:$B$14=$B25)</f>
        <v>3.4020000000000091E-5</v>
      </c>
      <c r="N25" s="5" cm="1">
        <f t="array" ref="N25">IFERROR(SUM(_xlfn._xlws.FILTER(_xlfn._xlws.FILTER(_xlfn._xlws.FILTER('car-eff M'!$C$2:$G$31,('car-eff M'!$A$2:$A$31='car-eff M - clustering'!$A25)),'car-eff M'!$C$1:$G$1='car-eff M - clustering'!N$1),'car-eff M'!$B$2:$B$6='car-eff M - clustering'!$B25)),0)/_xlfn._xlws.FILTER([2]Conversion!$H$2:$H$14,[2]Conversion!$B$2:$B$14=$B25)</f>
        <v>3.4020000000000091E-5</v>
      </c>
      <c r="O25" s="5" cm="1">
        <f t="array" ref="O25">IFERROR(SUM(_xlfn._xlws.FILTER(_xlfn._xlws.FILTER(_xlfn._xlws.FILTER('car-eff M'!$C$2:$G$31,('car-eff M'!$A$2:$A$31='car-eff M - clustering'!$A25)),'car-eff M'!$C$1:$G$1='car-eff M - clustering'!O$1),'car-eff M'!$B$2:$B$6='car-eff M - clustering'!$B25)),0)/_xlfn._xlws.FILTER([2]Conversion!$H$2:$H$14,[2]Conversion!$B$2:$B$14=$B25)</f>
        <v>3.655347221369214E-5</v>
      </c>
      <c r="P25" s="5" cm="1">
        <f t="array" ref="P25">IFERROR(SUM(_xlfn._xlws.FILTER(_xlfn._xlws.FILTER(_xlfn._xlws.FILTER('car-eff M'!$C$2:$G$31,('car-eff M'!$A$2:$A$31='car-eff M - clustering'!$A25)),'car-eff M'!$C$1:$G$1='car-eff M - clustering'!P$1),'car-eff M'!$B$2:$B$6='car-eff M - clustering'!$B25)),0)/_xlfn._xlws.FILTER([2]Conversion!$H$2:$H$14,[2]Conversion!$B$2:$B$14=$B25)</f>
        <v>3.655347221369214E-5</v>
      </c>
      <c r="Q25" s="5" cm="1">
        <f t="array" ref="Q25">IFERROR(SUM(_xlfn._xlws.FILTER(_xlfn._xlws.FILTER(_xlfn._xlws.FILTER('car-eff M'!$C$2:$G$31,('car-eff M'!$A$2:$A$31='car-eff M - clustering'!$A25)),'car-eff M'!$C$1:$G$1='car-eff M - clustering'!Q$1),'car-eff M'!$B$2:$B$6='car-eff M - clustering'!$B25)),0)/_xlfn._xlws.FILTER([2]Conversion!$H$2:$H$14,[2]Conversion!$B$2:$B$14=$B25)</f>
        <v>3.4020000000000091E-5</v>
      </c>
      <c r="R25" s="5" cm="1">
        <f t="array" ref="R25">IFERROR(SUM(_xlfn._xlws.FILTER(_xlfn._xlws.FILTER(_xlfn._xlws.FILTER('car-eff M'!$C$2:$G$31,('car-eff M'!$A$2:$A$31='car-eff M - clustering'!$A25)),'car-eff M'!$C$1:$G$1='car-eff M - clustering'!R$1),'car-eff M'!$B$2:$B$6='car-eff M - clustering'!$B25)),0)/_xlfn._xlws.FILTER([2]Conversion!$H$2:$H$14,[2]Conversion!$B$2:$B$14=$B25)</f>
        <v>3.4020000000000091E-5</v>
      </c>
      <c r="S25" s="5" cm="1">
        <f t="array" ref="S25">IFERROR(SUM(_xlfn._xlws.FILTER(_xlfn._xlws.FILTER(_xlfn._xlws.FILTER('car-eff M'!$C$2:$G$31,('car-eff M'!$A$2:$A$31='car-eff M - clustering'!$A25)),'car-eff M'!$C$1:$G$1='car-eff M - clustering'!S$1),'car-eff M'!$B$2:$B$6='car-eff M - clustering'!$B25)),0)/_xlfn._xlws.FILTER([2]Conversion!$H$2:$H$14,[2]Conversion!$B$2:$B$14=$B25)</f>
        <v>3.4020000000000091E-5</v>
      </c>
      <c r="T25" s="5" cm="1">
        <f t="array" ref="T25">IFERROR(SUM(_xlfn._xlws.FILTER(_xlfn._xlws.FILTER(_xlfn._xlws.FILTER('car-eff M'!$C$2:$G$31,('car-eff M'!$A$2:$A$31='car-eff M - clustering'!$A25)),'car-eff M'!$C$1:$G$1='car-eff M - clustering'!T$1),'car-eff M'!$B$2:$B$6='car-eff M - clustering'!$B25)),0)/_xlfn._xlws.FILTER([2]Conversion!$H$2:$H$14,[2]Conversion!$B$2:$B$14=$B25)</f>
        <v>3.5329118343750103E-5</v>
      </c>
      <c r="U25" s="5" cm="1">
        <f t="array" ref="U25">IFERROR(SUM(_xlfn._xlws.FILTER(_xlfn._xlws.FILTER(_xlfn._xlws.FILTER('car-eff M'!$C$2:$G$31,('car-eff M'!$A$2:$A$31='car-eff M - clustering'!$A25)),'car-eff M'!$C$1:$G$1='car-eff M - clustering'!U$1),'car-eff M'!$B$2:$B$6='car-eff M - clustering'!$B25)),0)/_xlfn._xlws.FILTER([2]Conversion!$H$2:$H$14,[2]Conversion!$B$2:$B$14=$B25)</f>
        <v>3.655347221369214E-5</v>
      </c>
      <c r="V25" s="5" cm="1">
        <f t="array" ref="V25">IFERROR(SUM(_xlfn._xlws.FILTER(_xlfn._xlws.FILTER(_xlfn._xlws.FILTER('car-eff M'!$C$2:$G$31,('car-eff M'!$A$2:$A$31='car-eff M - clustering'!$A25)),'car-eff M'!$C$1:$G$1='car-eff M - clustering'!V$1),'car-eff M'!$B$2:$B$6='car-eff M - clustering'!$B25)),0)/_xlfn._xlws.FILTER([2]Conversion!$H$2:$H$14,[2]Conversion!$B$2:$B$14=$B25)</f>
        <v>3.4020000000000091E-5</v>
      </c>
      <c r="W25" s="5" cm="1">
        <f t="array" ref="W25">IFERROR(SUM(_xlfn._xlws.FILTER(_xlfn._xlws.FILTER(_xlfn._xlws.FILTER('car-eff M'!$C$2:$G$31,('car-eff M'!$A$2:$A$31='car-eff M - clustering'!$A25)),'car-eff M'!$C$1:$G$1='car-eff M - clustering'!W$1),'car-eff M'!$B$2:$B$6='car-eff M - clustering'!$B25)),0)/_xlfn._xlws.FILTER([2]Conversion!$H$2:$H$14,[2]Conversion!$B$2:$B$14=$B25)</f>
        <v>3.4020000000000091E-5</v>
      </c>
      <c r="X25" s="5" cm="1">
        <f t="array" ref="X25">IFERROR(SUM(_xlfn._xlws.FILTER(_xlfn._xlws.FILTER(_xlfn._xlws.FILTER('car-eff M'!$C$2:$G$31,('car-eff M'!$A$2:$A$31='car-eff M - clustering'!$A25)),'car-eff M'!$C$1:$G$1='car-eff M - clustering'!X$1),'car-eff M'!$B$2:$B$6='car-eff M - clustering'!$B25)),0)/_xlfn._xlws.FILTER([2]Conversion!$H$2:$H$14,[2]Conversion!$B$2:$B$14=$B25)</f>
        <v>3.655347221369214E-5</v>
      </c>
      <c r="Y25" s="5" cm="1">
        <f t="array" ref="Y25">IFERROR(SUM(_xlfn._xlws.FILTER(_xlfn._xlws.FILTER(_xlfn._xlws.FILTER('car-eff M'!$C$2:$G$31,('car-eff M'!$A$2:$A$31='car-eff M - clustering'!$A25)),'car-eff M'!$C$1:$G$1='car-eff M - clustering'!Y$1),'car-eff M'!$B$2:$B$6='car-eff M - clustering'!$B25)),0)/_xlfn._xlws.FILTER([2]Conversion!$H$2:$H$14,[2]Conversion!$B$2:$B$14=$B25)</f>
        <v>3.4020000000000091E-5</v>
      </c>
      <c r="Z25" s="5" cm="1">
        <f t="array" ref="Z25">IFERROR(SUM(_xlfn._xlws.FILTER(_xlfn._xlws.FILTER(_xlfn._xlws.FILTER('car-eff M'!$C$2:$G$31,('car-eff M'!$A$2:$A$31='car-eff M - clustering'!$A25)),'car-eff M'!$C$1:$G$1='car-eff M - clustering'!Z$1),'car-eff M'!$B$2:$B$6='car-eff M - clustering'!$B25)),0)/_xlfn._xlws.FILTER([2]Conversion!$H$2:$H$14,[2]Conversion!$B$2:$B$14=$B25)</f>
        <v>3.655347221369214E-5</v>
      </c>
      <c r="AA25" s="5" cm="1">
        <f t="array" ref="AA25">IFERROR(SUM(_xlfn._xlws.FILTER(_xlfn._xlws.FILTER(_xlfn._xlws.FILTER('car-eff M'!$C$2:$G$31,('car-eff M'!$A$2:$A$31='car-eff M - clustering'!$A25)),'car-eff M'!$C$1:$G$1='car-eff M - clustering'!AA$1),'car-eff M'!$B$2:$B$6='car-eff M - clustering'!$B25)),0)/_xlfn._xlws.FILTER([2]Conversion!$H$2:$H$14,[2]Conversion!$B$2:$B$14=$B25)</f>
        <v>3.655347221369214E-5</v>
      </c>
      <c r="AB25" s="5" cm="1">
        <f t="array" ref="AB25">IFERROR(SUM(_xlfn._xlws.FILTER(_xlfn._xlws.FILTER(_xlfn._xlws.FILTER('car-eff M'!$C$2:$G$31,('car-eff M'!$A$2:$A$31='car-eff M - clustering'!$A25)),'car-eff M'!$C$1:$G$1='car-eff M - clustering'!AB$1),'car-eff M'!$B$2:$B$6='car-eff M - clustering'!$B25)),0)/_xlfn._xlws.FILTER([2]Conversion!$H$2:$H$14,[2]Conversion!$B$2:$B$14=$B25)</f>
        <v>3.655347221369214E-5</v>
      </c>
      <c r="AC25" s="5" cm="1">
        <f t="array" ref="AC25">IFERROR(SUM(_xlfn._xlws.FILTER(_xlfn._xlws.FILTER(_xlfn._xlws.FILTER('car-eff M'!$C$2:$G$31,('car-eff M'!$A$2:$A$31='car-eff M - clustering'!$A25)),'car-eff M'!$C$1:$G$1='car-eff M - clustering'!AC$1),'car-eff M'!$B$2:$B$6='car-eff M - clustering'!$B25)),0)/_xlfn._xlws.FILTER([2]Conversion!$H$2:$H$14,[2]Conversion!$B$2:$B$14=$B25)</f>
        <v>3.5329118343750103E-5</v>
      </c>
      <c r="AE25" s="7"/>
    </row>
    <row r="26" spans="1:31" x14ac:dyDescent="0.25">
      <c r="A26" s="2">
        <v>2035</v>
      </c>
      <c r="B26" s="2" t="s">
        <v>31</v>
      </c>
      <c r="C26" s="5" cm="1">
        <f t="array" ref="C26">IFERROR(SUM(_xlfn._xlws.FILTER(_xlfn._xlws.FILTER(_xlfn._xlws.FILTER('car-eff M'!$C$2:$G$31,('car-eff M'!$A$2:$A$31='car-eff M - clustering'!$A26)),'car-eff M'!$C$1:$G$1='car-eff M - clustering'!C$1),'car-eff M'!$B$2:$B$6='car-eff M - clustering'!$B26)),0)/_xlfn._xlws.FILTER([2]Conversion!$H$2:$H$14,[2]Conversion!$B$2:$B$14=$B26)</f>
        <v>8.2252800000000213E-6</v>
      </c>
      <c r="D26" s="5" cm="1">
        <f t="array" ref="D26">IFERROR(SUM(_xlfn._xlws.FILTER(_xlfn._xlws.FILTER(_xlfn._xlws.FILTER('car-eff M'!$C$2:$G$31,('car-eff M'!$A$2:$A$31='car-eff M - clustering'!$A26)),'car-eff M'!$C$1:$G$1='car-eff M - clustering'!D$1),'car-eff M'!$B$2:$B$6='car-eff M - clustering'!$B26)),0)/_xlfn._xlws.FILTER([2]Conversion!$H$2:$H$14,[2]Conversion!$B$2:$B$14=$B26)</f>
        <v>8.2252800000000213E-6</v>
      </c>
      <c r="E26" s="5" cm="1">
        <f t="array" ref="E26">IFERROR(SUM(_xlfn._xlws.FILTER(_xlfn._xlws.FILTER(_xlfn._xlws.FILTER('car-eff M'!$C$2:$G$31,('car-eff M'!$A$2:$A$31='car-eff M - clustering'!$A26)),'car-eff M'!$C$1:$G$1='car-eff M - clustering'!E$1),'car-eff M'!$B$2:$B$6='car-eff M - clustering'!$B26)),0)/_xlfn._xlws.FILTER([2]Conversion!$H$2:$H$14,[2]Conversion!$B$2:$B$14=$B26)</f>
        <v>8.2252800000000213E-6</v>
      </c>
      <c r="F26" s="5" cm="1">
        <f t="array" ref="F26">IFERROR(SUM(_xlfn._xlws.FILTER(_xlfn._xlws.FILTER(_xlfn._xlws.FILTER('car-eff M'!$C$2:$G$31,('car-eff M'!$A$2:$A$31='car-eff M - clustering'!$A26)),'car-eff M'!$C$1:$G$1='car-eff M - clustering'!F$1),'car-eff M'!$B$2:$B$6='car-eff M - clustering'!$B26)),0)/_xlfn._xlws.FILTER([2]Conversion!$H$2:$H$14,[2]Conversion!$B$2:$B$14=$B26)</f>
        <v>8.2252800000000213E-6</v>
      </c>
      <c r="G26" s="5" cm="1">
        <f t="array" ref="G26">IFERROR(SUM(_xlfn._xlws.FILTER(_xlfn._xlws.FILTER(_xlfn._xlws.FILTER('car-eff M'!$C$2:$G$31,('car-eff M'!$A$2:$A$31='car-eff M - clustering'!$A26)),'car-eff M'!$C$1:$G$1='car-eff M - clustering'!G$1),'car-eff M'!$B$2:$B$6='car-eff M - clustering'!$B26)),0)/_xlfn._xlws.FILTER([2]Conversion!$H$2:$H$14,[2]Conversion!$B$2:$B$14=$B26)</f>
        <v>9.4128075000000267E-6</v>
      </c>
      <c r="H26" s="5" cm="1">
        <f t="array" ref="H26">IFERROR(SUM(_xlfn._xlws.FILTER(_xlfn._xlws.FILTER(_xlfn._xlws.FILTER('car-eff M'!$C$2:$G$31,('car-eff M'!$A$2:$A$31='car-eff M - clustering'!$A26)),'car-eff M'!$C$1:$G$1='car-eff M - clustering'!H$1),'car-eff M'!$B$2:$B$6='car-eff M - clustering'!$B26)),0)/_xlfn._xlws.FILTER([2]Conversion!$H$2:$H$14,[2]Conversion!$B$2:$B$14=$B26)</f>
        <v>8.2252800000000213E-6</v>
      </c>
      <c r="I26" s="5" cm="1">
        <f t="array" ref="I26">IFERROR(SUM(_xlfn._xlws.FILTER(_xlfn._xlws.FILTER(_xlfn._xlws.FILTER('car-eff M'!$C$2:$G$31,('car-eff M'!$A$2:$A$31='car-eff M - clustering'!$A26)),'car-eff M'!$C$1:$G$1='car-eff M - clustering'!I$1),'car-eff M'!$B$2:$B$6='car-eff M - clustering'!$B26)),0)/_xlfn._xlws.FILTER([2]Conversion!$H$2:$H$14,[2]Conversion!$B$2:$B$14=$B26)</f>
        <v>1.0340156250000027E-5</v>
      </c>
      <c r="J26" s="5" cm="1">
        <f t="array" ref="J26">IFERROR(SUM(_xlfn._xlws.FILTER(_xlfn._xlws.FILTER(_xlfn._xlws.FILTER('car-eff M'!$C$2:$G$31,('car-eff M'!$A$2:$A$31='car-eff M - clustering'!$A26)),'car-eff M'!$C$1:$G$1='car-eff M - clustering'!J$1),'car-eff M'!$B$2:$B$6='car-eff M - clustering'!$B26)),0)/_xlfn._xlws.FILTER([2]Conversion!$H$2:$H$14,[2]Conversion!$B$2:$B$14=$B26)</f>
        <v>9.4128075000000267E-6</v>
      </c>
      <c r="K26" s="5" cm="1">
        <f t="array" ref="K26">IFERROR(SUM(_xlfn._xlws.FILTER(_xlfn._xlws.FILTER(_xlfn._xlws.FILTER('car-eff M'!$C$2:$G$31,('car-eff M'!$A$2:$A$31='car-eff M - clustering'!$A26)),'car-eff M'!$C$1:$G$1='car-eff M - clustering'!K$1),'car-eff M'!$B$2:$B$6='car-eff M - clustering'!$B26)),0)/_xlfn._xlws.FILTER([2]Conversion!$H$2:$H$14,[2]Conversion!$B$2:$B$14=$B26)</f>
        <v>8.2252800000000213E-6</v>
      </c>
      <c r="L26" s="5" cm="1">
        <f t="array" ref="L26">IFERROR(SUM(_xlfn._xlws.FILTER(_xlfn._xlws.FILTER(_xlfn._xlws.FILTER('car-eff M'!$C$2:$G$31,('car-eff M'!$A$2:$A$31='car-eff M - clustering'!$A26)),'car-eff M'!$C$1:$G$1='car-eff M - clustering'!L$1),'car-eff M'!$B$2:$B$6='car-eff M - clustering'!$B26)),0)/_xlfn._xlws.FILTER([2]Conversion!$H$2:$H$14,[2]Conversion!$B$2:$B$14=$B26)</f>
        <v>9.4128075000000267E-6</v>
      </c>
      <c r="M26" s="5" cm="1">
        <f t="array" ref="M26">IFERROR(SUM(_xlfn._xlws.FILTER(_xlfn._xlws.FILTER(_xlfn._xlws.FILTER('car-eff M'!$C$2:$G$31,('car-eff M'!$A$2:$A$31='car-eff M - clustering'!$A26)),'car-eff M'!$C$1:$G$1='car-eff M - clustering'!M$1),'car-eff M'!$B$2:$B$6='car-eff M - clustering'!$B26)),0)/_xlfn._xlws.FILTER([2]Conversion!$H$2:$H$14,[2]Conversion!$B$2:$B$14=$B26)</f>
        <v>8.2252800000000213E-6</v>
      </c>
      <c r="N26" s="5" cm="1">
        <f t="array" ref="N26">IFERROR(SUM(_xlfn._xlws.FILTER(_xlfn._xlws.FILTER(_xlfn._xlws.FILTER('car-eff M'!$C$2:$G$31,('car-eff M'!$A$2:$A$31='car-eff M - clustering'!$A26)),'car-eff M'!$C$1:$G$1='car-eff M - clustering'!N$1),'car-eff M'!$B$2:$B$6='car-eff M - clustering'!$B26)),0)/_xlfn._xlws.FILTER([2]Conversion!$H$2:$H$14,[2]Conversion!$B$2:$B$14=$B26)</f>
        <v>8.2252800000000213E-6</v>
      </c>
      <c r="O26" s="5" cm="1">
        <f t="array" ref="O26">IFERROR(SUM(_xlfn._xlws.FILTER(_xlfn._xlws.FILTER(_xlfn._xlws.FILTER('car-eff M'!$C$2:$G$31,('car-eff M'!$A$2:$A$31='car-eff M - clustering'!$A26)),'car-eff M'!$C$1:$G$1='car-eff M - clustering'!O$1),'car-eff M'!$B$2:$B$6='car-eff M - clustering'!$B26)),0)/_xlfn._xlws.FILTER([2]Conversion!$H$2:$H$14,[2]Conversion!$B$2:$B$14=$B26)</f>
        <v>9.4128075000000267E-6</v>
      </c>
      <c r="P26" s="5" cm="1">
        <f t="array" ref="P26">IFERROR(SUM(_xlfn._xlws.FILTER(_xlfn._xlws.FILTER(_xlfn._xlws.FILTER('car-eff M'!$C$2:$G$31,('car-eff M'!$A$2:$A$31='car-eff M - clustering'!$A26)),'car-eff M'!$C$1:$G$1='car-eff M - clustering'!P$1),'car-eff M'!$B$2:$B$6='car-eff M - clustering'!$B26)),0)/_xlfn._xlws.FILTER([2]Conversion!$H$2:$H$14,[2]Conversion!$B$2:$B$14=$B26)</f>
        <v>9.4128075000000267E-6</v>
      </c>
      <c r="Q26" s="5" cm="1">
        <f t="array" ref="Q26">IFERROR(SUM(_xlfn._xlws.FILTER(_xlfn._xlws.FILTER(_xlfn._xlws.FILTER('car-eff M'!$C$2:$G$31,('car-eff M'!$A$2:$A$31='car-eff M - clustering'!$A26)),'car-eff M'!$C$1:$G$1='car-eff M - clustering'!Q$1),'car-eff M'!$B$2:$B$6='car-eff M - clustering'!$B26)),0)/_xlfn._xlws.FILTER([2]Conversion!$H$2:$H$14,[2]Conversion!$B$2:$B$14=$B26)</f>
        <v>8.2252800000000213E-6</v>
      </c>
      <c r="R26" s="5" cm="1">
        <f t="array" ref="R26">IFERROR(SUM(_xlfn._xlws.FILTER(_xlfn._xlws.FILTER(_xlfn._xlws.FILTER('car-eff M'!$C$2:$G$31,('car-eff M'!$A$2:$A$31='car-eff M - clustering'!$A26)),'car-eff M'!$C$1:$G$1='car-eff M - clustering'!R$1),'car-eff M'!$B$2:$B$6='car-eff M - clustering'!$B26)),0)/_xlfn._xlws.FILTER([2]Conversion!$H$2:$H$14,[2]Conversion!$B$2:$B$14=$B26)</f>
        <v>8.2252800000000213E-6</v>
      </c>
      <c r="S26" s="5" cm="1">
        <f t="array" ref="S26">IFERROR(SUM(_xlfn._xlws.FILTER(_xlfn._xlws.FILTER(_xlfn._xlws.FILTER('car-eff M'!$C$2:$G$31,('car-eff M'!$A$2:$A$31='car-eff M - clustering'!$A26)),'car-eff M'!$C$1:$G$1='car-eff M - clustering'!S$1),'car-eff M'!$B$2:$B$6='car-eff M - clustering'!$B26)),0)/_xlfn._xlws.FILTER([2]Conversion!$H$2:$H$14,[2]Conversion!$B$2:$B$14=$B26)</f>
        <v>8.2252800000000213E-6</v>
      </c>
      <c r="T26" s="5" cm="1">
        <f t="array" ref="T26">IFERROR(SUM(_xlfn._xlws.FILTER(_xlfn._xlws.FILTER(_xlfn._xlws.FILTER('car-eff M'!$C$2:$G$31,('car-eff M'!$A$2:$A$31='car-eff M - clustering'!$A26)),'car-eff M'!$C$1:$G$1='car-eff M - clustering'!T$1),'car-eff M'!$B$2:$B$6='car-eff M - clustering'!$B26)),0)/_xlfn._xlws.FILTER([2]Conversion!$H$2:$H$14,[2]Conversion!$B$2:$B$14=$B26)</f>
        <v>1.0340156250000027E-5</v>
      </c>
      <c r="U26" s="5" cm="1">
        <f t="array" ref="U26">IFERROR(SUM(_xlfn._xlws.FILTER(_xlfn._xlws.FILTER(_xlfn._xlws.FILTER('car-eff M'!$C$2:$G$31,('car-eff M'!$A$2:$A$31='car-eff M - clustering'!$A26)),'car-eff M'!$C$1:$G$1='car-eff M - clustering'!U$1),'car-eff M'!$B$2:$B$6='car-eff M - clustering'!$B26)),0)/_xlfn._xlws.FILTER([2]Conversion!$H$2:$H$14,[2]Conversion!$B$2:$B$14=$B26)</f>
        <v>9.4128075000000267E-6</v>
      </c>
      <c r="V26" s="5" cm="1">
        <f t="array" ref="V26">IFERROR(SUM(_xlfn._xlws.FILTER(_xlfn._xlws.FILTER(_xlfn._xlws.FILTER('car-eff M'!$C$2:$G$31,('car-eff M'!$A$2:$A$31='car-eff M - clustering'!$A26)),'car-eff M'!$C$1:$G$1='car-eff M - clustering'!V$1),'car-eff M'!$B$2:$B$6='car-eff M - clustering'!$B26)),0)/_xlfn._xlws.FILTER([2]Conversion!$H$2:$H$14,[2]Conversion!$B$2:$B$14=$B26)</f>
        <v>8.2252800000000213E-6</v>
      </c>
      <c r="W26" s="5" cm="1">
        <f t="array" ref="W26">IFERROR(SUM(_xlfn._xlws.FILTER(_xlfn._xlws.FILTER(_xlfn._xlws.FILTER('car-eff M'!$C$2:$G$31,('car-eff M'!$A$2:$A$31='car-eff M - clustering'!$A26)),'car-eff M'!$C$1:$G$1='car-eff M - clustering'!W$1),'car-eff M'!$B$2:$B$6='car-eff M - clustering'!$B26)),0)/_xlfn._xlws.FILTER([2]Conversion!$H$2:$H$14,[2]Conversion!$B$2:$B$14=$B26)</f>
        <v>8.2252800000000213E-6</v>
      </c>
      <c r="X26" s="5" cm="1">
        <f t="array" ref="X26">IFERROR(SUM(_xlfn._xlws.FILTER(_xlfn._xlws.FILTER(_xlfn._xlws.FILTER('car-eff M'!$C$2:$G$31,('car-eff M'!$A$2:$A$31='car-eff M - clustering'!$A26)),'car-eff M'!$C$1:$G$1='car-eff M - clustering'!X$1),'car-eff M'!$B$2:$B$6='car-eff M - clustering'!$B26)),0)/_xlfn._xlws.FILTER([2]Conversion!$H$2:$H$14,[2]Conversion!$B$2:$B$14=$B26)</f>
        <v>9.4128075000000267E-6</v>
      </c>
      <c r="Y26" s="5" cm="1">
        <f t="array" ref="Y26">IFERROR(SUM(_xlfn._xlws.FILTER(_xlfn._xlws.FILTER(_xlfn._xlws.FILTER('car-eff M'!$C$2:$G$31,('car-eff M'!$A$2:$A$31='car-eff M - clustering'!$A26)),'car-eff M'!$C$1:$G$1='car-eff M - clustering'!Y$1),'car-eff M'!$B$2:$B$6='car-eff M - clustering'!$B26)),0)/_xlfn._xlws.FILTER([2]Conversion!$H$2:$H$14,[2]Conversion!$B$2:$B$14=$B26)</f>
        <v>8.2252800000000213E-6</v>
      </c>
      <c r="Z26" s="5" cm="1">
        <f t="array" ref="Z26">IFERROR(SUM(_xlfn._xlws.FILTER(_xlfn._xlws.FILTER(_xlfn._xlws.FILTER('car-eff M'!$C$2:$G$31,('car-eff M'!$A$2:$A$31='car-eff M - clustering'!$A26)),'car-eff M'!$C$1:$G$1='car-eff M - clustering'!Z$1),'car-eff M'!$B$2:$B$6='car-eff M - clustering'!$B26)),0)/_xlfn._xlws.FILTER([2]Conversion!$H$2:$H$14,[2]Conversion!$B$2:$B$14=$B26)</f>
        <v>9.4128075000000267E-6</v>
      </c>
      <c r="AA26" s="5" cm="1">
        <f t="array" ref="AA26">IFERROR(SUM(_xlfn._xlws.FILTER(_xlfn._xlws.FILTER(_xlfn._xlws.FILTER('car-eff M'!$C$2:$G$31,('car-eff M'!$A$2:$A$31='car-eff M - clustering'!$A26)),'car-eff M'!$C$1:$G$1='car-eff M - clustering'!AA$1),'car-eff M'!$B$2:$B$6='car-eff M - clustering'!$B26)),0)/_xlfn._xlws.FILTER([2]Conversion!$H$2:$H$14,[2]Conversion!$B$2:$B$14=$B26)</f>
        <v>9.4128075000000267E-6</v>
      </c>
      <c r="AB26" s="5" cm="1">
        <f t="array" ref="AB26">IFERROR(SUM(_xlfn._xlws.FILTER(_xlfn._xlws.FILTER(_xlfn._xlws.FILTER('car-eff M'!$C$2:$G$31,('car-eff M'!$A$2:$A$31='car-eff M - clustering'!$A26)),'car-eff M'!$C$1:$G$1='car-eff M - clustering'!AB$1),'car-eff M'!$B$2:$B$6='car-eff M - clustering'!$B26)),0)/_xlfn._xlws.FILTER([2]Conversion!$H$2:$H$14,[2]Conversion!$B$2:$B$14=$B26)</f>
        <v>9.4128075000000267E-6</v>
      </c>
      <c r="AC26" s="5" cm="1">
        <f t="array" ref="AC26">IFERROR(SUM(_xlfn._xlws.FILTER(_xlfn._xlws.FILTER(_xlfn._xlws.FILTER('car-eff M'!$C$2:$G$31,('car-eff M'!$A$2:$A$31='car-eff M - clustering'!$A26)),'car-eff M'!$C$1:$G$1='car-eff M - clustering'!AC$1),'car-eff M'!$B$2:$B$6='car-eff M - clustering'!$B26)),0)/_xlfn._xlws.FILTER([2]Conversion!$H$2:$H$14,[2]Conversion!$B$2:$B$14=$B26)</f>
        <v>1.0340156250000027E-5</v>
      </c>
      <c r="AE26" s="7"/>
    </row>
    <row r="27" spans="1:31" x14ac:dyDescent="0.25">
      <c r="A27" s="2">
        <v>2035</v>
      </c>
      <c r="B27" s="2" t="s">
        <v>32</v>
      </c>
      <c r="C27" s="5" cm="1">
        <f t="array" ref="C27">IFERROR(SUM(_xlfn._xlws.FILTER(_xlfn._xlws.FILTER(_xlfn._xlws.FILTER('car-eff M'!$C$2:$G$31,('car-eff M'!$A$2:$A$31='car-eff M - clustering'!$A27)),'car-eff M'!$C$1:$G$1='car-eff M - clustering'!C$1),'car-eff M'!$B$2:$B$6='car-eff M - clustering'!$B27)),0)/_xlfn._xlws.FILTER([2]Conversion!$H$2:$H$14,[2]Conversion!$B$2:$B$14=$B27)</f>
        <v>5.7922560000000159E-7</v>
      </c>
      <c r="D27" s="5" cm="1">
        <f t="array" ref="D27">IFERROR(SUM(_xlfn._xlws.FILTER(_xlfn._xlws.FILTER(_xlfn._xlws.FILTER('car-eff M'!$C$2:$G$31,('car-eff M'!$A$2:$A$31='car-eff M - clustering'!$A27)),'car-eff M'!$C$1:$G$1='car-eff M - clustering'!D$1),'car-eff M'!$B$2:$B$6='car-eff M - clustering'!$B27)),0)/_xlfn._xlws.FILTER([2]Conversion!$H$2:$H$14,[2]Conversion!$B$2:$B$14=$B27)</f>
        <v>5.7922560000000159E-7</v>
      </c>
      <c r="E27" s="5" cm="1">
        <f t="array" ref="E27">IFERROR(SUM(_xlfn._xlws.FILTER(_xlfn._xlws.FILTER(_xlfn._xlws.FILTER('car-eff M'!$C$2:$G$31,('car-eff M'!$A$2:$A$31='car-eff M - clustering'!$A27)),'car-eff M'!$C$1:$G$1='car-eff M - clustering'!E$1),'car-eff M'!$B$2:$B$6='car-eff M - clustering'!$B27)),0)/_xlfn._xlws.FILTER([2]Conversion!$H$2:$H$14,[2]Conversion!$B$2:$B$14=$B27)</f>
        <v>5.7922560000000159E-7</v>
      </c>
      <c r="F27" s="5" cm="1">
        <f t="array" ref="F27">IFERROR(SUM(_xlfn._xlws.FILTER(_xlfn._xlws.FILTER(_xlfn._xlws.FILTER('car-eff M'!$C$2:$G$31,('car-eff M'!$A$2:$A$31='car-eff M - clustering'!$A27)),'car-eff M'!$C$1:$G$1='car-eff M - clustering'!F$1),'car-eff M'!$B$2:$B$6='car-eff M - clustering'!$B27)),0)/_xlfn._xlws.FILTER([2]Conversion!$H$2:$H$14,[2]Conversion!$B$2:$B$14=$B27)</f>
        <v>5.7922560000000159E-7</v>
      </c>
      <c r="G27" s="5" cm="1">
        <f t="array" ref="G27">IFERROR(SUM(_xlfn._xlws.FILTER(_xlfn._xlws.FILTER(_xlfn._xlws.FILTER('car-eff M'!$C$2:$G$31,('car-eff M'!$A$2:$A$31='car-eff M - clustering'!$A27)),'car-eff M'!$C$1:$G$1='car-eff M - clustering'!G$1),'car-eff M'!$B$2:$B$6='car-eff M - clustering'!$B27)),0)/_xlfn._xlws.FILTER([2]Conversion!$H$2:$H$14,[2]Conversion!$B$2:$B$14=$B27)</f>
        <v>6.8881320000000191E-7</v>
      </c>
      <c r="H27" s="5" cm="1">
        <f t="array" ref="H27">IFERROR(SUM(_xlfn._xlws.FILTER(_xlfn._xlws.FILTER(_xlfn._xlws.FILTER('car-eff M'!$C$2:$G$31,('car-eff M'!$A$2:$A$31='car-eff M - clustering'!$A27)),'car-eff M'!$C$1:$G$1='car-eff M - clustering'!H$1),'car-eff M'!$B$2:$B$6='car-eff M - clustering'!$B27)),0)/_xlfn._xlws.FILTER([2]Conversion!$H$2:$H$14,[2]Conversion!$B$2:$B$14=$B27)</f>
        <v>5.7922560000000159E-7</v>
      </c>
      <c r="I27" s="5" cm="1">
        <f t="array" ref="I27">IFERROR(SUM(_xlfn._xlws.FILTER(_xlfn._xlws.FILTER(_xlfn._xlws.FILTER('car-eff M'!$C$2:$G$31,('car-eff M'!$A$2:$A$31='car-eff M - clustering'!$A27)),'car-eff M'!$C$1:$G$1='car-eff M - clustering'!I$1),'car-eff M'!$B$2:$B$6='car-eff M - clustering'!$B27)),0)/_xlfn._xlws.FILTER([2]Conversion!$H$2:$H$14,[2]Conversion!$B$2:$B$14=$B27)</f>
        <v>5.4720000000000151E-7</v>
      </c>
      <c r="J27" s="5" cm="1">
        <f t="array" ref="J27">IFERROR(SUM(_xlfn._xlws.FILTER(_xlfn._xlws.FILTER(_xlfn._xlws.FILTER('car-eff M'!$C$2:$G$31,('car-eff M'!$A$2:$A$31='car-eff M - clustering'!$A27)),'car-eff M'!$C$1:$G$1='car-eff M - clustering'!J$1),'car-eff M'!$B$2:$B$6='car-eff M - clustering'!$B27)),0)/_xlfn._xlws.FILTER([2]Conversion!$H$2:$H$14,[2]Conversion!$B$2:$B$14=$B27)</f>
        <v>6.8881320000000191E-7</v>
      </c>
      <c r="K27" s="5" cm="1">
        <f t="array" ref="K27">IFERROR(SUM(_xlfn._xlws.FILTER(_xlfn._xlws.FILTER(_xlfn._xlws.FILTER('car-eff M'!$C$2:$G$31,('car-eff M'!$A$2:$A$31='car-eff M - clustering'!$A27)),'car-eff M'!$C$1:$G$1='car-eff M - clustering'!K$1),'car-eff M'!$B$2:$B$6='car-eff M - clustering'!$B27)),0)/_xlfn._xlws.FILTER([2]Conversion!$H$2:$H$14,[2]Conversion!$B$2:$B$14=$B27)</f>
        <v>5.7922560000000159E-7</v>
      </c>
      <c r="L27" s="5" cm="1">
        <f t="array" ref="L27">IFERROR(SUM(_xlfn._xlws.FILTER(_xlfn._xlws.FILTER(_xlfn._xlws.FILTER('car-eff M'!$C$2:$G$31,('car-eff M'!$A$2:$A$31='car-eff M - clustering'!$A27)),'car-eff M'!$C$1:$G$1='car-eff M - clustering'!L$1),'car-eff M'!$B$2:$B$6='car-eff M - clustering'!$B27)),0)/_xlfn._xlws.FILTER([2]Conversion!$H$2:$H$14,[2]Conversion!$B$2:$B$14=$B27)</f>
        <v>6.8881320000000191E-7</v>
      </c>
      <c r="M27" s="5" cm="1">
        <f t="array" ref="M27">IFERROR(SUM(_xlfn._xlws.FILTER(_xlfn._xlws.FILTER(_xlfn._xlws.FILTER('car-eff M'!$C$2:$G$31,('car-eff M'!$A$2:$A$31='car-eff M - clustering'!$A27)),'car-eff M'!$C$1:$G$1='car-eff M - clustering'!M$1),'car-eff M'!$B$2:$B$6='car-eff M - clustering'!$B27)),0)/_xlfn._xlws.FILTER([2]Conversion!$H$2:$H$14,[2]Conversion!$B$2:$B$14=$B27)</f>
        <v>5.7922560000000159E-7</v>
      </c>
      <c r="N27" s="5" cm="1">
        <f t="array" ref="N27">IFERROR(SUM(_xlfn._xlws.FILTER(_xlfn._xlws.FILTER(_xlfn._xlws.FILTER('car-eff M'!$C$2:$G$31,('car-eff M'!$A$2:$A$31='car-eff M - clustering'!$A27)),'car-eff M'!$C$1:$G$1='car-eff M - clustering'!N$1),'car-eff M'!$B$2:$B$6='car-eff M - clustering'!$B27)),0)/_xlfn._xlws.FILTER([2]Conversion!$H$2:$H$14,[2]Conversion!$B$2:$B$14=$B27)</f>
        <v>5.7922560000000159E-7</v>
      </c>
      <c r="O27" s="5" cm="1">
        <f t="array" ref="O27">IFERROR(SUM(_xlfn._xlws.FILTER(_xlfn._xlws.FILTER(_xlfn._xlws.FILTER('car-eff M'!$C$2:$G$31,('car-eff M'!$A$2:$A$31='car-eff M - clustering'!$A27)),'car-eff M'!$C$1:$G$1='car-eff M - clustering'!O$1),'car-eff M'!$B$2:$B$6='car-eff M - clustering'!$B27)),0)/_xlfn._xlws.FILTER([2]Conversion!$H$2:$H$14,[2]Conversion!$B$2:$B$14=$B27)</f>
        <v>6.8881320000000191E-7</v>
      </c>
      <c r="P27" s="5" cm="1">
        <f t="array" ref="P27">IFERROR(SUM(_xlfn._xlws.FILTER(_xlfn._xlws.FILTER(_xlfn._xlws.FILTER('car-eff M'!$C$2:$G$31,('car-eff M'!$A$2:$A$31='car-eff M - clustering'!$A27)),'car-eff M'!$C$1:$G$1='car-eff M - clustering'!P$1),'car-eff M'!$B$2:$B$6='car-eff M - clustering'!$B27)),0)/_xlfn._xlws.FILTER([2]Conversion!$H$2:$H$14,[2]Conversion!$B$2:$B$14=$B27)</f>
        <v>6.8881320000000191E-7</v>
      </c>
      <c r="Q27" s="5" cm="1">
        <f t="array" ref="Q27">IFERROR(SUM(_xlfn._xlws.FILTER(_xlfn._xlws.FILTER(_xlfn._xlws.FILTER('car-eff M'!$C$2:$G$31,('car-eff M'!$A$2:$A$31='car-eff M - clustering'!$A27)),'car-eff M'!$C$1:$G$1='car-eff M - clustering'!Q$1),'car-eff M'!$B$2:$B$6='car-eff M - clustering'!$B27)),0)/_xlfn._xlws.FILTER([2]Conversion!$H$2:$H$14,[2]Conversion!$B$2:$B$14=$B27)</f>
        <v>5.7922560000000159E-7</v>
      </c>
      <c r="R27" s="5" cm="1">
        <f t="array" ref="R27">IFERROR(SUM(_xlfn._xlws.FILTER(_xlfn._xlws.FILTER(_xlfn._xlws.FILTER('car-eff M'!$C$2:$G$31,('car-eff M'!$A$2:$A$31='car-eff M - clustering'!$A27)),'car-eff M'!$C$1:$G$1='car-eff M - clustering'!R$1),'car-eff M'!$B$2:$B$6='car-eff M - clustering'!$B27)),0)/_xlfn._xlws.FILTER([2]Conversion!$H$2:$H$14,[2]Conversion!$B$2:$B$14=$B27)</f>
        <v>5.7922560000000159E-7</v>
      </c>
      <c r="S27" s="5" cm="1">
        <f t="array" ref="S27">IFERROR(SUM(_xlfn._xlws.FILTER(_xlfn._xlws.FILTER(_xlfn._xlws.FILTER('car-eff M'!$C$2:$G$31,('car-eff M'!$A$2:$A$31='car-eff M - clustering'!$A27)),'car-eff M'!$C$1:$G$1='car-eff M - clustering'!S$1),'car-eff M'!$B$2:$B$6='car-eff M - clustering'!$B27)),0)/_xlfn._xlws.FILTER([2]Conversion!$H$2:$H$14,[2]Conversion!$B$2:$B$14=$B27)</f>
        <v>5.7922560000000159E-7</v>
      </c>
      <c r="T27" s="5" cm="1">
        <f t="array" ref="T27">IFERROR(SUM(_xlfn._xlws.FILTER(_xlfn._xlws.FILTER(_xlfn._xlws.FILTER('car-eff M'!$C$2:$G$31,('car-eff M'!$A$2:$A$31='car-eff M - clustering'!$A27)),'car-eff M'!$C$1:$G$1='car-eff M - clustering'!T$1),'car-eff M'!$B$2:$B$6='car-eff M - clustering'!$B27)),0)/_xlfn._xlws.FILTER([2]Conversion!$H$2:$H$14,[2]Conversion!$B$2:$B$14=$B27)</f>
        <v>5.4720000000000151E-7</v>
      </c>
      <c r="U27" s="5" cm="1">
        <f t="array" ref="U27">IFERROR(SUM(_xlfn._xlws.FILTER(_xlfn._xlws.FILTER(_xlfn._xlws.FILTER('car-eff M'!$C$2:$G$31,('car-eff M'!$A$2:$A$31='car-eff M - clustering'!$A27)),'car-eff M'!$C$1:$G$1='car-eff M - clustering'!U$1),'car-eff M'!$B$2:$B$6='car-eff M - clustering'!$B27)),0)/_xlfn._xlws.FILTER([2]Conversion!$H$2:$H$14,[2]Conversion!$B$2:$B$14=$B27)</f>
        <v>6.8881320000000191E-7</v>
      </c>
      <c r="V27" s="5" cm="1">
        <f t="array" ref="V27">IFERROR(SUM(_xlfn._xlws.FILTER(_xlfn._xlws.FILTER(_xlfn._xlws.FILTER('car-eff M'!$C$2:$G$31,('car-eff M'!$A$2:$A$31='car-eff M - clustering'!$A27)),'car-eff M'!$C$1:$G$1='car-eff M - clustering'!V$1),'car-eff M'!$B$2:$B$6='car-eff M - clustering'!$B27)),0)/_xlfn._xlws.FILTER([2]Conversion!$H$2:$H$14,[2]Conversion!$B$2:$B$14=$B27)</f>
        <v>5.7922560000000159E-7</v>
      </c>
      <c r="W27" s="5" cm="1">
        <f t="array" ref="W27">IFERROR(SUM(_xlfn._xlws.FILTER(_xlfn._xlws.FILTER(_xlfn._xlws.FILTER('car-eff M'!$C$2:$G$31,('car-eff M'!$A$2:$A$31='car-eff M - clustering'!$A27)),'car-eff M'!$C$1:$G$1='car-eff M - clustering'!W$1),'car-eff M'!$B$2:$B$6='car-eff M - clustering'!$B27)),0)/_xlfn._xlws.FILTER([2]Conversion!$H$2:$H$14,[2]Conversion!$B$2:$B$14=$B27)</f>
        <v>5.7922560000000159E-7</v>
      </c>
      <c r="X27" s="5" cm="1">
        <f t="array" ref="X27">IFERROR(SUM(_xlfn._xlws.FILTER(_xlfn._xlws.FILTER(_xlfn._xlws.FILTER('car-eff M'!$C$2:$G$31,('car-eff M'!$A$2:$A$31='car-eff M - clustering'!$A27)),'car-eff M'!$C$1:$G$1='car-eff M - clustering'!X$1),'car-eff M'!$B$2:$B$6='car-eff M - clustering'!$B27)),0)/_xlfn._xlws.FILTER([2]Conversion!$H$2:$H$14,[2]Conversion!$B$2:$B$14=$B27)</f>
        <v>6.8881320000000191E-7</v>
      </c>
      <c r="Y27" s="5" cm="1">
        <f t="array" ref="Y27">IFERROR(SUM(_xlfn._xlws.FILTER(_xlfn._xlws.FILTER(_xlfn._xlws.FILTER('car-eff M'!$C$2:$G$31,('car-eff M'!$A$2:$A$31='car-eff M - clustering'!$A27)),'car-eff M'!$C$1:$G$1='car-eff M - clustering'!Y$1),'car-eff M'!$B$2:$B$6='car-eff M - clustering'!$B27)),0)/_xlfn._xlws.FILTER([2]Conversion!$H$2:$H$14,[2]Conversion!$B$2:$B$14=$B27)</f>
        <v>5.7922560000000159E-7</v>
      </c>
      <c r="Z27" s="5" cm="1">
        <f t="array" ref="Z27">IFERROR(SUM(_xlfn._xlws.FILTER(_xlfn._xlws.FILTER(_xlfn._xlws.FILTER('car-eff M'!$C$2:$G$31,('car-eff M'!$A$2:$A$31='car-eff M - clustering'!$A27)),'car-eff M'!$C$1:$G$1='car-eff M - clustering'!Z$1),'car-eff M'!$B$2:$B$6='car-eff M - clustering'!$B27)),0)/_xlfn._xlws.FILTER([2]Conversion!$H$2:$H$14,[2]Conversion!$B$2:$B$14=$B27)</f>
        <v>6.8881320000000191E-7</v>
      </c>
      <c r="AA27" s="5" cm="1">
        <f t="array" ref="AA27">IFERROR(SUM(_xlfn._xlws.FILTER(_xlfn._xlws.FILTER(_xlfn._xlws.FILTER('car-eff M'!$C$2:$G$31,('car-eff M'!$A$2:$A$31='car-eff M - clustering'!$A27)),'car-eff M'!$C$1:$G$1='car-eff M - clustering'!AA$1),'car-eff M'!$B$2:$B$6='car-eff M - clustering'!$B27)),0)/_xlfn._xlws.FILTER([2]Conversion!$H$2:$H$14,[2]Conversion!$B$2:$B$14=$B27)</f>
        <v>6.8881320000000191E-7</v>
      </c>
      <c r="AB27" s="5" cm="1">
        <f t="array" ref="AB27">IFERROR(SUM(_xlfn._xlws.FILTER(_xlfn._xlws.FILTER(_xlfn._xlws.FILTER('car-eff M'!$C$2:$G$31,('car-eff M'!$A$2:$A$31='car-eff M - clustering'!$A27)),'car-eff M'!$C$1:$G$1='car-eff M - clustering'!AB$1),'car-eff M'!$B$2:$B$6='car-eff M - clustering'!$B27)),0)/_xlfn._xlws.FILTER([2]Conversion!$H$2:$H$14,[2]Conversion!$B$2:$B$14=$B27)</f>
        <v>6.8881320000000191E-7</v>
      </c>
      <c r="AC27" s="5" cm="1">
        <f t="array" ref="AC27">IFERROR(SUM(_xlfn._xlws.FILTER(_xlfn._xlws.FILTER(_xlfn._xlws.FILTER('car-eff M'!$C$2:$G$31,('car-eff M'!$A$2:$A$31='car-eff M - clustering'!$A27)),'car-eff M'!$C$1:$G$1='car-eff M - clustering'!AC$1),'car-eff M'!$B$2:$B$6='car-eff M - clustering'!$B27)),0)/_xlfn._xlws.FILTER([2]Conversion!$H$2:$H$14,[2]Conversion!$B$2:$B$14=$B27)</f>
        <v>5.4720000000000151E-7</v>
      </c>
      <c r="AE27" s="7"/>
    </row>
    <row r="28" spans="1:31" x14ac:dyDescent="0.25">
      <c r="A28" s="2">
        <v>2040</v>
      </c>
      <c r="B28" s="2" t="s">
        <v>28</v>
      </c>
      <c r="C28" s="5" cm="1">
        <f t="array" ref="C28">IFERROR(SUM(_xlfn._xlws.FILTER(_xlfn._xlws.FILTER(_xlfn._xlws.FILTER('car-eff M'!$C$2:$G$31,('car-eff M'!$A$2:$A$31='car-eff M - clustering'!$A28)),'car-eff M'!$C$1:$G$1='car-eff M - clustering'!C$1),'car-eff M'!$B$2:$B$6='car-eff M - clustering'!$B28)),0)/_xlfn._xlws.FILTER([2]Conversion!$H$2:$H$14,[2]Conversion!$B$2:$B$14=$B28)</f>
        <v>3.5792865362485722E-5</v>
      </c>
      <c r="D28" s="5" cm="1">
        <f t="array" ref="D28">IFERROR(SUM(_xlfn._xlws.FILTER(_xlfn._xlws.FILTER(_xlfn._xlws.FILTER('car-eff M'!$C$2:$G$31,('car-eff M'!$A$2:$A$31='car-eff M - clustering'!$A28)),'car-eff M'!$C$1:$G$1='car-eff M - clustering'!D$1),'car-eff M'!$B$2:$B$6='car-eff M - clustering'!$B28)),0)/_xlfn._xlws.FILTER([2]Conversion!$H$2:$H$14,[2]Conversion!$B$2:$B$14=$B28)</f>
        <v>3.5792865362485722E-5</v>
      </c>
      <c r="E28" s="5" cm="1">
        <f t="array" ref="E28">IFERROR(SUM(_xlfn._xlws.FILTER(_xlfn._xlws.FILTER(_xlfn._xlws.FILTER('car-eff M'!$C$2:$G$31,('car-eff M'!$A$2:$A$31='car-eff M - clustering'!$A28)),'car-eff M'!$C$1:$G$1='car-eff M - clustering'!E$1),'car-eff M'!$B$2:$B$6='car-eff M - clustering'!$B28)),0)/_xlfn._xlws.FILTER([2]Conversion!$H$2:$H$14,[2]Conversion!$B$2:$B$14=$B28)</f>
        <v>3.5792865362485722E-5</v>
      </c>
      <c r="F28" s="5" cm="1">
        <f t="array" ref="F28">IFERROR(SUM(_xlfn._xlws.FILTER(_xlfn._xlws.FILTER(_xlfn._xlws.FILTER('car-eff M'!$C$2:$G$31,('car-eff M'!$A$2:$A$31='car-eff M - clustering'!$A28)),'car-eff M'!$C$1:$G$1='car-eff M - clustering'!F$1),'car-eff M'!$B$2:$B$6='car-eff M - clustering'!$B28)),0)/_xlfn._xlws.FILTER([2]Conversion!$H$2:$H$14,[2]Conversion!$B$2:$B$14=$B28)</f>
        <v>3.5792865362485722E-5</v>
      </c>
      <c r="G28" s="5" cm="1">
        <f t="array" ref="G28">IFERROR(SUM(_xlfn._xlws.FILTER(_xlfn._xlws.FILTER(_xlfn._xlws.FILTER('car-eff M'!$C$2:$G$31,('car-eff M'!$A$2:$A$31='car-eff M - clustering'!$A28)),'car-eff M'!$C$1:$G$1='car-eff M - clustering'!G$1),'car-eff M'!$B$2:$B$6='car-eff M - clustering'!$B28)),0)/_xlfn._xlws.FILTER([2]Conversion!$H$2:$H$14,[2]Conversion!$B$2:$B$14=$B28)</f>
        <v>3.4380934950400126E-5</v>
      </c>
      <c r="H28" s="5" cm="1">
        <f t="array" ref="H28">IFERROR(SUM(_xlfn._xlws.FILTER(_xlfn._xlws.FILTER(_xlfn._xlws.FILTER('car-eff M'!$C$2:$G$31,('car-eff M'!$A$2:$A$31='car-eff M - clustering'!$A28)),'car-eff M'!$C$1:$G$1='car-eff M - clustering'!H$1),'car-eff M'!$B$2:$B$6='car-eff M - clustering'!$B28)),0)/_xlfn._xlws.FILTER([2]Conversion!$H$2:$H$14,[2]Conversion!$B$2:$B$14=$B28)</f>
        <v>3.5792865362485722E-5</v>
      </c>
      <c r="I28" s="5" cm="1">
        <f t="array" ref="I28">IFERROR(SUM(_xlfn._xlws.FILTER(_xlfn._xlws.FILTER(_xlfn._xlws.FILTER('car-eff M'!$C$2:$G$31,('car-eff M'!$A$2:$A$31='car-eff M - clustering'!$A28)),'car-eff M'!$C$1:$G$1='car-eff M - clustering'!I$1),'car-eff M'!$B$2:$B$6='car-eff M - clustering'!$B28)),0)/_xlfn._xlws.FILTER([2]Conversion!$H$2:$H$14,[2]Conversion!$B$2:$B$14=$B28)</f>
        <v>5.615577143489427E-5</v>
      </c>
      <c r="J28" s="5" cm="1">
        <f t="array" ref="J28">IFERROR(SUM(_xlfn._xlws.FILTER(_xlfn._xlws.FILTER(_xlfn._xlws.FILTER('car-eff M'!$C$2:$G$31,('car-eff M'!$A$2:$A$31='car-eff M - clustering'!$A28)),'car-eff M'!$C$1:$G$1='car-eff M - clustering'!J$1),'car-eff M'!$B$2:$B$6='car-eff M - clustering'!$B28)),0)/_xlfn._xlws.FILTER([2]Conversion!$H$2:$H$14,[2]Conversion!$B$2:$B$14=$B28)</f>
        <v>3.4380934950400126E-5</v>
      </c>
      <c r="K28" s="5" cm="1">
        <f t="array" ref="K28">IFERROR(SUM(_xlfn._xlws.FILTER(_xlfn._xlws.FILTER(_xlfn._xlws.FILTER('car-eff M'!$C$2:$G$31,('car-eff M'!$A$2:$A$31='car-eff M - clustering'!$A28)),'car-eff M'!$C$1:$G$1='car-eff M - clustering'!K$1),'car-eff M'!$B$2:$B$6='car-eff M - clustering'!$B28)),0)/_xlfn._xlws.FILTER([2]Conversion!$H$2:$H$14,[2]Conversion!$B$2:$B$14=$B28)</f>
        <v>3.5792865362485722E-5</v>
      </c>
      <c r="L28" s="5" cm="1">
        <f t="array" ref="L28">IFERROR(SUM(_xlfn._xlws.FILTER(_xlfn._xlws.FILTER(_xlfn._xlws.FILTER('car-eff M'!$C$2:$G$31,('car-eff M'!$A$2:$A$31='car-eff M - clustering'!$A28)),'car-eff M'!$C$1:$G$1='car-eff M - clustering'!L$1),'car-eff M'!$B$2:$B$6='car-eff M - clustering'!$B28)),0)/_xlfn._xlws.FILTER([2]Conversion!$H$2:$H$14,[2]Conversion!$B$2:$B$14=$B28)</f>
        <v>3.4380934950400126E-5</v>
      </c>
      <c r="M28" s="5" cm="1">
        <f t="array" ref="M28">IFERROR(SUM(_xlfn._xlws.FILTER(_xlfn._xlws.FILTER(_xlfn._xlws.FILTER('car-eff M'!$C$2:$G$31,('car-eff M'!$A$2:$A$31='car-eff M - clustering'!$A28)),'car-eff M'!$C$1:$G$1='car-eff M - clustering'!M$1),'car-eff M'!$B$2:$B$6='car-eff M - clustering'!$B28)),0)/_xlfn._xlws.FILTER([2]Conversion!$H$2:$H$14,[2]Conversion!$B$2:$B$14=$B28)</f>
        <v>3.5792865362485722E-5</v>
      </c>
      <c r="N28" s="5" cm="1">
        <f t="array" ref="N28">IFERROR(SUM(_xlfn._xlws.FILTER(_xlfn._xlws.FILTER(_xlfn._xlws.FILTER('car-eff M'!$C$2:$G$31,('car-eff M'!$A$2:$A$31='car-eff M - clustering'!$A28)),'car-eff M'!$C$1:$G$1='car-eff M - clustering'!N$1),'car-eff M'!$B$2:$B$6='car-eff M - clustering'!$B28)),0)/_xlfn._xlws.FILTER([2]Conversion!$H$2:$H$14,[2]Conversion!$B$2:$B$14=$B28)</f>
        <v>3.5792865362485722E-5</v>
      </c>
      <c r="O28" s="5" cm="1">
        <f t="array" ref="O28">IFERROR(SUM(_xlfn._xlws.FILTER(_xlfn._xlws.FILTER(_xlfn._xlws.FILTER('car-eff M'!$C$2:$G$31,('car-eff M'!$A$2:$A$31='car-eff M - clustering'!$A28)),'car-eff M'!$C$1:$G$1='car-eff M - clustering'!O$1),'car-eff M'!$B$2:$B$6='car-eff M - clustering'!$B28)),0)/_xlfn._xlws.FILTER([2]Conversion!$H$2:$H$14,[2]Conversion!$B$2:$B$14=$B28)</f>
        <v>3.4380934950400126E-5</v>
      </c>
      <c r="P28" s="5" cm="1">
        <f t="array" ref="P28">IFERROR(SUM(_xlfn._xlws.FILTER(_xlfn._xlws.FILTER(_xlfn._xlws.FILTER('car-eff M'!$C$2:$G$31,('car-eff M'!$A$2:$A$31='car-eff M - clustering'!$A28)),'car-eff M'!$C$1:$G$1='car-eff M - clustering'!P$1),'car-eff M'!$B$2:$B$6='car-eff M - clustering'!$B28)),0)/_xlfn._xlws.FILTER([2]Conversion!$H$2:$H$14,[2]Conversion!$B$2:$B$14=$B28)</f>
        <v>3.4380934950400126E-5</v>
      </c>
      <c r="Q28" s="5" cm="1">
        <f t="array" ref="Q28">IFERROR(SUM(_xlfn._xlws.FILTER(_xlfn._xlws.FILTER(_xlfn._xlws.FILTER('car-eff M'!$C$2:$G$31,('car-eff M'!$A$2:$A$31='car-eff M - clustering'!$A28)),'car-eff M'!$C$1:$G$1='car-eff M - clustering'!Q$1),'car-eff M'!$B$2:$B$6='car-eff M - clustering'!$B28)),0)/_xlfn._xlws.FILTER([2]Conversion!$H$2:$H$14,[2]Conversion!$B$2:$B$14=$B28)</f>
        <v>3.5792865362485722E-5</v>
      </c>
      <c r="R28" s="5" cm="1">
        <f t="array" ref="R28">IFERROR(SUM(_xlfn._xlws.FILTER(_xlfn._xlws.FILTER(_xlfn._xlws.FILTER('car-eff M'!$C$2:$G$31,('car-eff M'!$A$2:$A$31='car-eff M - clustering'!$A28)),'car-eff M'!$C$1:$G$1='car-eff M - clustering'!R$1),'car-eff M'!$B$2:$B$6='car-eff M - clustering'!$B28)),0)/_xlfn._xlws.FILTER([2]Conversion!$H$2:$H$14,[2]Conversion!$B$2:$B$14=$B28)</f>
        <v>3.5792865362485722E-5</v>
      </c>
      <c r="S28" s="5" cm="1">
        <f t="array" ref="S28">IFERROR(SUM(_xlfn._xlws.FILTER(_xlfn._xlws.FILTER(_xlfn._xlws.FILTER('car-eff M'!$C$2:$G$31,('car-eff M'!$A$2:$A$31='car-eff M - clustering'!$A28)),'car-eff M'!$C$1:$G$1='car-eff M - clustering'!S$1),'car-eff M'!$B$2:$B$6='car-eff M - clustering'!$B28)),0)/_xlfn._xlws.FILTER([2]Conversion!$H$2:$H$14,[2]Conversion!$B$2:$B$14=$B28)</f>
        <v>3.5792865362485722E-5</v>
      </c>
      <c r="T28" s="5" cm="1">
        <f t="array" ref="T28">IFERROR(SUM(_xlfn._xlws.FILTER(_xlfn._xlws.FILTER(_xlfn._xlws.FILTER('car-eff M'!$C$2:$G$31,('car-eff M'!$A$2:$A$31='car-eff M - clustering'!$A28)),'car-eff M'!$C$1:$G$1='car-eff M - clustering'!T$1),'car-eff M'!$B$2:$B$6='car-eff M - clustering'!$B28)),0)/_xlfn._xlws.FILTER([2]Conversion!$H$2:$H$14,[2]Conversion!$B$2:$B$14=$B28)</f>
        <v>5.615577143489427E-5</v>
      </c>
      <c r="U28" s="5" cm="1">
        <f t="array" ref="U28">IFERROR(SUM(_xlfn._xlws.FILTER(_xlfn._xlws.FILTER(_xlfn._xlws.FILTER('car-eff M'!$C$2:$G$31,('car-eff M'!$A$2:$A$31='car-eff M - clustering'!$A28)),'car-eff M'!$C$1:$G$1='car-eff M - clustering'!U$1),'car-eff M'!$B$2:$B$6='car-eff M - clustering'!$B28)),0)/_xlfn._xlws.FILTER([2]Conversion!$H$2:$H$14,[2]Conversion!$B$2:$B$14=$B28)</f>
        <v>3.4380934950400126E-5</v>
      </c>
      <c r="V28" s="5" cm="1">
        <f t="array" ref="V28">IFERROR(SUM(_xlfn._xlws.FILTER(_xlfn._xlws.FILTER(_xlfn._xlws.FILTER('car-eff M'!$C$2:$G$31,('car-eff M'!$A$2:$A$31='car-eff M - clustering'!$A28)),'car-eff M'!$C$1:$G$1='car-eff M - clustering'!V$1),'car-eff M'!$B$2:$B$6='car-eff M - clustering'!$B28)),0)/_xlfn._xlws.FILTER([2]Conversion!$H$2:$H$14,[2]Conversion!$B$2:$B$14=$B28)</f>
        <v>3.5792865362485722E-5</v>
      </c>
      <c r="W28" s="5" cm="1">
        <f t="array" ref="W28">IFERROR(SUM(_xlfn._xlws.FILTER(_xlfn._xlws.FILTER(_xlfn._xlws.FILTER('car-eff M'!$C$2:$G$31,('car-eff M'!$A$2:$A$31='car-eff M - clustering'!$A28)),'car-eff M'!$C$1:$G$1='car-eff M - clustering'!W$1),'car-eff M'!$B$2:$B$6='car-eff M - clustering'!$B28)),0)/_xlfn._xlws.FILTER([2]Conversion!$H$2:$H$14,[2]Conversion!$B$2:$B$14=$B28)</f>
        <v>3.5792865362485722E-5</v>
      </c>
      <c r="X28" s="5" cm="1">
        <f t="array" ref="X28">IFERROR(SUM(_xlfn._xlws.FILTER(_xlfn._xlws.FILTER(_xlfn._xlws.FILTER('car-eff M'!$C$2:$G$31,('car-eff M'!$A$2:$A$31='car-eff M - clustering'!$A28)),'car-eff M'!$C$1:$G$1='car-eff M - clustering'!X$1),'car-eff M'!$B$2:$B$6='car-eff M - clustering'!$B28)),0)/_xlfn._xlws.FILTER([2]Conversion!$H$2:$H$14,[2]Conversion!$B$2:$B$14=$B28)</f>
        <v>3.4380934950400126E-5</v>
      </c>
      <c r="Y28" s="5" cm="1">
        <f t="array" ref="Y28">IFERROR(SUM(_xlfn._xlws.FILTER(_xlfn._xlws.FILTER(_xlfn._xlws.FILTER('car-eff M'!$C$2:$G$31,('car-eff M'!$A$2:$A$31='car-eff M - clustering'!$A28)),'car-eff M'!$C$1:$G$1='car-eff M - clustering'!Y$1),'car-eff M'!$B$2:$B$6='car-eff M - clustering'!$B28)),0)/_xlfn._xlws.FILTER([2]Conversion!$H$2:$H$14,[2]Conversion!$B$2:$B$14=$B28)</f>
        <v>3.5792865362485722E-5</v>
      </c>
      <c r="Z28" s="5" cm="1">
        <f t="array" ref="Z28">IFERROR(SUM(_xlfn._xlws.FILTER(_xlfn._xlws.FILTER(_xlfn._xlws.FILTER('car-eff M'!$C$2:$G$31,('car-eff M'!$A$2:$A$31='car-eff M - clustering'!$A28)),'car-eff M'!$C$1:$G$1='car-eff M - clustering'!Z$1),'car-eff M'!$B$2:$B$6='car-eff M - clustering'!$B28)),0)/_xlfn._xlws.FILTER([2]Conversion!$H$2:$H$14,[2]Conversion!$B$2:$B$14=$B28)</f>
        <v>3.4380934950400126E-5</v>
      </c>
      <c r="AA28" s="5" cm="1">
        <f t="array" ref="AA28">IFERROR(SUM(_xlfn._xlws.FILTER(_xlfn._xlws.FILTER(_xlfn._xlws.FILTER('car-eff M'!$C$2:$G$31,('car-eff M'!$A$2:$A$31='car-eff M - clustering'!$A28)),'car-eff M'!$C$1:$G$1='car-eff M - clustering'!AA$1),'car-eff M'!$B$2:$B$6='car-eff M - clustering'!$B28)),0)/_xlfn._xlws.FILTER([2]Conversion!$H$2:$H$14,[2]Conversion!$B$2:$B$14=$B28)</f>
        <v>3.4380934950400126E-5</v>
      </c>
      <c r="AB28" s="5" cm="1">
        <f t="array" ref="AB28">IFERROR(SUM(_xlfn._xlws.FILTER(_xlfn._xlws.FILTER(_xlfn._xlws.FILTER('car-eff M'!$C$2:$G$31,('car-eff M'!$A$2:$A$31='car-eff M - clustering'!$A28)),'car-eff M'!$C$1:$G$1='car-eff M - clustering'!AB$1),'car-eff M'!$B$2:$B$6='car-eff M - clustering'!$B28)),0)/_xlfn._xlws.FILTER([2]Conversion!$H$2:$H$14,[2]Conversion!$B$2:$B$14=$B28)</f>
        <v>3.4380934950400126E-5</v>
      </c>
      <c r="AC28" s="5" cm="1">
        <f t="array" ref="AC28">IFERROR(SUM(_xlfn._xlws.FILTER(_xlfn._xlws.FILTER(_xlfn._xlws.FILTER('car-eff M'!$C$2:$G$31,('car-eff M'!$A$2:$A$31='car-eff M - clustering'!$A28)),'car-eff M'!$C$1:$G$1='car-eff M - clustering'!AC$1),'car-eff M'!$B$2:$B$6='car-eff M - clustering'!$B28)),0)/_xlfn._xlws.FILTER([2]Conversion!$H$2:$H$14,[2]Conversion!$B$2:$B$14=$B28)</f>
        <v>5.615577143489427E-5</v>
      </c>
      <c r="AE28" s="7"/>
    </row>
    <row r="29" spans="1:31" x14ac:dyDescent="0.25">
      <c r="A29" s="2">
        <v>2040</v>
      </c>
      <c r="B29" s="2" t="s">
        <v>29</v>
      </c>
      <c r="C29" s="5" cm="1">
        <f t="array" ref="C29">IFERROR(SUM(_xlfn._xlws.FILTER(_xlfn._xlws.FILTER(_xlfn._xlws.FILTER('car-eff M'!$C$2:$G$31,('car-eff M'!$A$2:$A$31='car-eff M - clustering'!$A29)),'car-eff M'!$C$1:$G$1='car-eff M - clustering'!C$1),'car-eff M'!$B$2:$B$6='car-eff M - clustering'!$B29)),0)/_xlfn._xlws.FILTER([2]Conversion!$H$2:$H$14,[2]Conversion!$B$2:$B$14=$B29)</f>
        <v>3.4180219780219877E-5</v>
      </c>
      <c r="D29" s="5" cm="1">
        <f t="array" ref="D29">IFERROR(SUM(_xlfn._xlws.FILTER(_xlfn._xlws.FILTER(_xlfn._xlws.FILTER('car-eff M'!$C$2:$G$31,('car-eff M'!$A$2:$A$31='car-eff M - clustering'!$A29)),'car-eff M'!$C$1:$G$1='car-eff M - clustering'!D$1),'car-eff M'!$B$2:$B$6='car-eff M - clustering'!$B29)),0)/_xlfn._xlws.FILTER([2]Conversion!$H$2:$H$14,[2]Conversion!$B$2:$B$14=$B29)</f>
        <v>3.4180219780219877E-5</v>
      </c>
      <c r="E29" s="5" cm="1">
        <f t="array" ref="E29">IFERROR(SUM(_xlfn._xlws.FILTER(_xlfn._xlws.FILTER(_xlfn._xlws.FILTER('car-eff M'!$C$2:$G$31,('car-eff M'!$A$2:$A$31='car-eff M - clustering'!$A29)),'car-eff M'!$C$1:$G$1='car-eff M - clustering'!E$1),'car-eff M'!$B$2:$B$6='car-eff M - clustering'!$B29)),0)/_xlfn._xlws.FILTER([2]Conversion!$H$2:$H$14,[2]Conversion!$B$2:$B$14=$B29)</f>
        <v>3.4180219780219877E-5</v>
      </c>
      <c r="F29" s="5" cm="1">
        <f t="array" ref="F29">IFERROR(SUM(_xlfn._xlws.FILTER(_xlfn._xlws.FILTER(_xlfn._xlws.FILTER('car-eff M'!$C$2:$G$31,('car-eff M'!$A$2:$A$31='car-eff M - clustering'!$A29)),'car-eff M'!$C$1:$G$1='car-eff M - clustering'!F$1),'car-eff M'!$B$2:$B$6='car-eff M - clustering'!$B29)),0)/_xlfn._xlws.FILTER([2]Conversion!$H$2:$H$14,[2]Conversion!$B$2:$B$14=$B29)</f>
        <v>3.4180219780219877E-5</v>
      </c>
      <c r="G29" s="5" cm="1">
        <f t="array" ref="G29">IFERROR(SUM(_xlfn._xlws.FILTER(_xlfn._xlws.FILTER(_xlfn._xlws.FILTER('car-eff M'!$C$2:$G$31,('car-eff M'!$A$2:$A$31='car-eff M - clustering'!$A29)),'car-eff M'!$C$1:$G$1='car-eff M - clustering'!G$1),'car-eff M'!$B$2:$B$6='car-eff M - clustering'!$B29)),0)/_xlfn._xlws.FILTER([2]Conversion!$H$2:$H$14,[2]Conversion!$B$2:$B$14=$B29)</f>
        <v>3.2831903815272208E-5</v>
      </c>
      <c r="H29" s="5" cm="1">
        <f t="array" ref="H29">IFERROR(SUM(_xlfn._xlws.FILTER(_xlfn._xlws.FILTER(_xlfn._xlws.FILTER('car-eff M'!$C$2:$G$31,('car-eff M'!$A$2:$A$31='car-eff M - clustering'!$A29)),'car-eff M'!$C$1:$G$1='car-eff M - clustering'!H$1),'car-eff M'!$B$2:$B$6='car-eff M - clustering'!$B29)),0)/_xlfn._xlws.FILTER([2]Conversion!$H$2:$H$14,[2]Conversion!$B$2:$B$14=$B29)</f>
        <v>3.4180219780219877E-5</v>
      </c>
      <c r="I29" s="5" cm="1">
        <f t="array" ref="I29">IFERROR(SUM(_xlfn._xlws.FILTER(_xlfn._xlws.FILTER(_xlfn._xlws.FILTER('car-eff M'!$C$2:$G$31,('car-eff M'!$A$2:$A$31='car-eff M - clustering'!$A29)),'car-eff M'!$C$1:$G$1='car-eff M - clustering'!I$1),'car-eff M'!$B$2:$B$6='car-eff M - clustering'!$B29)),0)/_xlfn._xlws.FILTER([2]Conversion!$H$2:$H$14,[2]Conversion!$B$2:$B$14=$B29)</f>
        <v>3.4180219780219877E-5</v>
      </c>
      <c r="J29" s="5" cm="1">
        <f t="array" ref="J29">IFERROR(SUM(_xlfn._xlws.FILTER(_xlfn._xlws.FILTER(_xlfn._xlws.FILTER('car-eff M'!$C$2:$G$31,('car-eff M'!$A$2:$A$31='car-eff M - clustering'!$A29)),'car-eff M'!$C$1:$G$1='car-eff M - clustering'!J$1),'car-eff M'!$B$2:$B$6='car-eff M - clustering'!$B29)),0)/_xlfn._xlws.FILTER([2]Conversion!$H$2:$H$14,[2]Conversion!$B$2:$B$14=$B29)</f>
        <v>3.2831903815272208E-5</v>
      </c>
      <c r="K29" s="5" cm="1">
        <f t="array" ref="K29">IFERROR(SUM(_xlfn._xlws.FILTER(_xlfn._xlws.FILTER(_xlfn._xlws.FILTER('car-eff M'!$C$2:$G$31,('car-eff M'!$A$2:$A$31='car-eff M - clustering'!$A29)),'car-eff M'!$C$1:$G$1='car-eff M - clustering'!K$1),'car-eff M'!$B$2:$B$6='car-eff M - clustering'!$B29)),0)/_xlfn._xlws.FILTER([2]Conversion!$H$2:$H$14,[2]Conversion!$B$2:$B$14=$B29)</f>
        <v>3.4180219780219877E-5</v>
      </c>
      <c r="L29" s="5" cm="1">
        <f t="array" ref="L29">IFERROR(SUM(_xlfn._xlws.FILTER(_xlfn._xlws.FILTER(_xlfn._xlws.FILTER('car-eff M'!$C$2:$G$31,('car-eff M'!$A$2:$A$31='car-eff M - clustering'!$A29)),'car-eff M'!$C$1:$G$1='car-eff M - clustering'!L$1),'car-eff M'!$B$2:$B$6='car-eff M - clustering'!$B29)),0)/_xlfn._xlws.FILTER([2]Conversion!$H$2:$H$14,[2]Conversion!$B$2:$B$14=$B29)</f>
        <v>3.2831903815272208E-5</v>
      </c>
      <c r="M29" s="5" cm="1">
        <f t="array" ref="M29">IFERROR(SUM(_xlfn._xlws.FILTER(_xlfn._xlws.FILTER(_xlfn._xlws.FILTER('car-eff M'!$C$2:$G$31,('car-eff M'!$A$2:$A$31='car-eff M - clustering'!$A29)),'car-eff M'!$C$1:$G$1='car-eff M - clustering'!M$1),'car-eff M'!$B$2:$B$6='car-eff M - clustering'!$B29)),0)/_xlfn._xlws.FILTER([2]Conversion!$H$2:$H$14,[2]Conversion!$B$2:$B$14=$B29)</f>
        <v>3.4180219780219877E-5</v>
      </c>
      <c r="N29" s="5" cm="1">
        <f t="array" ref="N29">IFERROR(SUM(_xlfn._xlws.FILTER(_xlfn._xlws.FILTER(_xlfn._xlws.FILTER('car-eff M'!$C$2:$G$31,('car-eff M'!$A$2:$A$31='car-eff M - clustering'!$A29)),'car-eff M'!$C$1:$G$1='car-eff M - clustering'!N$1),'car-eff M'!$B$2:$B$6='car-eff M - clustering'!$B29)),0)/_xlfn._xlws.FILTER([2]Conversion!$H$2:$H$14,[2]Conversion!$B$2:$B$14=$B29)</f>
        <v>3.4180219780219877E-5</v>
      </c>
      <c r="O29" s="5" cm="1">
        <f t="array" ref="O29">IFERROR(SUM(_xlfn._xlws.FILTER(_xlfn._xlws.FILTER(_xlfn._xlws.FILTER('car-eff M'!$C$2:$G$31,('car-eff M'!$A$2:$A$31='car-eff M - clustering'!$A29)),'car-eff M'!$C$1:$G$1='car-eff M - clustering'!O$1),'car-eff M'!$B$2:$B$6='car-eff M - clustering'!$B29)),0)/_xlfn._xlws.FILTER([2]Conversion!$H$2:$H$14,[2]Conversion!$B$2:$B$14=$B29)</f>
        <v>3.2831903815272208E-5</v>
      </c>
      <c r="P29" s="5" cm="1">
        <f t="array" ref="P29">IFERROR(SUM(_xlfn._xlws.FILTER(_xlfn._xlws.FILTER(_xlfn._xlws.FILTER('car-eff M'!$C$2:$G$31,('car-eff M'!$A$2:$A$31='car-eff M - clustering'!$A29)),'car-eff M'!$C$1:$G$1='car-eff M - clustering'!P$1),'car-eff M'!$B$2:$B$6='car-eff M - clustering'!$B29)),0)/_xlfn._xlws.FILTER([2]Conversion!$H$2:$H$14,[2]Conversion!$B$2:$B$14=$B29)</f>
        <v>3.2831903815272208E-5</v>
      </c>
      <c r="Q29" s="5" cm="1">
        <f t="array" ref="Q29">IFERROR(SUM(_xlfn._xlws.FILTER(_xlfn._xlws.FILTER(_xlfn._xlws.FILTER('car-eff M'!$C$2:$G$31,('car-eff M'!$A$2:$A$31='car-eff M - clustering'!$A29)),'car-eff M'!$C$1:$G$1='car-eff M - clustering'!Q$1),'car-eff M'!$B$2:$B$6='car-eff M - clustering'!$B29)),0)/_xlfn._xlws.FILTER([2]Conversion!$H$2:$H$14,[2]Conversion!$B$2:$B$14=$B29)</f>
        <v>3.4180219780219877E-5</v>
      </c>
      <c r="R29" s="5" cm="1">
        <f t="array" ref="R29">IFERROR(SUM(_xlfn._xlws.FILTER(_xlfn._xlws.FILTER(_xlfn._xlws.FILTER('car-eff M'!$C$2:$G$31,('car-eff M'!$A$2:$A$31='car-eff M - clustering'!$A29)),'car-eff M'!$C$1:$G$1='car-eff M - clustering'!R$1),'car-eff M'!$B$2:$B$6='car-eff M - clustering'!$B29)),0)/_xlfn._xlws.FILTER([2]Conversion!$H$2:$H$14,[2]Conversion!$B$2:$B$14=$B29)</f>
        <v>3.4180219780219877E-5</v>
      </c>
      <c r="S29" s="5" cm="1">
        <f t="array" ref="S29">IFERROR(SUM(_xlfn._xlws.FILTER(_xlfn._xlws.FILTER(_xlfn._xlws.FILTER('car-eff M'!$C$2:$G$31,('car-eff M'!$A$2:$A$31='car-eff M - clustering'!$A29)),'car-eff M'!$C$1:$G$1='car-eff M - clustering'!S$1),'car-eff M'!$B$2:$B$6='car-eff M - clustering'!$B29)),0)/_xlfn._xlws.FILTER([2]Conversion!$H$2:$H$14,[2]Conversion!$B$2:$B$14=$B29)</f>
        <v>3.4180219780219877E-5</v>
      </c>
      <c r="T29" s="5" cm="1">
        <f t="array" ref="T29">IFERROR(SUM(_xlfn._xlws.FILTER(_xlfn._xlws.FILTER(_xlfn._xlws.FILTER('car-eff M'!$C$2:$G$31,('car-eff M'!$A$2:$A$31='car-eff M - clustering'!$A29)),'car-eff M'!$C$1:$G$1='car-eff M - clustering'!T$1),'car-eff M'!$B$2:$B$6='car-eff M - clustering'!$B29)),0)/_xlfn._xlws.FILTER([2]Conversion!$H$2:$H$14,[2]Conversion!$B$2:$B$14=$B29)</f>
        <v>3.4180219780219877E-5</v>
      </c>
      <c r="U29" s="5" cm="1">
        <f t="array" ref="U29">IFERROR(SUM(_xlfn._xlws.FILTER(_xlfn._xlws.FILTER(_xlfn._xlws.FILTER('car-eff M'!$C$2:$G$31,('car-eff M'!$A$2:$A$31='car-eff M - clustering'!$A29)),'car-eff M'!$C$1:$G$1='car-eff M - clustering'!U$1),'car-eff M'!$B$2:$B$6='car-eff M - clustering'!$B29)),0)/_xlfn._xlws.FILTER([2]Conversion!$H$2:$H$14,[2]Conversion!$B$2:$B$14=$B29)</f>
        <v>3.2831903815272208E-5</v>
      </c>
      <c r="V29" s="5" cm="1">
        <f t="array" ref="V29">IFERROR(SUM(_xlfn._xlws.FILTER(_xlfn._xlws.FILTER(_xlfn._xlws.FILTER('car-eff M'!$C$2:$G$31,('car-eff M'!$A$2:$A$31='car-eff M - clustering'!$A29)),'car-eff M'!$C$1:$G$1='car-eff M - clustering'!V$1),'car-eff M'!$B$2:$B$6='car-eff M - clustering'!$B29)),0)/_xlfn._xlws.FILTER([2]Conversion!$H$2:$H$14,[2]Conversion!$B$2:$B$14=$B29)</f>
        <v>3.4180219780219877E-5</v>
      </c>
      <c r="W29" s="5" cm="1">
        <f t="array" ref="W29">IFERROR(SUM(_xlfn._xlws.FILTER(_xlfn._xlws.FILTER(_xlfn._xlws.FILTER('car-eff M'!$C$2:$G$31,('car-eff M'!$A$2:$A$31='car-eff M - clustering'!$A29)),'car-eff M'!$C$1:$G$1='car-eff M - clustering'!W$1),'car-eff M'!$B$2:$B$6='car-eff M - clustering'!$B29)),0)/_xlfn._xlws.FILTER([2]Conversion!$H$2:$H$14,[2]Conversion!$B$2:$B$14=$B29)</f>
        <v>3.4180219780219877E-5</v>
      </c>
      <c r="X29" s="5" cm="1">
        <f t="array" ref="X29">IFERROR(SUM(_xlfn._xlws.FILTER(_xlfn._xlws.FILTER(_xlfn._xlws.FILTER('car-eff M'!$C$2:$G$31,('car-eff M'!$A$2:$A$31='car-eff M - clustering'!$A29)),'car-eff M'!$C$1:$G$1='car-eff M - clustering'!X$1),'car-eff M'!$B$2:$B$6='car-eff M - clustering'!$B29)),0)/_xlfn._xlws.FILTER([2]Conversion!$H$2:$H$14,[2]Conversion!$B$2:$B$14=$B29)</f>
        <v>3.2831903815272208E-5</v>
      </c>
      <c r="Y29" s="5" cm="1">
        <f t="array" ref="Y29">IFERROR(SUM(_xlfn._xlws.FILTER(_xlfn._xlws.FILTER(_xlfn._xlws.FILTER('car-eff M'!$C$2:$G$31,('car-eff M'!$A$2:$A$31='car-eff M - clustering'!$A29)),'car-eff M'!$C$1:$G$1='car-eff M - clustering'!Y$1),'car-eff M'!$B$2:$B$6='car-eff M - clustering'!$B29)),0)/_xlfn._xlws.FILTER([2]Conversion!$H$2:$H$14,[2]Conversion!$B$2:$B$14=$B29)</f>
        <v>3.4180219780219877E-5</v>
      </c>
      <c r="Z29" s="5" cm="1">
        <f t="array" ref="Z29">IFERROR(SUM(_xlfn._xlws.FILTER(_xlfn._xlws.FILTER(_xlfn._xlws.FILTER('car-eff M'!$C$2:$G$31,('car-eff M'!$A$2:$A$31='car-eff M - clustering'!$A29)),'car-eff M'!$C$1:$G$1='car-eff M - clustering'!Z$1),'car-eff M'!$B$2:$B$6='car-eff M - clustering'!$B29)),0)/_xlfn._xlws.FILTER([2]Conversion!$H$2:$H$14,[2]Conversion!$B$2:$B$14=$B29)</f>
        <v>3.2831903815272208E-5</v>
      </c>
      <c r="AA29" s="5" cm="1">
        <f t="array" ref="AA29">IFERROR(SUM(_xlfn._xlws.FILTER(_xlfn._xlws.FILTER(_xlfn._xlws.FILTER('car-eff M'!$C$2:$G$31,('car-eff M'!$A$2:$A$31='car-eff M - clustering'!$A29)),'car-eff M'!$C$1:$G$1='car-eff M - clustering'!AA$1),'car-eff M'!$B$2:$B$6='car-eff M - clustering'!$B29)),0)/_xlfn._xlws.FILTER([2]Conversion!$H$2:$H$14,[2]Conversion!$B$2:$B$14=$B29)</f>
        <v>3.2831903815272208E-5</v>
      </c>
      <c r="AB29" s="5" cm="1">
        <f t="array" ref="AB29">IFERROR(SUM(_xlfn._xlws.FILTER(_xlfn._xlws.FILTER(_xlfn._xlws.FILTER('car-eff M'!$C$2:$G$31,('car-eff M'!$A$2:$A$31='car-eff M - clustering'!$A29)),'car-eff M'!$C$1:$G$1='car-eff M - clustering'!AB$1),'car-eff M'!$B$2:$B$6='car-eff M - clustering'!$B29)),0)/_xlfn._xlws.FILTER([2]Conversion!$H$2:$H$14,[2]Conversion!$B$2:$B$14=$B29)</f>
        <v>3.2831903815272208E-5</v>
      </c>
      <c r="AC29" s="5" cm="1">
        <f t="array" ref="AC29">IFERROR(SUM(_xlfn._xlws.FILTER(_xlfn._xlws.FILTER(_xlfn._xlws.FILTER('car-eff M'!$C$2:$G$31,('car-eff M'!$A$2:$A$31='car-eff M - clustering'!$A29)),'car-eff M'!$C$1:$G$1='car-eff M - clustering'!AC$1),'car-eff M'!$B$2:$B$6='car-eff M - clustering'!$B29)),0)/_xlfn._xlws.FILTER([2]Conversion!$H$2:$H$14,[2]Conversion!$B$2:$B$14=$B29)</f>
        <v>3.4180219780219877E-5</v>
      </c>
      <c r="AE29" s="7"/>
    </row>
    <row r="30" spans="1:31" x14ac:dyDescent="0.25">
      <c r="A30" s="2">
        <v>2040</v>
      </c>
      <c r="B30" s="2" t="s">
        <v>30</v>
      </c>
      <c r="C30" s="5" cm="1">
        <f t="array" ref="C30">IFERROR(SUM(_xlfn._xlws.FILTER(_xlfn._xlws.FILTER(_xlfn._xlws.FILTER('car-eff M'!$C$2:$G$31,('car-eff M'!$A$2:$A$31='car-eff M - clustering'!$A30)),'car-eff M'!$C$1:$G$1='car-eff M - clustering'!C$1),'car-eff M'!$B$2:$B$6='car-eff M - clustering'!$B30)),0)/_xlfn._xlws.FILTER([2]Conversion!$H$2:$H$14,[2]Conversion!$B$2:$B$14=$B30)</f>
        <v>3.4020000000000091E-5</v>
      </c>
      <c r="D30" s="5" cm="1">
        <f t="array" ref="D30">IFERROR(SUM(_xlfn._xlws.FILTER(_xlfn._xlws.FILTER(_xlfn._xlws.FILTER('car-eff M'!$C$2:$G$31,('car-eff M'!$A$2:$A$31='car-eff M - clustering'!$A30)),'car-eff M'!$C$1:$G$1='car-eff M - clustering'!D$1),'car-eff M'!$B$2:$B$6='car-eff M - clustering'!$B30)),0)/_xlfn._xlws.FILTER([2]Conversion!$H$2:$H$14,[2]Conversion!$B$2:$B$14=$B30)</f>
        <v>3.4020000000000091E-5</v>
      </c>
      <c r="E30" s="5" cm="1">
        <f t="array" ref="E30">IFERROR(SUM(_xlfn._xlws.FILTER(_xlfn._xlws.FILTER(_xlfn._xlws.FILTER('car-eff M'!$C$2:$G$31,('car-eff M'!$A$2:$A$31='car-eff M - clustering'!$A30)),'car-eff M'!$C$1:$G$1='car-eff M - clustering'!E$1),'car-eff M'!$B$2:$B$6='car-eff M - clustering'!$B30)),0)/_xlfn._xlws.FILTER([2]Conversion!$H$2:$H$14,[2]Conversion!$B$2:$B$14=$B30)</f>
        <v>3.4020000000000091E-5</v>
      </c>
      <c r="F30" s="5" cm="1">
        <f t="array" ref="F30">IFERROR(SUM(_xlfn._xlws.FILTER(_xlfn._xlws.FILTER(_xlfn._xlws.FILTER('car-eff M'!$C$2:$G$31,('car-eff M'!$A$2:$A$31='car-eff M - clustering'!$A30)),'car-eff M'!$C$1:$G$1='car-eff M - clustering'!F$1),'car-eff M'!$B$2:$B$6='car-eff M - clustering'!$B30)),0)/_xlfn._xlws.FILTER([2]Conversion!$H$2:$H$14,[2]Conversion!$B$2:$B$14=$B30)</f>
        <v>3.4020000000000091E-5</v>
      </c>
      <c r="G30" s="5" cm="1">
        <f t="array" ref="G30">IFERROR(SUM(_xlfn._xlws.FILTER(_xlfn._xlws.FILTER(_xlfn._xlws.FILTER('car-eff M'!$C$2:$G$31,('car-eff M'!$A$2:$A$31='car-eff M - clustering'!$A30)),'car-eff M'!$C$1:$G$1='car-eff M - clustering'!G$1),'car-eff M'!$B$2:$B$6='car-eff M - clustering'!$B30)),0)/_xlfn._xlws.FILTER([2]Conversion!$H$2:$H$14,[2]Conversion!$B$2:$B$14=$B30)</f>
        <v>3.2678004266138117E-5</v>
      </c>
      <c r="H30" s="5" cm="1">
        <f t="array" ref="H30">IFERROR(SUM(_xlfn._xlws.FILTER(_xlfn._xlws.FILTER(_xlfn._xlws.FILTER('car-eff M'!$C$2:$G$31,('car-eff M'!$A$2:$A$31='car-eff M - clustering'!$A30)),'car-eff M'!$C$1:$G$1='car-eff M - clustering'!H$1),'car-eff M'!$B$2:$B$6='car-eff M - clustering'!$B30)),0)/_xlfn._xlws.FILTER([2]Conversion!$H$2:$H$14,[2]Conversion!$B$2:$B$14=$B30)</f>
        <v>3.4020000000000091E-5</v>
      </c>
      <c r="I30" s="5" cm="1">
        <f t="array" ref="I30">IFERROR(SUM(_xlfn._xlws.FILTER(_xlfn._xlws.FILTER(_xlfn._xlws.FILTER('car-eff M'!$C$2:$G$31,('car-eff M'!$A$2:$A$31='car-eff M - clustering'!$A30)),'car-eff M'!$C$1:$G$1='car-eff M - clustering'!I$1),'car-eff M'!$B$2:$B$6='car-eff M - clustering'!$B30)),0)/_xlfn._xlws.FILTER([2]Conversion!$H$2:$H$14,[2]Conversion!$B$2:$B$14=$B30)</f>
        <v>2.9187373687500079E-5</v>
      </c>
      <c r="J30" s="5" cm="1">
        <f t="array" ref="J30">IFERROR(SUM(_xlfn._xlws.FILTER(_xlfn._xlws.FILTER(_xlfn._xlws.FILTER('car-eff M'!$C$2:$G$31,('car-eff M'!$A$2:$A$31='car-eff M - clustering'!$A30)),'car-eff M'!$C$1:$G$1='car-eff M - clustering'!J$1),'car-eff M'!$B$2:$B$6='car-eff M - clustering'!$B30)),0)/_xlfn._xlws.FILTER([2]Conversion!$H$2:$H$14,[2]Conversion!$B$2:$B$14=$B30)</f>
        <v>3.2678004266138117E-5</v>
      </c>
      <c r="K30" s="5" cm="1">
        <f t="array" ref="K30">IFERROR(SUM(_xlfn._xlws.FILTER(_xlfn._xlws.FILTER(_xlfn._xlws.FILTER('car-eff M'!$C$2:$G$31,('car-eff M'!$A$2:$A$31='car-eff M - clustering'!$A30)),'car-eff M'!$C$1:$G$1='car-eff M - clustering'!K$1),'car-eff M'!$B$2:$B$6='car-eff M - clustering'!$B30)),0)/_xlfn._xlws.FILTER([2]Conversion!$H$2:$H$14,[2]Conversion!$B$2:$B$14=$B30)</f>
        <v>3.4020000000000091E-5</v>
      </c>
      <c r="L30" s="5" cm="1">
        <f t="array" ref="L30">IFERROR(SUM(_xlfn._xlws.FILTER(_xlfn._xlws.FILTER(_xlfn._xlws.FILTER('car-eff M'!$C$2:$G$31,('car-eff M'!$A$2:$A$31='car-eff M - clustering'!$A30)),'car-eff M'!$C$1:$G$1='car-eff M - clustering'!L$1),'car-eff M'!$B$2:$B$6='car-eff M - clustering'!$B30)),0)/_xlfn._xlws.FILTER([2]Conversion!$H$2:$H$14,[2]Conversion!$B$2:$B$14=$B30)</f>
        <v>3.2678004266138117E-5</v>
      </c>
      <c r="M30" s="5" cm="1">
        <f t="array" ref="M30">IFERROR(SUM(_xlfn._xlws.FILTER(_xlfn._xlws.FILTER(_xlfn._xlws.FILTER('car-eff M'!$C$2:$G$31,('car-eff M'!$A$2:$A$31='car-eff M - clustering'!$A30)),'car-eff M'!$C$1:$G$1='car-eff M - clustering'!M$1),'car-eff M'!$B$2:$B$6='car-eff M - clustering'!$B30)),0)/_xlfn._xlws.FILTER([2]Conversion!$H$2:$H$14,[2]Conversion!$B$2:$B$14=$B30)</f>
        <v>3.4020000000000091E-5</v>
      </c>
      <c r="N30" s="5" cm="1">
        <f t="array" ref="N30">IFERROR(SUM(_xlfn._xlws.FILTER(_xlfn._xlws.FILTER(_xlfn._xlws.FILTER('car-eff M'!$C$2:$G$31,('car-eff M'!$A$2:$A$31='car-eff M - clustering'!$A30)),'car-eff M'!$C$1:$G$1='car-eff M - clustering'!N$1),'car-eff M'!$B$2:$B$6='car-eff M - clustering'!$B30)),0)/_xlfn._xlws.FILTER([2]Conversion!$H$2:$H$14,[2]Conversion!$B$2:$B$14=$B30)</f>
        <v>3.4020000000000091E-5</v>
      </c>
      <c r="O30" s="5" cm="1">
        <f t="array" ref="O30">IFERROR(SUM(_xlfn._xlws.FILTER(_xlfn._xlws.FILTER(_xlfn._xlws.FILTER('car-eff M'!$C$2:$G$31,('car-eff M'!$A$2:$A$31='car-eff M - clustering'!$A30)),'car-eff M'!$C$1:$G$1='car-eff M - clustering'!O$1),'car-eff M'!$B$2:$B$6='car-eff M - clustering'!$B30)),0)/_xlfn._xlws.FILTER([2]Conversion!$H$2:$H$14,[2]Conversion!$B$2:$B$14=$B30)</f>
        <v>3.2678004266138117E-5</v>
      </c>
      <c r="P30" s="5" cm="1">
        <f t="array" ref="P30">IFERROR(SUM(_xlfn._xlws.FILTER(_xlfn._xlws.FILTER(_xlfn._xlws.FILTER('car-eff M'!$C$2:$G$31,('car-eff M'!$A$2:$A$31='car-eff M - clustering'!$A30)),'car-eff M'!$C$1:$G$1='car-eff M - clustering'!P$1),'car-eff M'!$B$2:$B$6='car-eff M - clustering'!$B30)),0)/_xlfn._xlws.FILTER([2]Conversion!$H$2:$H$14,[2]Conversion!$B$2:$B$14=$B30)</f>
        <v>3.2678004266138117E-5</v>
      </c>
      <c r="Q30" s="5" cm="1">
        <f t="array" ref="Q30">IFERROR(SUM(_xlfn._xlws.FILTER(_xlfn._xlws.FILTER(_xlfn._xlws.FILTER('car-eff M'!$C$2:$G$31,('car-eff M'!$A$2:$A$31='car-eff M - clustering'!$A30)),'car-eff M'!$C$1:$G$1='car-eff M - clustering'!Q$1),'car-eff M'!$B$2:$B$6='car-eff M - clustering'!$B30)),0)/_xlfn._xlws.FILTER([2]Conversion!$H$2:$H$14,[2]Conversion!$B$2:$B$14=$B30)</f>
        <v>3.4020000000000091E-5</v>
      </c>
      <c r="R30" s="5" cm="1">
        <f t="array" ref="R30">IFERROR(SUM(_xlfn._xlws.FILTER(_xlfn._xlws.FILTER(_xlfn._xlws.FILTER('car-eff M'!$C$2:$G$31,('car-eff M'!$A$2:$A$31='car-eff M - clustering'!$A30)),'car-eff M'!$C$1:$G$1='car-eff M - clustering'!R$1),'car-eff M'!$B$2:$B$6='car-eff M - clustering'!$B30)),0)/_xlfn._xlws.FILTER([2]Conversion!$H$2:$H$14,[2]Conversion!$B$2:$B$14=$B30)</f>
        <v>3.4020000000000091E-5</v>
      </c>
      <c r="S30" s="5" cm="1">
        <f t="array" ref="S30">IFERROR(SUM(_xlfn._xlws.FILTER(_xlfn._xlws.FILTER(_xlfn._xlws.FILTER('car-eff M'!$C$2:$G$31,('car-eff M'!$A$2:$A$31='car-eff M - clustering'!$A30)),'car-eff M'!$C$1:$G$1='car-eff M - clustering'!S$1),'car-eff M'!$B$2:$B$6='car-eff M - clustering'!$B30)),0)/_xlfn._xlws.FILTER([2]Conversion!$H$2:$H$14,[2]Conversion!$B$2:$B$14=$B30)</f>
        <v>3.4020000000000091E-5</v>
      </c>
      <c r="T30" s="5" cm="1">
        <f t="array" ref="T30">IFERROR(SUM(_xlfn._xlws.FILTER(_xlfn._xlws.FILTER(_xlfn._xlws.FILTER('car-eff M'!$C$2:$G$31,('car-eff M'!$A$2:$A$31='car-eff M - clustering'!$A30)),'car-eff M'!$C$1:$G$1='car-eff M - clustering'!T$1),'car-eff M'!$B$2:$B$6='car-eff M - clustering'!$B30)),0)/_xlfn._xlws.FILTER([2]Conversion!$H$2:$H$14,[2]Conversion!$B$2:$B$14=$B30)</f>
        <v>2.9187373687500079E-5</v>
      </c>
      <c r="U30" s="5" cm="1">
        <f t="array" ref="U30">IFERROR(SUM(_xlfn._xlws.FILTER(_xlfn._xlws.FILTER(_xlfn._xlws.FILTER('car-eff M'!$C$2:$G$31,('car-eff M'!$A$2:$A$31='car-eff M - clustering'!$A30)),'car-eff M'!$C$1:$G$1='car-eff M - clustering'!U$1),'car-eff M'!$B$2:$B$6='car-eff M - clustering'!$B30)),0)/_xlfn._xlws.FILTER([2]Conversion!$H$2:$H$14,[2]Conversion!$B$2:$B$14=$B30)</f>
        <v>3.2678004266138117E-5</v>
      </c>
      <c r="V30" s="5" cm="1">
        <f t="array" ref="V30">IFERROR(SUM(_xlfn._xlws.FILTER(_xlfn._xlws.FILTER(_xlfn._xlws.FILTER('car-eff M'!$C$2:$G$31,('car-eff M'!$A$2:$A$31='car-eff M - clustering'!$A30)),'car-eff M'!$C$1:$G$1='car-eff M - clustering'!V$1),'car-eff M'!$B$2:$B$6='car-eff M - clustering'!$B30)),0)/_xlfn._xlws.FILTER([2]Conversion!$H$2:$H$14,[2]Conversion!$B$2:$B$14=$B30)</f>
        <v>3.4020000000000091E-5</v>
      </c>
      <c r="W30" s="5" cm="1">
        <f t="array" ref="W30">IFERROR(SUM(_xlfn._xlws.FILTER(_xlfn._xlws.FILTER(_xlfn._xlws.FILTER('car-eff M'!$C$2:$G$31,('car-eff M'!$A$2:$A$31='car-eff M - clustering'!$A30)),'car-eff M'!$C$1:$G$1='car-eff M - clustering'!W$1),'car-eff M'!$B$2:$B$6='car-eff M - clustering'!$B30)),0)/_xlfn._xlws.FILTER([2]Conversion!$H$2:$H$14,[2]Conversion!$B$2:$B$14=$B30)</f>
        <v>3.4020000000000091E-5</v>
      </c>
      <c r="X30" s="5" cm="1">
        <f t="array" ref="X30">IFERROR(SUM(_xlfn._xlws.FILTER(_xlfn._xlws.FILTER(_xlfn._xlws.FILTER('car-eff M'!$C$2:$G$31,('car-eff M'!$A$2:$A$31='car-eff M - clustering'!$A30)),'car-eff M'!$C$1:$G$1='car-eff M - clustering'!X$1),'car-eff M'!$B$2:$B$6='car-eff M - clustering'!$B30)),0)/_xlfn._xlws.FILTER([2]Conversion!$H$2:$H$14,[2]Conversion!$B$2:$B$14=$B30)</f>
        <v>3.2678004266138117E-5</v>
      </c>
      <c r="Y30" s="5" cm="1">
        <f t="array" ref="Y30">IFERROR(SUM(_xlfn._xlws.FILTER(_xlfn._xlws.FILTER(_xlfn._xlws.FILTER('car-eff M'!$C$2:$G$31,('car-eff M'!$A$2:$A$31='car-eff M - clustering'!$A30)),'car-eff M'!$C$1:$G$1='car-eff M - clustering'!Y$1),'car-eff M'!$B$2:$B$6='car-eff M - clustering'!$B30)),0)/_xlfn._xlws.FILTER([2]Conversion!$H$2:$H$14,[2]Conversion!$B$2:$B$14=$B30)</f>
        <v>3.4020000000000091E-5</v>
      </c>
      <c r="Z30" s="5" cm="1">
        <f t="array" ref="Z30">IFERROR(SUM(_xlfn._xlws.FILTER(_xlfn._xlws.FILTER(_xlfn._xlws.FILTER('car-eff M'!$C$2:$G$31,('car-eff M'!$A$2:$A$31='car-eff M - clustering'!$A30)),'car-eff M'!$C$1:$G$1='car-eff M - clustering'!Z$1),'car-eff M'!$B$2:$B$6='car-eff M - clustering'!$B30)),0)/_xlfn._xlws.FILTER([2]Conversion!$H$2:$H$14,[2]Conversion!$B$2:$B$14=$B30)</f>
        <v>3.2678004266138117E-5</v>
      </c>
      <c r="AA30" s="5" cm="1">
        <f t="array" ref="AA30">IFERROR(SUM(_xlfn._xlws.FILTER(_xlfn._xlws.FILTER(_xlfn._xlws.FILTER('car-eff M'!$C$2:$G$31,('car-eff M'!$A$2:$A$31='car-eff M - clustering'!$A30)),'car-eff M'!$C$1:$G$1='car-eff M - clustering'!AA$1),'car-eff M'!$B$2:$B$6='car-eff M - clustering'!$B30)),0)/_xlfn._xlws.FILTER([2]Conversion!$H$2:$H$14,[2]Conversion!$B$2:$B$14=$B30)</f>
        <v>3.2678004266138117E-5</v>
      </c>
      <c r="AB30" s="5" cm="1">
        <f t="array" ref="AB30">IFERROR(SUM(_xlfn._xlws.FILTER(_xlfn._xlws.FILTER(_xlfn._xlws.FILTER('car-eff M'!$C$2:$G$31,('car-eff M'!$A$2:$A$31='car-eff M - clustering'!$A30)),'car-eff M'!$C$1:$G$1='car-eff M - clustering'!AB$1),'car-eff M'!$B$2:$B$6='car-eff M - clustering'!$B30)),0)/_xlfn._xlws.FILTER([2]Conversion!$H$2:$H$14,[2]Conversion!$B$2:$B$14=$B30)</f>
        <v>3.2678004266138117E-5</v>
      </c>
      <c r="AC30" s="5" cm="1">
        <f t="array" ref="AC30">IFERROR(SUM(_xlfn._xlws.FILTER(_xlfn._xlws.FILTER(_xlfn._xlws.FILTER('car-eff M'!$C$2:$G$31,('car-eff M'!$A$2:$A$31='car-eff M - clustering'!$A30)),'car-eff M'!$C$1:$G$1='car-eff M - clustering'!AC$1),'car-eff M'!$B$2:$B$6='car-eff M - clustering'!$B30)),0)/_xlfn._xlws.FILTER([2]Conversion!$H$2:$H$14,[2]Conversion!$B$2:$B$14=$B30)</f>
        <v>2.9187373687500079E-5</v>
      </c>
      <c r="AE30" s="7"/>
    </row>
    <row r="31" spans="1:31" x14ac:dyDescent="0.25">
      <c r="A31" s="2">
        <v>2040</v>
      </c>
      <c r="B31" s="2" t="s">
        <v>31</v>
      </c>
      <c r="C31" s="5" cm="1">
        <f t="array" ref="C31">IFERROR(SUM(_xlfn._xlws.FILTER(_xlfn._xlws.FILTER(_xlfn._xlws.FILTER('car-eff M'!$C$2:$G$31,('car-eff M'!$A$2:$A$31='car-eff M - clustering'!$A31)),'car-eff M'!$C$1:$G$1='car-eff M - clustering'!C$1),'car-eff M'!$B$2:$B$6='car-eff M - clustering'!$B31)),0)/_xlfn._xlws.FILTER([2]Conversion!$H$2:$H$14,[2]Conversion!$B$2:$B$14=$B31)</f>
        <v>7.4029200000000208E-6</v>
      </c>
      <c r="D31" s="5" cm="1">
        <f t="array" ref="D31">IFERROR(SUM(_xlfn._xlws.FILTER(_xlfn._xlws.FILTER(_xlfn._xlws.FILTER('car-eff M'!$C$2:$G$31,('car-eff M'!$A$2:$A$31='car-eff M - clustering'!$A31)),'car-eff M'!$C$1:$G$1='car-eff M - clustering'!D$1),'car-eff M'!$B$2:$B$6='car-eff M - clustering'!$B31)),0)/_xlfn._xlws.FILTER([2]Conversion!$H$2:$H$14,[2]Conversion!$B$2:$B$14=$B31)</f>
        <v>7.4029200000000208E-6</v>
      </c>
      <c r="E31" s="5" cm="1">
        <f t="array" ref="E31">IFERROR(SUM(_xlfn._xlws.FILTER(_xlfn._xlws.FILTER(_xlfn._xlws.FILTER('car-eff M'!$C$2:$G$31,('car-eff M'!$A$2:$A$31='car-eff M - clustering'!$A31)),'car-eff M'!$C$1:$G$1='car-eff M - clustering'!E$1),'car-eff M'!$B$2:$B$6='car-eff M - clustering'!$B31)),0)/_xlfn._xlws.FILTER([2]Conversion!$H$2:$H$14,[2]Conversion!$B$2:$B$14=$B31)</f>
        <v>7.4029200000000208E-6</v>
      </c>
      <c r="F31" s="5" cm="1">
        <f t="array" ref="F31">IFERROR(SUM(_xlfn._xlws.FILTER(_xlfn._xlws.FILTER(_xlfn._xlws.FILTER('car-eff M'!$C$2:$G$31,('car-eff M'!$A$2:$A$31='car-eff M - clustering'!$A31)),'car-eff M'!$C$1:$G$1='car-eff M - clustering'!F$1),'car-eff M'!$B$2:$B$6='car-eff M - clustering'!$B31)),0)/_xlfn._xlws.FILTER([2]Conversion!$H$2:$H$14,[2]Conversion!$B$2:$B$14=$B31)</f>
        <v>7.4029200000000208E-6</v>
      </c>
      <c r="G31" s="5" cm="1">
        <f t="array" ref="G31">IFERROR(SUM(_xlfn._xlws.FILTER(_xlfn._xlws.FILTER(_xlfn._xlws.FILTER('car-eff M'!$C$2:$G$31,('car-eff M'!$A$2:$A$31='car-eff M - clustering'!$A31)),'car-eff M'!$C$1:$G$1='car-eff M - clustering'!G$1),'car-eff M'!$B$2:$B$6='car-eff M - clustering'!$B31)),0)/_xlfn._xlws.FILTER([2]Conversion!$H$2:$H$14,[2]Conversion!$B$2:$B$14=$B31)</f>
        <v>8.1850500000000208E-6</v>
      </c>
      <c r="H31" s="5" cm="1">
        <f t="array" ref="H31">IFERROR(SUM(_xlfn._xlws.FILTER(_xlfn._xlws.FILTER(_xlfn._xlws.FILTER('car-eff M'!$C$2:$G$31,('car-eff M'!$A$2:$A$31='car-eff M - clustering'!$A31)),'car-eff M'!$C$1:$G$1='car-eff M - clustering'!H$1),'car-eff M'!$B$2:$B$6='car-eff M - clustering'!$B31)),0)/_xlfn._xlws.FILTER([2]Conversion!$H$2:$H$14,[2]Conversion!$B$2:$B$14=$B31)</f>
        <v>7.4029200000000208E-6</v>
      </c>
      <c r="I31" s="5" cm="1">
        <f t="array" ref="I31">IFERROR(SUM(_xlfn._xlws.FILTER(_xlfn._xlws.FILTER(_xlfn._xlws.FILTER('car-eff M'!$C$2:$G$31,('car-eff M'!$A$2:$A$31='car-eff M - clustering'!$A31)),'car-eff M'!$C$1:$G$1='car-eff M - clustering'!I$1),'car-eff M'!$B$2:$B$6='car-eff M - clustering'!$B31)),0)/_xlfn._xlws.FILTER([2]Conversion!$H$2:$H$14,[2]Conversion!$B$2:$B$14=$B31)</f>
        <v>9.1912500000000232E-6</v>
      </c>
      <c r="J31" s="5" cm="1">
        <f t="array" ref="J31">IFERROR(SUM(_xlfn._xlws.FILTER(_xlfn._xlws.FILTER(_xlfn._xlws.FILTER('car-eff M'!$C$2:$G$31,('car-eff M'!$A$2:$A$31='car-eff M - clustering'!$A31)),'car-eff M'!$C$1:$G$1='car-eff M - clustering'!J$1),'car-eff M'!$B$2:$B$6='car-eff M - clustering'!$B31)),0)/_xlfn._xlws.FILTER([2]Conversion!$H$2:$H$14,[2]Conversion!$B$2:$B$14=$B31)</f>
        <v>8.1850500000000208E-6</v>
      </c>
      <c r="K31" s="5" cm="1">
        <f t="array" ref="K31">IFERROR(SUM(_xlfn._xlws.FILTER(_xlfn._xlws.FILTER(_xlfn._xlws.FILTER('car-eff M'!$C$2:$G$31,('car-eff M'!$A$2:$A$31='car-eff M - clustering'!$A31)),'car-eff M'!$C$1:$G$1='car-eff M - clustering'!K$1),'car-eff M'!$B$2:$B$6='car-eff M - clustering'!$B31)),0)/_xlfn._xlws.FILTER([2]Conversion!$H$2:$H$14,[2]Conversion!$B$2:$B$14=$B31)</f>
        <v>7.4029200000000208E-6</v>
      </c>
      <c r="L31" s="5" cm="1">
        <f t="array" ref="L31">IFERROR(SUM(_xlfn._xlws.FILTER(_xlfn._xlws.FILTER(_xlfn._xlws.FILTER('car-eff M'!$C$2:$G$31,('car-eff M'!$A$2:$A$31='car-eff M - clustering'!$A31)),'car-eff M'!$C$1:$G$1='car-eff M - clustering'!L$1),'car-eff M'!$B$2:$B$6='car-eff M - clustering'!$B31)),0)/_xlfn._xlws.FILTER([2]Conversion!$H$2:$H$14,[2]Conversion!$B$2:$B$14=$B31)</f>
        <v>8.1850500000000208E-6</v>
      </c>
      <c r="M31" s="5" cm="1">
        <f t="array" ref="M31">IFERROR(SUM(_xlfn._xlws.FILTER(_xlfn._xlws.FILTER(_xlfn._xlws.FILTER('car-eff M'!$C$2:$G$31,('car-eff M'!$A$2:$A$31='car-eff M - clustering'!$A31)),'car-eff M'!$C$1:$G$1='car-eff M - clustering'!M$1),'car-eff M'!$B$2:$B$6='car-eff M - clustering'!$B31)),0)/_xlfn._xlws.FILTER([2]Conversion!$H$2:$H$14,[2]Conversion!$B$2:$B$14=$B31)</f>
        <v>7.4029200000000208E-6</v>
      </c>
      <c r="N31" s="5" cm="1">
        <f t="array" ref="N31">IFERROR(SUM(_xlfn._xlws.FILTER(_xlfn._xlws.FILTER(_xlfn._xlws.FILTER('car-eff M'!$C$2:$G$31,('car-eff M'!$A$2:$A$31='car-eff M - clustering'!$A31)),'car-eff M'!$C$1:$G$1='car-eff M - clustering'!N$1),'car-eff M'!$B$2:$B$6='car-eff M - clustering'!$B31)),0)/_xlfn._xlws.FILTER([2]Conversion!$H$2:$H$14,[2]Conversion!$B$2:$B$14=$B31)</f>
        <v>7.4029200000000208E-6</v>
      </c>
      <c r="O31" s="5" cm="1">
        <f t="array" ref="O31">IFERROR(SUM(_xlfn._xlws.FILTER(_xlfn._xlws.FILTER(_xlfn._xlws.FILTER('car-eff M'!$C$2:$G$31,('car-eff M'!$A$2:$A$31='car-eff M - clustering'!$A31)),'car-eff M'!$C$1:$G$1='car-eff M - clustering'!O$1),'car-eff M'!$B$2:$B$6='car-eff M - clustering'!$B31)),0)/_xlfn._xlws.FILTER([2]Conversion!$H$2:$H$14,[2]Conversion!$B$2:$B$14=$B31)</f>
        <v>8.1850500000000208E-6</v>
      </c>
      <c r="P31" s="5" cm="1">
        <f t="array" ref="P31">IFERROR(SUM(_xlfn._xlws.FILTER(_xlfn._xlws.FILTER(_xlfn._xlws.FILTER('car-eff M'!$C$2:$G$31,('car-eff M'!$A$2:$A$31='car-eff M - clustering'!$A31)),'car-eff M'!$C$1:$G$1='car-eff M - clustering'!P$1),'car-eff M'!$B$2:$B$6='car-eff M - clustering'!$B31)),0)/_xlfn._xlws.FILTER([2]Conversion!$H$2:$H$14,[2]Conversion!$B$2:$B$14=$B31)</f>
        <v>8.1850500000000208E-6</v>
      </c>
      <c r="Q31" s="5" cm="1">
        <f t="array" ref="Q31">IFERROR(SUM(_xlfn._xlws.FILTER(_xlfn._xlws.FILTER(_xlfn._xlws.FILTER('car-eff M'!$C$2:$G$31,('car-eff M'!$A$2:$A$31='car-eff M - clustering'!$A31)),'car-eff M'!$C$1:$G$1='car-eff M - clustering'!Q$1),'car-eff M'!$B$2:$B$6='car-eff M - clustering'!$B31)),0)/_xlfn._xlws.FILTER([2]Conversion!$H$2:$H$14,[2]Conversion!$B$2:$B$14=$B31)</f>
        <v>7.4029200000000208E-6</v>
      </c>
      <c r="R31" s="5" cm="1">
        <f t="array" ref="R31">IFERROR(SUM(_xlfn._xlws.FILTER(_xlfn._xlws.FILTER(_xlfn._xlws.FILTER('car-eff M'!$C$2:$G$31,('car-eff M'!$A$2:$A$31='car-eff M - clustering'!$A31)),'car-eff M'!$C$1:$G$1='car-eff M - clustering'!R$1),'car-eff M'!$B$2:$B$6='car-eff M - clustering'!$B31)),0)/_xlfn._xlws.FILTER([2]Conversion!$H$2:$H$14,[2]Conversion!$B$2:$B$14=$B31)</f>
        <v>7.4029200000000208E-6</v>
      </c>
      <c r="S31" s="5" cm="1">
        <f t="array" ref="S31">IFERROR(SUM(_xlfn._xlws.FILTER(_xlfn._xlws.FILTER(_xlfn._xlws.FILTER('car-eff M'!$C$2:$G$31,('car-eff M'!$A$2:$A$31='car-eff M - clustering'!$A31)),'car-eff M'!$C$1:$G$1='car-eff M - clustering'!S$1),'car-eff M'!$B$2:$B$6='car-eff M - clustering'!$B31)),0)/_xlfn._xlws.FILTER([2]Conversion!$H$2:$H$14,[2]Conversion!$B$2:$B$14=$B31)</f>
        <v>7.4029200000000208E-6</v>
      </c>
      <c r="T31" s="5" cm="1">
        <f t="array" ref="T31">IFERROR(SUM(_xlfn._xlws.FILTER(_xlfn._xlws.FILTER(_xlfn._xlws.FILTER('car-eff M'!$C$2:$G$31,('car-eff M'!$A$2:$A$31='car-eff M - clustering'!$A31)),'car-eff M'!$C$1:$G$1='car-eff M - clustering'!T$1),'car-eff M'!$B$2:$B$6='car-eff M - clustering'!$B31)),0)/_xlfn._xlws.FILTER([2]Conversion!$H$2:$H$14,[2]Conversion!$B$2:$B$14=$B31)</f>
        <v>9.1912500000000232E-6</v>
      </c>
      <c r="U31" s="5" cm="1">
        <f t="array" ref="U31">IFERROR(SUM(_xlfn._xlws.FILTER(_xlfn._xlws.FILTER(_xlfn._xlws.FILTER('car-eff M'!$C$2:$G$31,('car-eff M'!$A$2:$A$31='car-eff M - clustering'!$A31)),'car-eff M'!$C$1:$G$1='car-eff M - clustering'!U$1),'car-eff M'!$B$2:$B$6='car-eff M - clustering'!$B31)),0)/_xlfn._xlws.FILTER([2]Conversion!$H$2:$H$14,[2]Conversion!$B$2:$B$14=$B31)</f>
        <v>8.1850500000000208E-6</v>
      </c>
      <c r="V31" s="5" cm="1">
        <f t="array" ref="V31">IFERROR(SUM(_xlfn._xlws.FILTER(_xlfn._xlws.FILTER(_xlfn._xlws.FILTER('car-eff M'!$C$2:$G$31,('car-eff M'!$A$2:$A$31='car-eff M - clustering'!$A31)),'car-eff M'!$C$1:$G$1='car-eff M - clustering'!V$1),'car-eff M'!$B$2:$B$6='car-eff M - clustering'!$B31)),0)/_xlfn._xlws.FILTER([2]Conversion!$H$2:$H$14,[2]Conversion!$B$2:$B$14=$B31)</f>
        <v>7.4029200000000208E-6</v>
      </c>
      <c r="W31" s="5" cm="1">
        <f t="array" ref="W31">IFERROR(SUM(_xlfn._xlws.FILTER(_xlfn._xlws.FILTER(_xlfn._xlws.FILTER('car-eff M'!$C$2:$G$31,('car-eff M'!$A$2:$A$31='car-eff M - clustering'!$A31)),'car-eff M'!$C$1:$G$1='car-eff M - clustering'!W$1),'car-eff M'!$B$2:$B$6='car-eff M - clustering'!$B31)),0)/_xlfn._xlws.FILTER([2]Conversion!$H$2:$H$14,[2]Conversion!$B$2:$B$14=$B31)</f>
        <v>7.4029200000000208E-6</v>
      </c>
      <c r="X31" s="5" cm="1">
        <f t="array" ref="X31">IFERROR(SUM(_xlfn._xlws.FILTER(_xlfn._xlws.FILTER(_xlfn._xlws.FILTER('car-eff M'!$C$2:$G$31,('car-eff M'!$A$2:$A$31='car-eff M - clustering'!$A31)),'car-eff M'!$C$1:$G$1='car-eff M - clustering'!X$1),'car-eff M'!$B$2:$B$6='car-eff M - clustering'!$B31)),0)/_xlfn._xlws.FILTER([2]Conversion!$H$2:$H$14,[2]Conversion!$B$2:$B$14=$B31)</f>
        <v>8.1850500000000208E-6</v>
      </c>
      <c r="Y31" s="5" cm="1">
        <f t="array" ref="Y31">IFERROR(SUM(_xlfn._xlws.FILTER(_xlfn._xlws.FILTER(_xlfn._xlws.FILTER('car-eff M'!$C$2:$G$31,('car-eff M'!$A$2:$A$31='car-eff M - clustering'!$A31)),'car-eff M'!$C$1:$G$1='car-eff M - clustering'!Y$1),'car-eff M'!$B$2:$B$6='car-eff M - clustering'!$B31)),0)/_xlfn._xlws.FILTER([2]Conversion!$H$2:$H$14,[2]Conversion!$B$2:$B$14=$B31)</f>
        <v>7.4029200000000208E-6</v>
      </c>
      <c r="Z31" s="5" cm="1">
        <f t="array" ref="Z31">IFERROR(SUM(_xlfn._xlws.FILTER(_xlfn._xlws.FILTER(_xlfn._xlws.FILTER('car-eff M'!$C$2:$G$31,('car-eff M'!$A$2:$A$31='car-eff M - clustering'!$A31)),'car-eff M'!$C$1:$G$1='car-eff M - clustering'!Z$1),'car-eff M'!$B$2:$B$6='car-eff M - clustering'!$B31)),0)/_xlfn._xlws.FILTER([2]Conversion!$H$2:$H$14,[2]Conversion!$B$2:$B$14=$B31)</f>
        <v>8.1850500000000208E-6</v>
      </c>
      <c r="AA31" s="5" cm="1">
        <f t="array" ref="AA31">IFERROR(SUM(_xlfn._xlws.FILTER(_xlfn._xlws.FILTER(_xlfn._xlws.FILTER('car-eff M'!$C$2:$G$31,('car-eff M'!$A$2:$A$31='car-eff M - clustering'!$A31)),'car-eff M'!$C$1:$G$1='car-eff M - clustering'!AA$1),'car-eff M'!$B$2:$B$6='car-eff M - clustering'!$B31)),0)/_xlfn._xlws.FILTER([2]Conversion!$H$2:$H$14,[2]Conversion!$B$2:$B$14=$B31)</f>
        <v>8.1850500000000208E-6</v>
      </c>
      <c r="AB31" s="5" cm="1">
        <f t="array" ref="AB31">IFERROR(SUM(_xlfn._xlws.FILTER(_xlfn._xlws.FILTER(_xlfn._xlws.FILTER('car-eff M'!$C$2:$G$31,('car-eff M'!$A$2:$A$31='car-eff M - clustering'!$A31)),'car-eff M'!$C$1:$G$1='car-eff M - clustering'!AB$1),'car-eff M'!$B$2:$B$6='car-eff M - clustering'!$B31)),0)/_xlfn._xlws.FILTER([2]Conversion!$H$2:$H$14,[2]Conversion!$B$2:$B$14=$B31)</f>
        <v>8.1850500000000208E-6</v>
      </c>
      <c r="AC31" s="5" cm="1">
        <f t="array" ref="AC31">IFERROR(SUM(_xlfn._xlws.FILTER(_xlfn._xlws.FILTER(_xlfn._xlws.FILTER('car-eff M'!$C$2:$G$31,('car-eff M'!$A$2:$A$31='car-eff M - clustering'!$A31)),'car-eff M'!$C$1:$G$1='car-eff M - clustering'!AC$1),'car-eff M'!$B$2:$B$6='car-eff M - clustering'!$B31)),0)/_xlfn._xlws.FILTER([2]Conversion!$H$2:$H$14,[2]Conversion!$B$2:$B$14=$B31)</f>
        <v>9.1912500000000232E-6</v>
      </c>
      <c r="AE31" s="7"/>
    </row>
    <row r="32" spans="1:31" x14ac:dyDescent="0.25">
      <c r="A32" s="2">
        <v>2040</v>
      </c>
      <c r="B32" s="2" t="s">
        <v>32</v>
      </c>
      <c r="C32" s="5" cm="1">
        <f t="array" ref="C32">IFERROR(SUM(_xlfn._xlws.FILTER(_xlfn._xlws.FILTER(_xlfn._xlws.FILTER('car-eff M'!$C$2:$G$31,('car-eff M'!$A$2:$A$31='car-eff M - clustering'!$A32)),'car-eff M'!$C$1:$G$1='car-eff M - clustering'!C$1),'car-eff M'!$B$2:$B$6='car-eff M - clustering'!$B32)),0)/_xlfn._xlws.FILTER([2]Conversion!$H$2:$H$14,[2]Conversion!$B$2:$B$14=$B32)</f>
        <v>5.2143840000000144E-7</v>
      </c>
      <c r="D32" s="5" cm="1">
        <f t="array" ref="D32">IFERROR(SUM(_xlfn._xlws.FILTER(_xlfn._xlws.FILTER(_xlfn._xlws.FILTER('car-eff M'!$C$2:$G$31,('car-eff M'!$A$2:$A$31='car-eff M - clustering'!$A32)),'car-eff M'!$C$1:$G$1='car-eff M - clustering'!D$1),'car-eff M'!$B$2:$B$6='car-eff M - clustering'!$B32)),0)/_xlfn._xlws.FILTER([2]Conversion!$H$2:$H$14,[2]Conversion!$B$2:$B$14=$B32)</f>
        <v>5.2143840000000144E-7</v>
      </c>
      <c r="E32" s="5" cm="1">
        <f t="array" ref="E32">IFERROR(SUM(_xlfn._xlws.FILTER(_xlfn._xlws.FILTER(_xlfn._xlws.FILTER('car-eff M'!$C$2:$G$31,('car-eff M'!$A$2:$A$31='car-eff M - clustering'!$A32)),'car-eff M'!$C$1:$G$1='car-eff M - clustering'!E$1),'car-eff M'!$B$2:$B$6='car-eff M - clustering'!$B32)),0)/_xlfn._xlws.FILTER([2]Conversion!$H$2:$H$14,[2]Conversion!$B$2:$B$14=$B32)</f>
        <v>5.2143840000000144E-7</v>
      </c>
      <c r="F32" s="5" cm="1">
        <f t="array" ref="F32">IFERROR(SUM(_xlfn._xlws.FILTER(_xlfn._xlws.FILTER(_xlfn._xlws.FILTER('car-eff M'!$C$2:$G$31,('car-eff M'!$A$2:$A$31='car-eff M - clustering'!$A32)),'car-eff M'!$C$1:$G$1='car-eff M - clustering'!F$1),'car-eff M'!$B$2:$B$6='car-eff M - clustering'!$B32)),0)/_xlfn._xlws.FILTER([2]Conversion!$H$2:$H$14,[2]Conversion!$B$2:$B$14=$B32)</f>
        <v>5.2143840000000144E-7</v>
      </c>
      <c r="G32" s="5" cm="1">
        <f t="array" ref="G32">IFERROR(SUM(_xlfn._xlws.FILTER(_xlfn._xlws.FILTER(_xlfn._xlws.FILTER('car-eff M'!$C$2:$G$31,('car-eff M'!$A$2:$A$31='car-eff M - clustering'!$A32)),'car-eff M'!$C$1:$G$1='car-eff M - clustering'!G$1),'car-eff M'!$B$2:$B$6='car-eff M - clustering'!$B32)),0)/_xlfn._xlws.FILTER([2]Conversion!$H$2:$H$14,[2]Conversion!$B$2:$B$14=$B32)</f>
        <v>5.9896800000000156E-7</v>
      </c>
      <c r="H32" s="5" cm="1">
        <f t="array" ref="H32">IFERROR(SUM(_xlfn._xlws.FILTER(_xlfn._xlws.FILTER(_xlfn._xlws.FILTER('car-eff M'!$C$2:$G$31,('car-eff M'!$A$2:$A$31='car-eff M - clustering'!$A32)),'car-eff M'!$C$1:$G$1='car-eff M - clustering'!H$1),'car-eff M'!$B$2:$B$6='car-eff M - clustering'!$B32)),0)/_xlfn._xlws.FILTER([2]Conversion!$H$2:$H$14,[2]Conversion!$B$2:$B$14=$B32)</f>
        <v>5.2143840000000144E-7</v>
      </c>
      <c r="I32" s="5" cm="1">
        <f t="array" ref="I32">IFERROR(SUM(_xlfn._xlws.FILTER(_xlfn._xlws.FILTER(_xlfn._xlws.FILTER('car-eff M'!$C$2:$G$31,('car-eff M'!$A$2:$A$31='car-eff M - clustering'!$A32)),'car-eff M'!$C$1:$G$1='car-eff M - clustering'!I$1),'car-eff M'!$B$2:$B$6='car-eff M - clustering'!$B32)),0)/_xlfn._xlws.FILTER([2]Conversion!$H$2:$H$14,[2]Conversion!$B$2:$B$14=$B32)</f>
        <v>5.301000000000015E-7</v>
      </c>
      <c r="J32" s="5" cm="1">
        <f t="array" ref="J32">IFERROR(SUM(_xlfn._xlws.FILTER(_xlfn._xlws.FILTER(_xlfn._xlws.FILTER('car-eff M'!$C$2:$G$31,('car-eff M'!$A$2:$A$31='car-eff M - clustering'!$A32)),'car-eff M'!$C$1:$G$1='car-eff M - clustering'!J$1),'car-eff M'!$B$2:$B$6='car-eff M - clustering'!$B32)),0)/_xlfn._xlws.FILTER([2]Conversion!$H$2:$H$14,[2]Conversion!$B$2:$B$14=$B32)</f>
        <v>5.9896800000000156E-7</v>
      </c>
      <c r="K32" s="5" cm="1">
        <f t="array" ref="K32">IFERROR(SUM(_xlfn._xlws.FILTER(_xlfn._xlws.FILTER(_xlfn._xlws.FILTER('car-eff M'!$C$2:$G$31,('car-eff M'!$A$2:$A$31='car-eff M - clustering'!$A32)),'car-eff M'!$C$1:$G$1='car-eff M - clustering'!K$1),'car-eff M'!$B$2:$B$6='car-eff M - clustering'!$B32)),0)/_xlfn._xlws.FILTER([2]Conversion!$H$2:$H$14,[2]Conversion!$B$2:$B$14=$B32)</f>
        <v>5.2143840000000144E-7</v>
      </c>
      <c r="L32" s="5" cm="1">
        <f t="array" ref="L32">IFERROR(SUM(_xlfn._xlws.FILTER(_xlfn._xlws.FILTER(_xlfn._xlws.FILTER('car-eff M'!$C$2:$G$31,('car-eff M'!$A$2:$A$31='car-eff M - clustering'!$A32)),'car-eff M'!$C$1:$G$1='car-eff M - clustering'!L$1),'car-eff M'!$B$2:$B$6='car-eff M - clustering'!$B32)),0)/_xlfn._xlws.FILTER([2]Conversion!$H$2:$H$14,[2]Conversion!$B$2:$B$14=$B32)</f>
        <v>5.9896800000000156E-7</v>
      </c>
      <c r="M32" s="5" cm="1">
        <f t="array" ref="M32">IFERROR(SUM(_xlfn._xlws.FILTER(_xlfn._xlws.FILTER(_xlfn._xlws.FILTER('car-eff M'!$C$2:$G$31,('car-eff M'!$A$2:$A$31='car-eff M - clustering'!$A32)),'car-eff M'!$C$1:$G$1='car-eff M - clustering'!M$1),'car-eff M'!$B$2:$B$6='car-eff M - clustering'!$B32)),0)/_xlfn._xlws.FILTER([2]Conversion!$H$2:$H$14,[2]Conversion!$B$2:$B$14=$B32)</f>
        <v>5.2143840000000144E-7</v>
      </c>
      <c r="N32" s="5" cm="1">
        <f t="array" ref="N32">IFERROR(SUM(_xlfn._xlws.FILTER(_xlfn._xlws.FILTER(_xlfn._xlws.FILTER('car-eff M'!$C$2:$G$31,('car-eff M'!$A$2:$A$31='car-eff M - clustering'!$A32)),'car-eff M'!$C$1:$G$1='car-eff M - clustering'!N$1),'car-eff M'!$B$2:$B$6='car-eff M - clustering'!$B32)),0)/_xlfn._xlws.FILTER([2]Conversion!$H$2:$H$14,[2]Conversion!$B$2:$B$14=$B32)</f>
        <v>5.2143840000000144E-7</v>
      </c>
      <c r="O32" s="5" cm="1">
        <f t="array" ref="O32">IFERROR(SUM(_xlfn._xlws.FILTER(_xlfn._xlws.FILTER(_xlfn._xlws.FILTER('car-eff M'!$C$2:$G$31,('car-eff M'!$A$2:$A$31='car-eff M - clustering'!$A32)),'car-eff M'!$C$1:$G$1='car-eff M - clustering'!O$1),'car-eff M'!$B$2:$B$6='car-eff M - clustering'!$B32)),0)/_xlfn._xlws.FILTER([2]Conversion!$H$2:$H$14,[2]Conversion!$B$2:$B$14=$B32)</f>
        <v>5.9896800000000156E-7</v>
      </c>
      <c r="P32" s="5" cm="1">
        <f t="array" ref="P32">IFERROR(SUM(_xlfn._xlws.FILTER(_xlfn._xlws.FILTER(_xlfn._xlws.FILTER('car-eff M'!$C$2:$G$31,('car-eff M'!$A$2:$A$31='car-eff M - clustering'!$A32)),'car-eff M'!$C$1:$G$1='car-eff M - clustering'!P$1),'car-eff M'!$B$2:$B$6='car-eff M - clustering'!$B32)),0)/_xlfn._xlws.FILTER([2]Conversion!$H$2:$H$14,[2]Conversion!$B$2:$B$14=$B32)</f>
        <v>5.9896800000000156E-7</v>
      </c>
      <c r="Q32" s="5" cm="1">
        <f t="array" ref="Q32">IFERROR(SUM(_xlfn._xlws.FILTER(_xlfn._xlws.FILTER(_xlfn._xlws.FILTER('car-eff M'!$C$2:$G$31,('car-eff M'!$A$2:$A$31='car-eff M - clustering'!$A32)),'car-eff M'!$C$1:$G$1='car-eff M - clustering'!Q$1),'car-eff M'!$B$2:$B$6='car-eff M - clustering'!$B32)),0)/_xlfn._xlws.FILTER([2]Conversion!$H$2:$H$14,[2]Conversion!$B$2:$B$14=$B32)</f>
        <v>5.2143840000000144E-7</v>
      </c>
      <c r="R32" s="5" cm="1">
        <f t="array" ref="R32">IFERROR(SUM(_xlfn._xlws.FILTER(_xlfn._xlws.FILTER(_xlfn._xlws.FILTER('car-eff M'!$C$2:$G$31,('car-eff M'!$A$2:$A$31='car-eff M - clustering'!$A32)),'car-eff M'!$C$1:$G$1='car-eff M - clustering'!R$1),'car-eff M'!$B$2:$B$6='car-eff M - clustering'!$B32)),0)/_xlfn._xlws.FILTER([2]Conversion!$H$2:$H$14,[2]Conversion!$B$2:$B$14=$B32)</f>
        <v>5.2143840000000144E-7</v>
      </c>
      <c r="S32" s="5" cm="1">
        <f t="array" ref="S32">IFERROR(SUM(_xlfn._xlws.FILTER(_xlfn._xlws.FILTER(_xlfn._xlws.FILTER('car-eff M'!$C$2:$G$31,('car-eff M'!$A$2:$A$31='car-eff M - clustering'!$A32)),'car-eff M'!$C$1:$G$1='car-eff M - clustering'!S$1),'car-eff M'!$B$2:$B$6='car-eff M - clustering'!$B32)),0)/_xlfn._xlws.FILTER([2]Conversion!$H$2:$H$14,[2]Conversion!$B$2:$B$14=$B32)</f>
        <v>5.2143840000000144E-7</v>
      </c>
      <c r="T32" s="5" cm="1">
        <f t="array" ref="T32">IFERROR(SUM(_xlfn._xlws.FILTER(_xlfn._xlws.FILTER(_xlfn._xlws.FILTER('car-eff M'!$C$2:$G$31,('car-eff M'!$A$2:$A$31='car-eff M - clustering'!$A32)),'car-eff M'!$C$1:$G$1='car-eff M - clustering'!T$1),'car-eff M'!$B$2:$B$6='car-eff M - clustering'!$B32)),0)/_xlfn._xlws.FILTER([2]Conversion!$H$2:$H$14,[2]Conversion!$B$2:$B$14=$B32)</f>
        <v>5.301000000000015E-7</v>
      </c>
      <c r="U32" s="5" cm="1">
        <f t="array" ref="U32">IFERROR(SUM(_xlfn._xlws.FILTER(_xlfn._xlws.FILTER(_xlfn._xlws.FILTER('car-eff M'!$C$2:$G$31,('car-eff M'!$A$2:$A$31='car-eff M - clustering'!$A32)),'car-eff M'!$C$1:$G$1='car-eff M - clustering'!U$1),'car-eff M'!$B$2:$B$6='car-eff M - clustering'!$B32)),0)/_xlfn._xlws.FILTER([2]Conversion!$H$2:$H$14,[2]Conversion!$B$2:$B$14=$B32)</f>
        <v>5.9896800000000156E-7</v>
      </c>
      <c r="V32" s="5" cm="1">
        <f t="array" ref="V32">IFERROR(SUM(_xlfn._xlws.FILTER(_xlfn._xlws.FILTER(_xlfn._xlws.FILTER('car-eff M'!$C$2:$G$31,('car-eff M'!$A$2:$A$31='car-eff M - clustering'!$A32)),'car-eff M'!$C$1:$G$1='car-eff M - clustering'!V$1),'car-eff M'!$B$2:$B$6='car-eff M - clustering'!$B32)),0)/_xlfn._xlws.FILTER([2]Conversion!$H$2:$H$14,[2]Conversion!$B$2:$B$14=$B32)</f>
        <v>5.2143840000000144E-7</v>
      </c>
      <c r="W32" s="5" cm="1">
        <f t="array" ref="W32">IFERROR(SUM(_xlfn._xlws.FILTER(_xlfn._xlws.FILTER(_xlfn._xlws.FILTER('car-eff M'!$C$2:$G$31,('car-eff M'!$A$2:$A$31='car-eff M - clustering'!$A32)),'car-eff M'!$C$1:$G$1='car-eff M - clustering'!W$1),'car-eff M'!$B$2:$B$6='car-eff M - clustering'!$B32)),0)/_xlfn._xlws.FILTER([2]Conversion!$H$2:$H$14,[2]Conversion!$B$2:$B$14=$B32)</f>
        <v>5.2143840000000144E-7</v>
      </c>
      <c r="X32" s="5" cm="1">
        <f t="array" ref="X32">IFERROR(SUM(_xlfn._xlws.FILTER(_xlfn._xlws.FILTER(_xlfn._xlws.FILTER('car-eff M'!$C$2:$G$31,('car-eff M'!$A$2:$A$31='car-eff M - clustering'!$A32)),'car-eff M'!$C$1:$G$1='car-eff M - clustering'!X$1),'car-eff M'!$B$2:$B$6='car-eff M - clustering'!$B32)),0)/_xlfn._xlws.FILTER([2]Conversion!$H$2:$H$14,[2]Conversion!$B$2:$B$14=$B32)</f>
        <v>5.9896800000000156E-7</v>
      </c>
      <c r="Y32" s="5" cm="1">
        <f t="array" ref="Y32">IFERROR(SUM(_xlfn._xlws.FILTER(_xlfn._xlws.FILTER(_xlfn._xlws.FILTER('car-eff M'!$C$2:$G$31,('car-eff M'!$A$2:$A$31='car-eff M - clustering'!$A32)),'car-eff M'!$C$1:$G$1='car-eff M - clustering'!Y$1),'car-eff M'!$B$2:$B$6='car-eff M - clustering'!$B32)),0)/_xlfn._xlws.FILTER([2]Conversion!$H$2:$H$14,[2]Conversion!$B$2:$B$14=$B32)</f>
        <v>5.2143840000000144E-7</v>
      </c>
      <c r="Z32" s="5" cm="1">
        <f t="array" ref="Z32">IFERROR(SUM(_xlfn._xlws.FILTER(_xlfn._xlws.FILTER(_xlfn._xlws.FILTER('car-eff M'!$C$2:$G$31,('car-eff M'!$A$2:$A$31='car-eff M - clustering'!$A32)),'car-eff M'!$C$1:$G$1='car-eff M - clustering'!Z$1),'car-eff M'!$B$2:$B$6='car-eff M - clustering'!$B32)),0)/_xlfn._xlws.FILTER([2]Conversion!$H$2:$H$14,[2]Conversion!$B$2:$B$14=$B32)</f>
        <v>5.9896800000000156E-7</v>
      </c>
      <c r="AA32" s="5" cm="1">
        <f t="array" ref="AA32">IFERROR(SUM(_xlfn._xlws.FILTER(_xlfn._xlws.FILTER(_xlfn._xlws.FILTER('car-eff M'!$C$2:$G$31,('car-eff M'!$A$2:$A$31='car-eff M - clustering'!$A32)),'car-eff M'!$C$1:$G$1='car-eff M - clustering'!AA$1),'car-eff M'!$B$2:$B$6='car-eff M - clustering'!$B32)),0)/_xlfn._xlws.FILTER([2]Conversion!$H$2:$H$14,[2]Conversion!$B$2:$B$14=$B32)</f>
        <v>5.9896800000000156E-7</v>
      </c>
      <c r="AB32" s="5" cm="1">
        <f t="array" ref="AB32">IFERROR(SUM(_xlfn._xlws.FILTER(_xlfn._xlws.FILTER(_xlfn._xlws.FILTER('car-eff M'!$C$2:$G$31,('car-eff M'!$A$2:$A$31='car-eff M - clustering'!$A32)),'car-eff M'!$C$1:$G$1='car-eff M - clustering'!AB$1),'car-eff M'!$B$2:$B$6='car-eff M - clustering'!$B32)),0)/_xlfn._xlws.FILTER([2]Conversion!$H$2:$H$14,[2]Conversion!$B$2:$B$14=$B32)</f>
        <v>5.9896800000000156E-7</v>
      </c>
      <c r="AC32" s="5" cm="1">
        <f t="array" ref="AC32">IFERROR(SUM(_xlfn._xlws.FILTER(_xlfn._xlws.FILTER(_xlfn._xlws.FILTER('car-eff M'!$C$2:$G$31,('car-eff M'!$A$2:$A$31='car-eff M - clustering'!$A32)),'car-eff M'!$C$1:$G$1='car-eff M - clustering'!AC$1),'car-eff M'!$B$2:$B$6='car-eff M - clustering'!$B32)),0)/_xlfn._xlws.FILTER([2]Conversion!$H$2:$H$14,[2]Conversion!$B$2:$B$14=$B32)</f>
        <v>5.301000000000015E-7</v>
      </c>
      <c r="AE32" s="7"/>
    </row>
    <row r="33" spans="1:29" x14ac:dyDescent="0.25">
      <c r="A33" s="2">
        <v>2045</v>
      </c>
      <c r="B33" s="2" t="s">
        <v>28</v>
      </c>
      <c r="C33" s="5" cm="1">
        <f t="array" ref="C33">IFERROR(SUM(_xlfn._xlws.FILTER(_xlfn._xlws.FILTER(_xlfn._xlws.FILTER('car-eff M'!$C$2:$G$41,('car-eff M'!$A$2:$A$41='car-eff M - clustering'!$A33)),'car-eff M'!$C$1:$G$1='car-eff M - clustering'!C$1),'car-eff M'!$B$2:$B$6='car-eff M - clustering'!$B33)),0)/_xlfn._xlws.FILTER([2]Conversion!$H$2:$H$14,[2]Conversion!$B$2:$B$14=$B33)</f>
        <v>3.5792865362485722E-5</v>
      </c>
      <c r="D33" s="5" cm="1">
        <f t="array" ref="D33">IFERROR(SUM(_xlfn._xlws.FILTER(_xlfn._xlws.FILTER(_xlfn._xlws.FILTER('car-eff M'!$C$2:$G$41,('car-eff M'!$A$2:$A$41='car-eff M - clustering'!$A33)),'car-eff M'!$C$1:$G$1='car-eff M - clustering'!D$1),'car-eff M'!$B$2:$B$6='car-eff M - clustering'!$B33)),0)/_xlfn._xlws.FILTER([2]Conversion!$H$2:$H$14,[2]Conversion!$B$2:$B$14=$B33)</f>
        <v>3.5792865362485722E-5</v>
      </c>
      <c r="E33" s="5" cm="1">
        <f t="array" ref="E33">IFERROR(SUM(_xlfn._xlws.FILTER(_xlfn._xlws.FILTER(_xlfn._xlws.FILTER('car-eff M'!$C$2:$G$41,('car-eff M'!$A$2:$A$41='car-eff M - clustering'!$A33)),'car-eff M'!$C$1:$G$1='car-eff M - clustering'!E$1),'car-eff M'!$B$2:$B$6='car-eff M - clustering'!$B33)),0)/_xlfn._xlws.FILTER([2]Conversion!$H$2:$H$14,[2]Conversion!$B$2:$B$14=$B33)</f>
        <v>3.5792865362485722E-5</v>
      </c>
      <c r="F33" s="5" cm="1">
        <f t="array" ref="F33">IFERROR(SUM(_xlfn._xlws.FILTER(_xlfn._xlws.FILTER(_xlfn._xlws.FILTER('car-eff M'!$C$2:$G$41,('car-eff M'!$A$2:$A$41='car-eff M - clustering'!$A33)),'car-eff M'!$C$1:$G$1='car-eff M - clustering'!F$1),'car-eff M'!$B$2:$B$6='car-eff M - clustering'!$B33)),0)/_xlfn._xlws.FILTER([2]Conversion!$H$2:$H$14,[2]Conversion!$B$2:$B$14=$B33)</f>
        <v>3.5792865362485722E-5</v>
      </c>
      <c r="G33" s="5" cm="1">
        <f t="array" ref="G33">IFERROR(SUM(_xlfn._xlws.FILTER(_xlfn._xlws.FILTER(_xlfn._xlws.FILTER('car-eff M'!$C$2:$G$41,('car-eff M'!$A$2:$A$41='car-eff M - clustering'!$A33)),'car-eff M'!$C$1:$G$1='car-eff M - clustering'!G$1),'car-eff M'!$B$2:$B$6='car-eff M - clustering'!$B33)),0)/_xlfn._xlws.FILTER([2]Conversion!$H$2:$H$14,[2]Conversion!$B$2:$B$14=$B33)</f>
        <v>3.0303506894449806E-5</v>
      </c>
      <c r="H33" s="5" cm="1">
        <f t="array" ref="H33">IFERROR(SUM(_xlfn._xlws.FILTER(_xlfn._xlws.FILTER(_xlfn._xlws.FILTER('car-eff M'!$C$2:$G$41,('car-eff M'!$A$2:$A$41='car-eff M - clustering'!$A33)),'car-eff M'!$C$1:$G$1='car-eff M - clustering'!H$1),'car-eff M'!$B$2:$B$6='car-eff M - clustering'!$B33)),0)/_xlfn._xlws.FILTER([2]Conversion!$H$2:$H$14,[2]Conversion!$B$2:$B$14=$B33)</f>
        <v>3.5792865362485722E-5</v>
      </c>
      <c r="I33" s="5" cm="1">
        <f t="array" ref="I33">IFERROR(SUM(_xlfn._xlws.FILTER(_xlfn._xlws.FILTER(_xlfn._xlws.FILTER('car-eff M'!$C$2:$G$41,('car-eff M'!$A$2:$A$41='car-eff M - clustering'!$A33)),'car-eff M'!$C$1:$G$1='car-eff M - clustering'!I$1),'car-eff M'!$B$2:$B$6='car-eff M - clustering'!$B33)),0)/_xlfn._xlws.FILTER([2]Conversion!$H$2:$H$14,[2]Conversion!$B$2:$B$14=$B33)</f>
        <v>5.615577143489427E-5</v>
      </c>
      <c r="J33" s="5" cm="1">
        <f t="array" ref="J33">IFERROR(SUM(_xlfn._xlws.FILTER(_xlfn._xlws.FILTER(_xlfn._xlws.FILTER('car-eff M'!$C$2:$G$41,('car-eff M'!$A$2:$A$41='car-eff M - clustering'!$A33)),'car-eff M'!$C$1:$G$1='car-eff M - clustering'!J$1),'car-eff M'!$B$2:$B$6='car-eff M - clustering'!$B33)),0)/_xlfn._xlws.FILTER([2]Conversion!$H$2:$H$14,[2]Conversion!$B$2:$B$14=$B33)</f>
        <v>3.0303506894449806E-5</v>
      </c>
      <c r="K33" s="5" cm="1">
        <f t="array" ref="K33">IFERROR(SUM(_xlfn._xlws.FILTER(_xlfn._xlws.FILTER(_xlfn._xlws.FILTER('car-eff M'!$C$2:$G$41,('car-eff M'!$A$2:$A$41='car-eff M - clustering'!$A33)),'car-eff M'!$C$1:$G$1='car-eff M - clustering'!K$1),'car-eff M'!$B$2:$B$6='car-eff M - clustering'!$B33)),0)/_xlfn._xlws.FILTER([2]Conversion!$H$2:$H$14,[2]Conversion!$B$2:$B$14=$B33)</f>
        <v>3.5792865362485722E-5</v>
      </c>
      <c r="L33" s="5" cm="1">
        <f t="array" ref="L33">IFERROR(SUM(_xlfn._xlws.FILTER(_xlfn._xlws.FILTER(_xlfn._xlws.FILTER('car-eff M'!$C$2:$G$41,('car-eff M'!$A$2:$A$41='car-eff M - clustering'!$A33)),'car-eff M'!$C$1:$G$1='car-eff M - clustering'!L$1),'car-eff M'!$B$2:$B$6='car-eff M - clustering'!$B33)),0)/_xlfn._xlws.FILTER([2]Conversion!$H$2:$H$14,[2]Conversion!$B$2:$B$14=$B33)</f>
        <v>3.0303506894449806E-5</v>
      </c>
      <c r="M33" s="5" cm="1">
        <f t="array" ref="M33">IFERROR(SUM(_xlfn._xlws.FILTER(_xlfn._xlws.FILTER(_xlfn._xlws.FILTER('car-eff M'!$C$2:$G$41,('car-eff M'!$A$2:$A$41='car-eff M - clustering'!$A33)),'car-eff M'!$C$1:$G$1='car-eff M - clustering'!M$1),'car-eff M'!$B$2:$B$6='car-eff M - clustering'!$B33)),0)/_xlfn._xlws.FILTER([2]Conversion!$H$2:$H$14,[2]Conversion!$B$2:$B$14=$B33)</f>
        <v>3.5792865362485722E-5</v>
      </c>
      <c r="N33" s="5" cm="1">
        <f t="array" ref="N33">IFERROR(SUM(_xlfn._xlws.FILTER(_xlfn._xlws.FILTER(_xlfn._xlws.FILTER('car-eff M'!$C$2:$G$41,('car-eff M'!$A$2:$A$41='car-eff M - clustering'!$A33)),'car-eff M'!$C$1:$G$1='car-eff M - clustering'!N$1),'car-eff M'!$B$2:$B$6='car-eff M - clustering'!$B33)),0)/_xlfn._xlws.FILTER([2]Conversion!$H$2:$H$14,[2]Conversion!$B$2:$B$14=$B33)</f>
        <v>3.5792865362485722E-5</v>
      </c>
      <c r="O33" s="5" cm="1">
        <f t="array" ref="O33">IFERROR(SUM(_xlfn._xlws.FILTER(_xlfn._xlws.FILTER(_xlfn._xlws.FILTER('car-eff M'!$C$2:$G$41,('car-eff M'!$A$2:$A$41='car-eff M - clustering'!$A33)),'car-eff M'!$C$1:$G$1='car-eff M - clustering'!O$1),'car-eff M'!$B$2:$B$6='car-eff M - clustering'!$B33)),0)/_xlfn._xlws.FILTER([2]Conversion!$H$2:$H$14,[2]Conversion!$B$2:$B$14=$B33)</f>
        <v>3.0303506894449806E-5</v>
      </c>
      <c r="P33" s="5" cm="1">
        <f t="array" ref="P33">IFERROR(SUM(_xlfn._xlws.FILTER(_xlfn._xlws.FILTER(_xlfn._xlws.FILTER('car-eff M'!$C$2:$G$41,('car-eff M'!$A$2:$A$41='car-eff M - clustering'!$A33)),'car-eff M'!$C$1:$G$1='car-eff M - clustering'!P$1),'car-eff M'!$B$2:$B$6='car-eff M - clustering'!$B33)),0)/_xlfn._xlws.FILTER([2]Conversion!$H$2:$H$14,[2]Conversion!$B$2:$B$14=$B33)</f>
        <v>3.0303506894449806E-5</v>
      </c>
      <c r="Q33" s="5" cm="1">
        <f t="array" ref="Q33">IFERROR(SUM(_xlfn._xlws.FILTER(_xlfn._xlws.FILTER(_xlfn._xlws.FILTER('car-eff M'!$C$2:$G$41,('car-eff M'!$A$2:$A$41='car-eff M - clustering'!$A33)),'car-eff M'!$C$1:$G$1='car-eff M - clustering'!Q$1),'car-eff M'!$B$2:$B$6='car-eff M - clustering'!$B33)),0)/_xlfn._xlws.FILTER([2]Conversion!$H$2:$H$14,[2]Conversion!$B$2:$B$14=$B33)</f>
        <v>3.5792865362485722E-5</v>
      </c>
      <c r="R33" s="5" cm="1">
        <f t="array" ref="R33">IFERROR(SUM(_xlfn._xlws.FILTER(_xlfn._xlws.FILTER(_xlfn._xlws.FILTER('car-eff M'!$C$2:$G$41,('car-eff M'!$A$2:$A$41='car-eff M - clustering'!$A33)),'car-eff M'!$C$1:$G$1='car-eff M - clustering'!R$1),'car-eff M'!$B$2:$B$6='car-eff M - clustering'!$B33)),0)/_xlfn._xlws.FILTER([2]Conversion!$H$2:$H$14,[2]Conversion!$B$2:$B$14=$B33)</f>
        <v>3.5792865362485722E-5</v>
      </c>
      <c r="S33" s="5" cm="1">
        <f t="array" ref="S33">IFERROR(SUM(_xlfn._xlws.FILTER(_xlfn._xlws.FILTER(_xlfn._xlws.FILTER('car-eff M'!$C$2:$G$41,('car-eff M'!$A$2:$A$41='car-eff M - clustering'!$A33)),'car-eff M'!$C$1:$G$1='car-eff M - clustering'!S$1),'car-eff M'!$B$2:$B$6='car-eff M - clustering'!$B33)),0)/_xlfn._xlws.FILTER([2]Conversion!$H$2:$H$14,[2]Conversion!$B$2:$B$14=$B33)</f>
        <v>3.5792865362485722E-5</v>
      </c>
      <c r="T33" s="5" cm="1">
        <f t="array" ref="T33">IFERROR(SUM(_xlfn._xlws.FILTER(_xlfn._xlws.FILTER(_xlfn._xlws.FILTER('car-eff M'!$C$2:$G$41,('car-eff M'!$A$2:$A$41='car-eff M - clustering'!$A33)),'car-eff M'!$C$1:$G$1='car-eff M - clustering'!T$1),'car-eff M'!$B$2:$B$6='car-eff M - clustering'!$B33)),0)/_xlfn._xlws.FILTER([2]Conversion!$H$2:$H$14,[2]Conversion!$B$2:$B$14=$B33)</f>
        <v>5.615577143489427E-5</v>
      </c>
      <c r="U33" s="5" cm="1">
        <f t="array" ref="U33">IFERROR(SUM(_xlfn._xlws.FILTER(_xlfn._xlws.FILTER(_xlfn._xlws.FILTER('car-eff M'!$C$2:$G$41,('car-eff M'!$A$2:$A$41='car-eff M - clustering'!$A33)),'car-eff M'!$C$1:$G$1='car-eff M - clustering'!U$1),'car-eff M'!$B$2:$B$6='car-eff M - clustering'!$B33)),0)/_xlfn._xlws.FILTER([2]Conversion!$H$2:$H$14,[2]Conversion!$B$2:$B$14=$B33)</f>
        <v>3.0303506894449806E-5</v>
      </c>
      <c r="V33" s="5" cm="1">
        <f t="array" ref="V33">IFERROR(SUM(_xlfn._xlws.FILTER(_xlfn._xlws.FILTER(_xlfn._xlws.FILTER('car-eff M'!$C$2:$G$41,('car-eff M'!$A$2:$A$41='car-eff M - clustering'!$A33)),'car-eff M'!$C$1:$G$1='car-eff M - clustering'!V$1),'car-eff M'!$B$2:$B$6='car-eff M - clustering'!$B33)),0)/_xlfn._xlws.FILTER([2]Conversion!$H$2:$H$14,[2]Conversion!$B$2:$B$14=$B33)</f>
        <v>3.5792865362485722E-5</v>
      </c>
      <c r="W33" s="5" cm="1">
        <f t="array" ref="W33">IFERROR(SUM(_xlfn._xlws.FILTER(_xlfn._xlws.FILTER(_xlfn._xlws.FILTER('car-eff M'!$C$2:$G$41,('car-eff M'!$A$2:$A$41='car-eff M - clustering'!$A33)),'car-eff M'!$C$1:$G$1='car-eff M - clustering'!W$1),'car-eff M'!$B$2:$B$6='car-eff M - clustering'!$B33)),0)/_xlfn._xlws.FILTER([2]Conversion!$H$2:$H$14,[2]Conversion!$B$2:$B$14=$B33)</f>
        <v>3.5792865362485722E-5</v>
      </c>
      <c r="X33" s="5" cm="1">
        <f t="array" ref="X33">IFERROR(SUM(_xlfn._xlws.FILTER(_xlfn._xlws.FILTER(_xlfn._xlws.FILTER('car-eff M'!$C$2:$G$41,('car-eff M'!$A$2:$A$41='car-eff M - clustering'!$A33)),'car-eff M'!$C$1:$G$1='car-eff M - clustering'!X$1),'car-eff M'!$B$2:$B$6='car-eff M - clustering'!$B33)),0)/_xlfn._xlws.FILTER([2]Conversion!$H$2:$H$14,[2]Conversion!$B$2:$B$14=$B33)</f>
        <v>3.0303506894449806E-5</v>
      </c>
      <c r="Y33" s="5" cm="1">
        <f t="array" ref="Y33">IFERROR(SUM(_xlfn._xlws.FILTER(_xlfn._xlws.FILTER(_xlfn._xlws.FILTER('car-eff M'!$C$2:$G$41,('car-eff M'!$A$2:$A$41='car-eff M - clustering'!$A33)),'car-eff M'!$C$1:$G$1='car-eff M - clustering'!Y$1),'car-eff M'!$B$2:$B$6='car-eff M - clustering'!$B33)),0)/_xlfn._xlws.FILTER([2]Conversion!$H$2:$H$14,[2]Conversion!$B$2:$B$14=$B33)</f>
        <v>3.5792865362485722E-5</v>
      </c>
      <c r="Z33" s="5" cm="1">
        <f t="array" ref="Z33">IFERROR(SUM(_xlfn._xlws.FILTER(_xlfn._xlws.FILTER(_xlfn._xlws.FILTER('car-eff M'!$C$2:$G$41,('car-eff M'!$A$2:$A$41='car-eff M - clustering'!$A33)),'car-eff M'!$C$1:$G$1='car-eff M - clustering'!Z$1),'car-eff M'!$B$2:$B$6='car-eff M - clustering'!$B33)),0)/_xlfn._xlws.FILTER([2]Conversion!$H$2:$H$14,[2]Conversion!$B$2:$B$14=$B33)</f>
        <v>3.0303506894449806E-5</v>
      </c>
      <c r="AA33" s="5" cm="1">
        <f t="array" ref="AA33">IFERROR(SUM(_xlfn._xlws.FILTER(_xlfn._xlws.FILTER(_xlfn._xlws.FILTER('car-eff M'!$C$2:$G$41,('car-eff M'!$A$2:$A$41='car-eff M - clustering'!$A33)),'car-eff M'!$C$1:$G$1='car-eff M - clustering'!AA$1),'car-eff M'!$B$2:$B$6='car-eff M - clustering'!$B33)),0)/_xlfn._xlws.FILTER([2]Conversion!$H$2:$H$14,[2]Conversion!$B$2:$B$14=$B33)</f>
        <v>3.0303506894449806E-5</v>
      </c>
      <c r="AB33" s="5" cm="1">
        <f t="array" ref="AB33">IFERROR(SUM(_xlfn._xlws.FILTER(_xlfn._xlws.FILTER(_xlfn._xlws.FILTER('car-eff M'!$C$2:$G$41,('car-eff M'!$A$2:$A$41='car-eff M - clustering'!$A33)),'car-eff M'!$C$1:$G$1='car-eff M - clustering'!AB$1),'car-eff M'!$B$2:$B$6='car-eff M - clustering'!$B33)),0)/_xlfn._xlws.FILTER([2]Conversion!$H$2:$H$14,[2]Conversion!$B$2:$B$14=$B33)</f>
        <v>3.0303506894449806E-5</v>
      </c>
      <c r="AC33" s="5" cm="1">
        <f t="array" ref="AC33">IFERROR(SUM(_xlfn._xlws.FILTER(_xlfn._xlws.FILTER(_xlfn._xlws.FILTER('car-eff M'!$C$2:$G$41,('car-eff M'!$A$2:$A$41='car-eff M - clustering'!$A33)),'car-eff M'!$C$1:$G$1='car-eff M - clustering'!AC$1),'car-eff M'!$B$2:$B$6='car-eff M - clustering'!$B33)),0)/_xlfn._xlws.FILTER([2]Conversion!$H$2:$H$14,[2]Conversion!$B$2:$B$14=$B33)</f>
        <v>5.615577143489427E-5</v>
      </c>
    </row>
    <row r="34" spans="1:29" x14ac:dyDescent="0.25">
      <c r="A34" s="2">
        <v>2045</v>
      </c>
      <c r="B34" s="2" t="s">
        <v>29</v>
      </c>
      <c r="C34" s="5" cm="1">
        <f t="array" ref="C34">IFERROR(SUM(_xlfn._xlws.FILTER(_xlfn._xlws.FILTER(_xlfn._xlws.FILTER('car-eff M'!$C$2:$G$41,('car-eff M'!$A$2:$A$41='car-eff M - clustering'!$A34)),'car-eff M'!$C$1:$G$1='car-eff M - clustering'!C$1),'car-eff M'!$B$2:$B$6='car-eff M - clustering'!$B34)),0)/_xlfn._xlws.FILTER([2]Conversion!$H$2:$H$14,[2]Conversion!$B$2:$B$14=$B34)</f>
        <v>3.4180219780219877E-5</v>
      </c>
      <c r="D34" s="5" cm="1">
        <f t="array" ref="D34">IFERROR(SUM(_xlfn._xlws.FILTER(_xlfn._xlws.FILTER(_xlfn._xlws.FILTER('car-eff M'!$C$2:$G$41,('car-eff M'!$A$2:$A$41='car-eff M - clustering'!$A34)),'car-eff M'!$C$1:$G$1='car-eff M - clustering'!D$1),'car-eff M'!$B$2:$B$6='car-eff M - clustering'!$B34)),0)/_xlfn._xlws.FILTER([2]Conversion!$H$2:$H$14,[2]Conversion!$B$2:$B$14=$B34)</f>
        <v>3.4180219780219877E-5</v>
      </c>
      <c r="E34" s="5" cm="1">
        <f t="array" ref="E34">IFERROR(SUM(_xlfn._xlws.FILTER(_xlfn._xlws.FILTER(_xlfn._xlws.FILTER('car-eff M'!$C$2:$G$41,('car-eff M'!$A$2:$A$41='car-eff M - clustering'!$A34)),'car-eff M'!$C$1:$G$1='car-eff M - clustering'!E$1),'car-eff M'!$B$2:$B$6='car-eff M - clustering'!$B34)),0)/_xlfn._xlws.FILTER([2]Conversion!$H$2:$H$14,[2]Conversion!$B$2:$B$14=$B34)</f>
        <v>3.4180219780219877E-5</v>
      </c>
      <c r="F34" s="5" cm="1">
        <f t="array" ref="F34">IFERROR(SUM(_xlfn._xlws.FILTER(_xlfn._xlws.FILTER(_xlfn._xlws.FILTER('car-eff M'!$C$2:$G$41,('car-eff M'!$A$2:$A$41='car-eff M - clustering'!$A34)),'car-eff M'!$C$1:$G$1='car-eff M - clustering'!F$1),'car-eff M'!$B$2:$B$6='car-eff M - clustering'!$B34)),0)/_xlfn._xlws.FILTER([2]Conversion!$H$2:$H$14,[2]Conversion!$B$2:$B$14=$B34)</f>
        <v>3.4180219780219877E-5</v>
      </c>
      <c r="G34" s="5" cm="1">
        <f t="array" ref="G34">IFERROR(SUM(_xlfn._xlws.FILTER(_xlfn._xlws.FILTER(_xlfn._xlws.FILTER('car-eff M'!$C$2:$G$41,('car-eff M'!$A$2:$A$41='car-eff M - clustering'!$A34)),'car-eff M'!$C$1:$G$1='car-eff M - clustering'!G$1),'car-eff M'!$B$2:$B$6='car-eff M - clustering'!$B34)),0)/_xlfn._xlws.FILTER([2]Conversion!$H$2:$H$14,[2]Conversion!$B$2:$B$14=$B34)</f>
        <v>2.8938184056348213E-5</v>
      </c>
      <c r="H34" s="5" cm="1">
        <f t="array" ref="H34">IFERROR(SUM(_xlfn._xlws.FILTER(_xlfn._xlws.FILTER(_xlfn._xlws.FILTER('car-eff M'!$C$2:$G$41,('car-eff M'!$A$2:$A$41='car-eff M - clustering'!$A34)),'car-eff M'!$C$1:$G$1='car-eff M - clustering'!H$1),'car-eff M'!$B$2:$B$6='car-eff M - clustering'!$B34)),0)/_xlfn._xlws.FILTER([2]Conversion!$H$2:$H$14,[2]Conversion!$B$2:$B$14=$B34)</f>
        <v>3.4180219780219877E-5</v>
      </c>
      <c r="I34" s="5" cm="1">
        <f t="array" ref="I34">IFERROR(SUM(_xlfn._xlws.FILTER(_xlfn._xlws.FILTER(_xlfn._xlws.FILTER('car-eff M'!$C$2:$G$41,('car-eff M'!$A$2:$A$41='car-eff M - clustering'!$A34)),'car-eff M'!$C$1:$G$1='car-eff M - clustering'!I$1),'car-eff M'!$B$2:$B$6='car-eff M - clustering'!$B34)),0)/_xlfn._xlws.FILTER([2]Conversion!$H$2:$H$14,[2]Conversion!$B$2:$B$14=$B34)</f>
        <v>3.4180219780219877E-5</v>
      </c>
      <c r="J34" s="5" cm="1">
        <f t="array" ref="J34">IFERROR(SUM(_xlfn._xlws.FILTER(_xlfn._xlws.FILTER(_xlfn._xlws.FILTER('car-eff M'!$C$2:$G$41,('car-eff M'!$A$2:$A$41='car-eff M - clustering'!$A34)),'car-eff M'!$C$1:$G$1='car-eff M - clustering'!J$1),'car-eff M'!$B$2:$B$6='car-eff M - clustering'!$B34)),0)/_xlfn._xlws.FILTER([2]Conversion!$H$2:$H$14,[2]Conversion!$B$2:$B$14=$B34)</f>
        <v>2.8938184056348213E-5</v>
      </c>
      <c r="K34" s="5" cm="1">
        <f t="array" ref="K34">IFERROR(SUM(_xlfn._xlws.FILTER(_xlfn._xlws.FILTER(_xlfn._xlws.FILTER('car-eff M'!$C$2:$G$41,('car-eff M'!$A$2:$A$41='car-eff M - clustering'!$A34)),'car-eff M'!$C$1:$G$1='car-eff M - clustering'!K$1),'car-eff M'!$B$2:$B$6='car-eff M - clustering'!$B34)),0)/_xlfn._xlws.FILTER([2]Conversion!$H$2:$H$14,[2]Conversion!$B$2:$B$14=$B34)</f>
        <v>3.4180219780219877E-5</v>
      </c>
      <c r="L34" s="5" cm="1">
        <f t="array" ref="L34">IFERROR(SUM(_xlfn._xlws.FILTER(_xlfn._xlws.FILTER(_xlfn._xlws.FILTER('car-eff M'!$C$2:$G$41,('car-eff M'!$A$2:$A$41='car-eff M - clustering'!$A34)),'car-eff M'!$C$1:$G$1='car-eff M - clustering'!L$1),'car-eff M'!$B$2:$B$6='car-eff M - clustering'!$B34)),0)/_xlfn._xlws.FILTER([2]Conversion!$H$2:$H$14,[2]Conversion!$B$2:$B$14=$B34)</f>
        <v>2.8938184056348213E-5</v>
      </c>
      <c r="M34" s="5" cm="1">
        <f t="array" ref="M34">IFERROR(SUM(_xlfn._xlws.FILTER(_xlfn._xlws.FILTER(_xlfn._xlws.FILTER('car-eff M'!$C$2:$G$41,('car-eff M'!$A$2:$A$41='car-eff M - clustering'!$A34)),'car-eff M'!$C$1:$G$1='car-eff M - clustering'!M$1),'car-eff M'!$B$2:$B$6='car-eff M - clustering'!$B34)),0)/_xlfn._xlws.FILTER([2]Conversion!$H$2:$H$14,[2]Conversion!$B$2:$B$14=$B34)</f>
        <v>3.4180219780219877E-5</v>
      </c>
      <c r="N34" s="5" cm="1">
        <f t="array" ref="N34">IFERROR(SUM(_xlfn._xlws.FILTER(_xlfn._xlws.FILTER(_xlfn._xlws.FILTER('car-eff M'!$C$2:$G$41,('car-eff M'!$A$2:$A$41='car-eff M - clustering'!$A34)),'car-eff M'!$C$1:$G$1='car-eff M - clustering'!N$1),'car-eff M'!$B$2:$B$6='car-eff M - clustering'!$B34)),0)/_xlfn._xlws.FILTER([2]Conversion!$H$2:$H$14,[2]Conversion!$B$2:$B$14=$B34)</f>
        <v>3.4180219780219877E-5</v>
      </c>
      <c r="O34" s="5" cm="1">
        <f t="array" ref="O34">IFERROR(SUM(_xlfn._xlws.FILTER(_xlfn._xlws.FILTER(_xlfn._xlws.FILTER('car-eff M'!$C$2:$G$41,('car-eff M'!$A$2:$A$41='car-eff M - clustering'!$A34)),'car-eff M'!$C$1:$G$1='car-eff M - clustering'!O$1),'car-eff M'!$B$2:$B$6='car-eff M - clustering'!$B34)),0)/_xlfn._xlws.FILTER([2]Conversion!$H$2:$H$14,[2]Conversion!$B$2:$B$14=$B34)</f>
        <v>2.8938184056348213E-5</v>
      </c>
      <c r="P34" s="5" cm="1">
        <f t="array" ref="P34">IFERROR(SUM(_xlfn._xlws.FILTER(_xlfn._xlws.FILTER(_xlfn._xlws.FILTER('car-eff M'!$C$2:$G$41,('car-eff M'!$A$2:$A$41='car-eff M - clustering'!$A34)),'car-eff M'!$C$1:$G$1='car-eff M - clustering'!P$1),'car-eff M'!$B$2:$B$6='car-eff M - clustering'!$B34)),0)/_xlfn._xlws.FILTER([2]Conversion!$H$2:$H$14,[2]Conversion!$B$2:$B$14=$B34)</f>
        <v>2.8938184056348213E-5</v>
      </c>
      <c r="Q34" s="5" cm="1">
        <f t="array" ref="Q34">IFERROR(SUM(_xlfn._xlws.FILTER(_xlfn._xlws.FILTER(_xlfn._xlws.FILTER('car-eff M'!$C$2:$G$41,('car-eff M'!$A$2:$A$41='car-eff M - clustering'!$A34)),'car-eff M'!$C$1:$G$1='car-eff M - clustering'!Q$1),'car-eff M'!$B$2:$B$6='car-eff M - clustering'!$B34)),0)/_xlfn._xlws.FILTER([2]Conversion!$H$2:$H$14,[2]Conversion!$B$2:$B$14=$B34)</f>
        <v>3.4180219780219877E-5</v>
      </c>
      <c r="R34" s="5" cm="1">
        <f t="array" ref="R34">IFERROR(SUM(_xlfn._xlws.FILTER(_xlfn._xlws.FILTER(_xlfn._xlws.FILTER('car-eff M'!$C$2:$G$41,('car-eff M'!$A$2:$A$41='car-eff M - clustering'!$A34)),'car-eff M'!$C$1:$G$1='car-eff M - clustering'!R$1),'car-eff M'!$B$2:$B$6='car-eff M - clustering'!$B34)),0)/_xlfn._xlws.FILTER([2]Conversion!$H$2:$H$14,[2]Conversion!$B$2:$B$14=$B34)</f>
        <v>3.4180219780219877E-5</v>
      </c>
      <c r="S34" s="5" cm="1">
        <f t="array" ref="S34">IFERROR(SUM(_xlfn._xlws.FILTER(_xlfn._xlws.FILTER(_xlfn._xlws.FILTER('car-eff M'!$C$2:$G$41,('car-eff M'!$A$2:$A$41='car-eff M - clustering'!$A34)),'car-eff M'!$C$1:$G$1='car-eff M - clustering'!S$1),'car-eff M'!$B$2:$B$6='car-eff M - clustering'!$B34)),0)/_xlfn._xlws.FILTER([2]Conversion!$H$2:$H$14,[2]Conversion!$B$2:$B$14=$B34)</f>
        <v>3.4180219780219877E-5</v>
      </c>
      <c r="T34" s="5" cm="1">
        <f t="array" ref="T34">IFERROR(SUM(_xlfn._xlws.FILTER(_xlfn._xlws.FILTER(_xlfn._xlws.FILTER('car-eff M'!$C$2:$G$41,('car-eff M'!$A$2:$A$41='car-eff M - clustering'!$A34)),'car-eff M'!$C$1:$G$1='car-eff M - clustering'!T$1),'car-eff M'!$B$2:$B$6='car-eff M - clustering'!$B34)),0)/_xlfn._xlws.FILTER([2]Conversion!$H$2:$H$14,[2]Conversion!$B$2:$B$14=$B34)</f>
        <v>3.4180219780219877E-5</v>
      </c>
      <c r="U34" s="5" cm="1">
        <f t="array" ref="U34">IFERROR(SUM(_xlfn._xlws.FILTER(_xlfn._xlws.FILTER(_xlfn._xlws.FILTER('car-eff M'!$C$2:$G$41,('car-eff M'!$A$2:$A$41='car-eff M - clustering'!$A34)),'car-eff M'!$C$1:$G$1='car-eff M - clustering'!U$1),'car-eff M'!$B$2:$B$6='car-eff M - clustering'!$B34)),0)/_xlfn._xlws.FILTER([2]Conversion!$H$2:$H$14,[2]Conversion!$B$2:$B$14=$B34)</f>
        <v>2.8938184056348213E-5</v>
      </c>
      <c r="V34" s="5" cm="1">
        <f t="array" ref="V34">IFERROR(SUM(_xlfn._xlws.FILTER(_xlfn._xlws.FILTER(_xlfn._xlws.FILTER('car-eff M'!$C$2:$G$41,('car-eff M'!$A$2:$A$41='car-eff M - clustering'!$A34)),'car-eff M'!$C$1:$G$1='car-eff M - clustering'!V$1),'car-eff M'!$B$2:$B$6='car-eff M - clustering'!$B34)),0)/_xlfn._xlws.FILTER([2]Conversion!$H$2:$H$14,[2]Conversion!$B$2:$B$14=$B34)</f>
        <v>3.4180219780219877E-5</v>
      </c>
      <c r="W34" s="5" cm="1">
        <f t="array" ref="W34">IFERROR(SUM(_xlfn._xlws.FILTER(_xlfn._xlws.FILTER(_xlfn._xlws.FILTER('car-eff M'!$C$2:$G$41,('car-eff M'!$A$2:$A$41='car-eff M - clustering'!$A34)),'car-eff M'!$C$1:$G$1='car-eff M - clustering'!W$1),'car-eff M'!$B$2:$B$6='car-eff M - clustering'!$B34)),0)/_xlfn._xlws.FILTER([2]Conversion!$H$2:$H$14,[2]Conversion!$B$2:$B$14=$B34)</f>
        <v>3.4180219780219877E-5</v>
      </c>
      <c r="X34" s="5" cm="1">
        <f t="array" ref="X34">IFERROR(SUM(_xlfn._xlws.FILTER(_xlfn._xlws.FILTER(_xlfn._xlws.FILTER('car-eff M'!$C$2:$G$41,('car-eff M'!$A$2:$A$41='car-eff M - clustering'!$A34)),'car-eff M'!$C$1:$G$1='car-eff M - clustering'!X$1),'car-eff M'!$B$2:$B$6='car-eff M - clustering'!$B34)),0)/_xlfn._xlws.FILTER([2]Conversion!$H$2:$H$14,[2]Conversion!$B$2:$B$14=$B34)</f>
        <v>2.8938184056348213E-5</v>
      </c>
      <c r="Y34" s="5" cm="1">
        <f t="array" ref="Y34">IFERROR(SUM(_xlfn._xlws.FILTER(_xlfn._xlws.FILTER(_xlfn._xlws.FILTER('car-eff M'!$C$2:$G$41,('car-eff M'!$A$2:$A$41='car-eff M - clustering'!$A34)),'car-eff M'!$C$1:$G$1='car-eff M - clustering'!Y$1),'car-eff M'!$B$2:$B$6='car-eff M - clustering'!$B34)),0)/_xlfn._xlws.FILTER([2]Conversion!$H$2:$H$14,[2]Conversion!$B$2:$B$14=$B34)</f>
        <v>3.4180219780219877E-5</v>
      </c>
      <c r="Z34" s="5" cm="1">
        <f t="array" ref="Z34">IFERROR(SUM(_xlfn._xlws.FILTER(_xlfn._xlws.FILTER(_xlfn._xlws.FILTER('car-eff M'!$C$2:$G$41,('car-eff M'!$A$2:$A$41='car-eff M - clustering'!$A34)),'car-eff M'!$C$1:$G$1='car-eff M - clustering'!Z$1),'car-eff M'!$B$2:$B$6='car-eff M - clustering'!$B34)),0)/_xlfn._xlws.FILTER([2]Conversion!$H$2:$H$14,[2]Conversion!$B$2:$B$14=$B34)</f>
        <v>2.8938184056348213E-5</v>
      </c>
      <c r="AA34" s="5" cm="1">
        <f t="array" ref="AA34">IFERROR(SUM(_xlfn._xlws.FILTER(_xlfn._xlws.FILTER(_xlfn._xlws.FILTER('car-eff M'!$C$2:$G$41,('car-eff M'!$A$2:$A$41='car-eff M - clustering'!$A34)),'car-eff M'!$C$1:$G$1='car-eff M - clustering'!AA$1),'car-eff M'!$B$2:$B$6='car-eff M - clustering'!$B34)),0)/_xlfn._xlws.FILTER([2]Conversion!$H$2:$H$14,[2]Conversion!$B$2:$B$14=$B34)</f>
        <v>2.8938184056348213E-5</v>
      </c>
      <c r="AB34" s="5" cm="1">
        <f t="array" ref="AB34">IFERROR(SUM(_xlfn._xlws.FILTER(_xlfn._xlws.FILTER(_xlfn._xlws.FILTER('car-eff M'!$C$2:$G$41,('car-eff M'!$A$2:$A$41='car-eff M - clustering'!$A34)),'car-eff M'!$C$1:$G$1='car-eff M - clustering'!AB$1),'car-eff M'!$B$2:$B$6='car-eff M - clustering'!$B34)),0)/_xlfn._xlws.FILTER([2]Conversion!$H$2:$H$14,[2]Conversion!$B$2:$B$14=$B34)</f>
        <v>2.8938184056348213E-5</v>
      </c>
      <c r="AC34" s="5" cm="1">
        <f t="array" ref="AC34">IFERROR(SUM(_xlfn._xlws.FILTER(_xlfn._xlws.FILTER(_xlfn._xlws.FILTER('car-eff M'!$C$2:$G$41,('car-eff M'!$A$2:$A$41='car-eff M - clustering'!$A34)),'car-eff M'!$C$1:$G$1='car-eff M - clustering'!AC$1),'car-eff M'!$B$2:$B$6='car-eff M - clustering'!$B34)),0)/_xlfn._xlws.FILTER([2]Conversion!$H$2:$H$14,[2]Conversion!$B$2:$B$14=$B34)</f>
        <v>3.4180219780219877E-5</v>
      </c>
    </row>
    <row r="35" spans="1:29" x14ac:dyDescent="0.25">
      <c r="A35" s="2">
        <v>2045</v>
      </c>
      <c r="B35" s="2" t="s">
        <v>30</v>
      </c>
      <c r="C35" s="5" cm="1">
        <f t="array" ref="C35">IFERROR(SUM(_xlfn._xlws.FILTER(_xlfn._xlws.FILTER(_xlfn._xlws.FILTER('car-eff M'!$C$2:$G$41,('car-eff M'!$A$2:$A$41='car-eff M - clustering'!$A35)),'car-eff M'!$C$1:$G$1='car-eff M - clustering'!C$1),'car-eff M'!$B$2:$B$6='car-eff M - clustering'!$B35)),0)/_xlfn._xlws.FILTER([2]Conversion!$H$2:$H$14,[2]Conversion!$B$2:$B$14=$B35)</f>
        <v>3.4020000000000091E-5</v>
      </c>
      <c r="D35" s="5" cm="1">
        <f t="array" ref="D35">IFERROR(SUM(_xlfn._xlws.FILTER(_xlfn._xlws.FILTER(_xlfn._xlws.FILTER('car-eff M'!$C$2:$G$41,('car-eff M'!$A$2:$A$41='car-eff M - clustering'!$A35)),'car-eff M'!$C$1:$G$1='car-eff M - clustering'!D$1),'car-eff M'!$B$2:$B$6='car-eff M - clustering'!$B35)),0)/_xlfn._xlws.FILTER([2]Conversion!$H$2:$H$14,[2]Conversion!$B$2:$B$14=$B35)</f>
        <v>3.4020000000000091E-5</v>
      </c>
      <c r="E35" s="5" cm="1">
        <f t="array" ref="E35">IFERROR(SUM(_xlfn._xlws.FILTER(_xlfn._xlws.FILTER(_xlfn._xlws.FILTER('car-eff M'!$C$2:$G$41,('car-eff M'!$A$2:$A$41='car-eff M - clustering'!$A35)),'car-eff M'!$C$1:$G$1='car-eff M - clustering'!E$1),'car-eff M'!$B$2:$B$6='car-eff M - clustering'!$B35)),0)/_xlfn._xlws.FILTER([2]Conversion!$H$2:$H$14,[2]Conversion!$B$2:$B$14=$B35)</f>
        <v>3.4020000000000091E-5</v>
      </c>
      <c r="F35" s="5" cm="1">
        <f t="array" ref="F35">IFERROR(SUM(_xlfn._xlws.FILTER(_xlfn._xlws.FILTER(_xlfn._xlws.FILTER('car-eff M'!$C$2:$G$41,('car-eff M'!$A$2:$A$41='car-eff M - clustering'!$A35)),'car-eff M'!$C$1:$G$1='car-eff M - clustering'!F$1),'car-eff M'!$B$2:$B$6='car-eff M - clustering'!$B35)),0)/_xlfn._xlws.FILTER([2]Conversion!$H$2:$H$14,[2]Conversion!$B$2:$B$14=$B35)</f>
        <v>3.4020000000000091E-5</v>
      </c>
      <c r="G35" s="5" cm="1">
        <f t="array" ref="G35">IFERROR(SUM(_xlfn._xlws.FILTER(_xlfn._xlws.FILTER(_xlfn._xlws.FILTER('car-eff M'!$C$2:$G$41,('car-eff M'!$A$2:$A$41='car-eff M - clustering'!$A35)),'car-eff M'!$C$1:$G$1='car-eff M - clustering'!G$1),'car-eff M'!$B$2:$B$6='car-eff M - clustering'!$B35)),0)/_xlfn._xlws.FILTER([2]Conversion!$H$2:$H$14,[2]Conversion!$B$2:$B$14=$B35)</f>
        <v>2.8802536318584083E-5</v>
      </c>
      <c r="H35" s="5" cm="1">
        <f t="array" ref="H35">IFERROR(SUM(_xlfn._xlws.FILTER(_xlfn._xlws.FILTER(_xlfn._xlws.FILTER('car-eff M'!$C$2:$G$41,('car-eff M'!$A$2:$A$41='car-eff M - clustering'!$A35)),'car-eff M'!$C$1:$G$1='car-eff M - clustering'!H$1),'car-eff M'!$B$2:$B$6='car-eff M - clustering'!$B35)),0)/_xlfn._xlws.FILTER([2]Conversion!$H$2:$H$14,[2]Conversion!$B$2:$B$14=$B35)</f>
        <v>3.4020000000000091E-5</v>
      </c>
      <c r="I35" s="5" cm="1">
        <f t="array" ref="I35">IFERROR(SUM(_xlfn._xlws.FILTER(_xlfn._xlws.FILTER(_xlfn._xlws.FILTER('car-eff M'!$C$2:$G$41,('car-eff M'!$A$2:$A$41='car-eff M - clustering'!$A35)),'car-eff M'!$C$1:$G$1='car-eff M - clustering'!I$1),'car-eff M'!$B$2:$B$6='car-eff M - clustering'!$B35)),0)/_xlfn._xlws.FILTER([2]Conversion!$H$2:$H$14,[2]Conversion!$B$2:$B$14=$B35)</f>
        <v>2.7424540031250075E-5</v>
      </c>
      <c r="J35" s="5" cm="1">
        <f t="array" ref="J35">IFERROR(SUM(_xlfn._xlws.FILTER(_xlfn._xlws.FILTER(_xlfn._xlws.FILTER('car-eff M'!$C$2:$G$41,('car-eff M'!$A$2:$A$41='car-eff M - clustering'!$A35)),'car-eff M'!$C$1:$G$1='car-eff M - clustering'!J$1),'car-eff M'!$B$2:$B$6='car-eff M - clustering'!$B35)),0)/_xlfn._xlws.FILTER([2]Conversion!$H$2:$H$14,[2]Conversion!$B$2:$B$14=$B35)</f>
        <v>2.8802536318584083E-5</v>
      </c>
      <c r="K35" s="5" cm="1">
        <f t="array" ref="K35">IFERROR(SUM(_xlfn._xlws.FILTER(_xlfn._xlws.FILTER(_xlfn._xlws.FILTER('car-eff M'!$C$2:$G$41,('car-eff M'!$A$2:$A$41='car-eff M - clustering'!$A35)),'car-eff M'!$C$1:$G$1='car-eff M - clustering'!K$1),'car-eff M'!$B$2:$B$6='car-eff M - clustering'!$B35)),0)/_xlfn._xlws.FILTER([2]Conversion!$H$2:$H$14,[2]Conversion!$B$2:$B$14=$B35)</f>
        <v>3.4020000000000091E-5</v>
      </c>
      <c r="L35" s="5" cm="1">
        <f t="array" ref="L35">IFERROR(SUM(_xlfn._xlws.FILTER(_xlfn._xlws.FILTER(_xlfn._xlws.FILTER('car-eff M'!$C$2:$G$41,('car-eff M'!$A$2:$A$41='car-eff M - clustering'!$A35)),'car-eff M'!$C$1:$G$1='car-eff M - clustering'!L$1),'car-eff M'!$B$2:$B$6='car-eff M - clustering'!$B35)),0)/_xlfn._xlws.FILTER([2]Conversion!$H$2:$H$14,[2]Conversion!$B$2:$B$14=$B35)</f>
        <v>2.8802536318584083E-5</v>
      </c>
      <c r="M35" s="5" cm="1">
        <f t="array" ref="M35">IFERROR(SUM(_xlfn._xlws.FILTER(_xlfn._xlws.FILTER(_xlfn._xlws.FILTER('car-eff M'!$C$2:$G$41,('car-eff M'!$A$2:$A$41='car-eff M - clustering'!$A35)),'car-eff M'!$C$1:$G$1='car-eff M - clustering'!M$1),'car-eff M'!$B$2:$B$6='car-eff M - clustering'!$B35)),0)/_xlfn._xlws.FILTER([2]Conversion!$H$2:$H$14,[2]Conversion!$B$2:$B$14=$B35)</f>
        <v>3.4020000000000091E-5</v>
      </c>
      <c r="N35" s="5" cm="1">
        <f t="array" ref="N35">IFERROR(SUM(_xlfn._xlws.FILTER(_xlfn._xlws.FILTER(_xlfn._xlws.FILTER('car-eff M'!$C$2:$G$41,('car-eff M'!$A$2:$A$41='car-eff M - clustering'!$A35)),'car-eff M'!$C$1:$G$1='car-eff M - clustering'!N$1),'car-eff M'!$B$2:$B$6='car-eff M - clustering'!$B35)),0)/_xlfn._xlws.FILTER([2]Conversion!$H$2:$H$14,[2]Conversion!$B$2:$B$14=$B35)</f>
        <v>3.4020000000000091E-5</v>
      </c>
      <c r="O35" s="5" cm="1">
        <f t="array" ref="O35">IFERROR(SUM(_xlfn._xlws.FILTER(_xlfn._xlws.FILTER(_xlfn._xlws.FILTER('car-eff M'!$C$2:$G$41,('car-eff M'!$A$2:$A$41='car-eff M - clustering'!$A35)),'car-eff M'!$C$1:$G$1='car-eff M - clustering'!O$1),'car-eff M'!$B$2:$B$6='car-eff M - clustering'!$B35)),0)/_xlfn._xlws.FILTER([2]Conversion!$H$2:$H$14,[2]Conversion!$B$2:$B$14=$B35)</f>
        <v>2.8802536318584083E-5</v>
      </c>
      <c r="P35" s="5" cm="1">
        <f t="array" ref="P35">IFERROR(SUM(_xlfn._xlws.FILTER(_xlfn._xlws.FILTER(_xlfn._xlws.FILTER('car-eff M'!$C$2:$G$41,('car-eff M'!$A$2:$A$41='car-eff M - clustering'!$A35)),'car-eff M'!$C$1:$G$1='car-eff M - clustering'!P$1),'car-eff M'!$B$2:$B$6='car-eff M - clustering'!$B35)),0)/_xlfn._xlws.FILTER([2]Conversion!$H$2:$H$14,[2]Conversion!$B$2:$B$14=$B35)</f>
        <v>2.8802536318584083E-5</v>
      </c>
      <c r="Q35" s="5" cm="1">
        <f t="array" ref="Q35">IFERROR(SUM(_xlfn._xlws.FILTER(_xlfn._xlws.FILTER(_xlfn._xlws.FILTER('car-eff M'!$C$2:$G$41,('car-eff M'!$A$2:$A$41='car-eff M - clustering'!$A35)),'car-eff M'!$C$1:$G$1='car-eff M - clustering'!Q$1),'car-eff M'!$B$2:$B$6='car-eff M - clustering'!$B35)),0)/_xlfn._xlws.FILTER([2]Conversion!$H$2:$H$14,[2]Conversion!$B$2:$B$14=$B35)</f>
        <v>3.4020000000000091E-5</v>
      </c>
      <c r="R35" s="5" cm="1">
        <f t="array" ref="R35">IFERROR(SUM(_xlfn._xlws.FILTER(_xlfn._xlws.FILTER(_xlfn._xlws.FILTER('car-eff M'!$C$2:$G$41,('car-eff M'!$A$2:$A$41='car-eff M - clustering'!$A35)),'car-eff M'!$C$1:$G$1='car-eff M - clustering'!R$1),'car-eff M'!$B$2:$B$6='car-eff M - clustering'!$B35)),0)/_xlfn._xlws.FILTER([2]Conversion!$H$2:$H$14,[2]Conversion!$B$2:$B$14=$B35)</f>
        <v>3.4020000000000091E-5</v>
      </c>
      <c r="S35" s="5" cm="1">
        <f t="array" ref="S35">IFERROR(SUM(_xlfn._xlws.FILTER(_xlfn._xlws.FILTER(_xlfn._xlws.FILTER('car-eff M'!$C$2:$G$41,('car-eff M'!$A$2:$A$41='car-eff M - clustering'!$A35)),'car-eff M'!$C$1:$G$1='car-eff M - clustering'!S$1),'car-eff M'!$B$2:$B$6='car-eff M - clustering'!$B35)),0)/_xlfn._xlws.FILTER([2]Conversion!$H$2:$H$14,[2]Conversion!$B$2:$B$14=$B35)</f>
        <v>3.4020000000000091E-5</v>
      </c>
      <c r="T35" s="5" cm="1">
        <f t="array" ref="T35">IFERROR(SUM(_xlfn._xlws.FILTER(_xlfn._xlws.FILTER(_xlfn._xlws.FILTER('car-eff M'!$C$2:$G$41,('car-eff M'!$A$2:$A$41='car-eff M - clustering'!$A35)),'car-eff M'!$C$1:$G$1='car-eff M - clustering'!T$1),'car-eff M'!$B$2:$B$6='car-eff M - clustering'!$B35)),0)/_xlfn._xlws.FILTER([2]Conversion!$H$2:$H$14,[2]Conversion!$B$2:$B$14=$B35)</f>
        <v>2.7424540031250075E-5</v>
      </c>
      <c r="U35" s="5" cm="1">
        <f t="array" ref="U35">IFERROR(SUM(_xlfn._xlws.FILTER(_xlfn._xlws.FILTER(_xlfn._xlws.FILTER('car-eff M'!$C$2:$G$41,('car-eff M'!$A$2:$A$41='car-eff M - clustering'!$A35)),'car-eff M'!$C$1:$G$1='car-eff M - clustering'!U$1),'car-eff M'!$B$2:$B$6='car-eff M - clustering'!$B35)),0)/_xlfn._xlws.FILTER([2]Conversion!$H$2:$H$14,[2]Conversion!$B$2:$B$14=$B35)</f>
        <v>2.8802536318584083E-5</v>
      </c>
      <c r="V35" s="5" cm="1">
        <f t="array" ref="V35">IFERROR(SUM(_xlfn._xlws.FILTER(_xlfn._xlws.FILTER(_xlfn._xlws.FILTER('car-eff M'!$C$2:$G$41,('car-eff M'!$A$2:$A$41='car-eff M - clustering'!$A35)),'car-eff M'!$C$1:$G$1='car-eff M - clustering'!V$1),'car-eff M'!$B$2:$B$6='car-eff M - clustering'!$B35)),0)/_xlfn._xlws.FILTER([2]Conversion!$H$2:$H$14,[2]Conversion!$B$2:$B$14=$B35)</f>
        <v>3.4020000000000091E-5</v>
      </c>
      <c r="W35" s="5" cm="1">
        <f t="array" ref="W35">IFERROR(SUM(_xlfn._xlws.FILTER(_xlfn._xlws.FILTER(_xlfn._xlws.FILTER('car-eff M'!$C$2:$G$41,('car-eff M'!$A$2:$A$41='car-eff M - clustering'!$A35)),'car-eff M'!$C$1:$G$1='car-eff M - clustering'!W$1),'car-eff M'!$B$2:$B$6='car-eff M - clustering'!$B35)),0)/_xlfn._xlws.FILTER([2]Conversion!$H$2:$H$14,[2]Conversion!$B$2:$B$14=$B35)</f>
        <v>3.4020000000000091E-5</v>
      </c>
      <c r="X35" s="5" cm="1">
        <f t="array" ref="X35">IFERROR(SUM(_xlfn._xlws.FILTER(_xlfn._xlws.FILTER(_xlfn._xlws.FILTER('car-eff M'!$C$2:$G$41,('car-eff M'!$A$2:$A$41='car-eff M - clustering'!$A35)),'car-eff M'!$C$1:$G$1='car-eff M - clustering'!X$1),'car-eff M'!$B$2:$B$6='car-eff M - clustering'!$B35)),0)/_xlfn._xlws.FILTER([2]Conversion!$H$2:$H$14,[2]Conversion!$B$2:$B$14=$B35)</f>
        <v>2.8802536318584083E-5</v>
      </c>
      <c r="Y35" s="5" cm="1">
        <f t="array" ref="Y35">IFERROR(SUM(_xlfn._xlws.FILTER(_xlfn._xlws.FILTER(_xlfn._xlws.FILTER('car-eff M'!$C$2:$G$41,('car-eff M'!$A$2:$A$41='car-eff M - clustering'!$A35)),'car-eff M'!$C$1:$G$1='car-eff M - clustering'!Y$1),'car-eff M'!$B$2:$B$6='car-eff M - clustering'!$B35)),0)/_xlfn._xlws.FILTER([2]Conversion!$H$2:$H$14,[2]Conversion!$B$2:$B$14=$B35)</f>
        <v>3.4020000000000091E-5</v>
      </c>
      <c r="Z35" s="5" cm="1">
        <f t="array" ref="Z35">IFERROR(SUM(_xlfn._xlws.FILTER(_xlfn._xlws.FILTER(_xlfn._xlws.FILTER('car-eff M'!$C$2:$G$41,('car-eff M'!$A$2:$A$41='car-eff M - clustering'!$A35)),'car-eff M'!$C$1:$G$1='car-eff M - clustering'!Z$1),'car-eff M'!$B$2:$B$6='car-eff M - clustering'!$B35)),0)/_xlfn._xlws.FILTER([2]Conversion!$H$2:$H$14,[2]Conversion!$B$2:$B$14=$B35)</f>
        <v>2.8802536318584083E-5</v>
      </c>
      <c r="AA35" s="5" cm="1">
        <f t="array" ref="AA35">IFERROR(SUM(_xlfn._xlws.FILTER(_xlfn._xlws.FILTER(_xlfn._xlws.FILTER('car-eff M'!$C$2:$G$41,('car-eff M'!$A$2:$A$41='car-eff M - clustering'!$A35)),'car-eff M'!$C$1:$G$1='car-eff M - clustering'!AA$1),'car-eff M'!$B$2:$B$6='car-eff M - clustering'!$B35)),0)/_xlfn._xlws.FILTER([2]Conversion!$H$2:$H$14,[2]Conversion!$B$2:$B$14=$B35)</f>
        <v>2.8802536318584083E-5</v>
      </c>
      <c r="AB35" s="5" cm="1">
        <f t="array" ref="AB35">IFERROR(SUM(_xlfn._xlws.FILTER(_xlfn._xlws.FILTER(_xlfn._xlws.FILTER('car-eff M'!$C$2:$G$41,('car-eff M'!$A$2:$A$41='car-eff M - clustering'!$A35)),'car-eff M'!$C$1:$G$1='car-eff M - clustering'!AB$1),'car-eff M'!$B$2:$B$6='car-eff M - clustering'!$B35)),0)/_xlfn._xlws.FILTER([2]Conversion!$H$2:$H$14,[2]Conversion!$B$2:$B$14=$B35)</f>
        <v>2.8802536318584083E-5</v>
      </c>
      <c r="AC35" s="5" cm="1">
        <f t="array" ref="AC35">IFERROR(SUM(_xlfn._xlws.FILTER(_xlfn._xlws.FILTER(_xlfn._xlws.FILTER('car-eff M'!$C$2:$G$41,('car-eff M'!$A$2:$A$41='car-eff M - clustering'!$A35)),'car-eff M'!$C$1:$G$1='car-eff M - clustering'!AC$1),'car-eff M'!$B$2:$B$6='car-eff M - clustering'!$B35)),0)/_xlfn._xlws.FILTER([2]Conversion!$H$2:$H$14,[2]Conversion!$B$2:$B$14=$B35)</f>
        <v>2.7424540031250075E-5</v>
      </c>
    </row>
    <row r="36" spans="1:29" x14ac:dyDescent="0.25">
      <c r="A36" s="2">
        <v>2045</v>
      </c>
      <c r="B36" s="2" t="s">
        <v>31</v>
      </c>
      <c r="C36" s="5" cm="1">
        <f t="array" ref="C36">IFERROR(SUM(_xlfn._xlws.FILTER(_xlfn._xlws.FILTER(_xlfn._xlws.FILTER('car-eff M'!$C$2:$G$41,('car-eff M'!$A$2:$A$41='car-eff M - clustering'!$A36)),'car-eff M'!$C$1:$G$1='car-eff M - clustering'!C$1),'car-eff M'!$B$2:$B$6='car-eff M - clustering'!$B36)),0)/_xlfn._xlws.FILTER([2]Conversion!$H$2:$H$14,[2]Conversion!$B$2:$B$14=$B36)</f>
        <v>6.5400000000000179E-6</v>
      </c>
      <c r="D36" s="5" cm="1">
        <f t="array" ref="D36">IFERROR(SUM(_xlfn._xlws.FILTER(_xlfn._xlws.FILTER(_xlfn._xlws.FILTER('car-eff M'!$C$2:$G$41,('car-eff M'!$A$2:$A$41='car-eff M - clustering'!$A36)),'car-eff M'!$C$1:$G$1='car-eff M - clustering'!D$1),'car-eff M'!$B$2:$B$6='car-eff M - clustering'!$B36)),0)/_xlfn._xlws.FILTER([2]Conversion!$H$2:$H$14,[2]Conversion!$B$2:$B$14=$B36)</f>
        <v>6.5400000000000179E-6</v>
      </c>
      <c r="E36" s="5" cm="1">
        <f t="array" ref="E36">IFERROR(SUM(_xlfn._xlws.FILTER(_xlfn._xlws.FILTER(_xlfn._xlws.FILTER('car-eff M'!$C$2:$G$41,('car-eff M'!$A$2:$A$41='car-eff M - clustering'!$A36)),'car-eff M'!$C$1:$G$1='car-eff M - clustering'!E$1),'car-eff M'!$B$2:$B$6='car-eff M - clustering'!$B36)),0)/_xlfn._xlws.FILTER([2]Conversion!$H$2:$H$14,[2]Conversion!$B$2:$B$14=$B36)</f>
        <v>6.5400000000000179E-6</v>
      </c>
      <c r="F36" s="5" cm="1">
        <f t="array" ref="F36">IFERROR(SUM(_xlfn._xlws.FILTER(_xlfn._xlws.FILTER(_xlfn._xlws.FILTER('car-eff M'!$C$2:$G$41,('car-eff M'!$A$2:$A$41='car-eff M - clustering'!$A36)),'car-eff M'!$C$1:$G$1='car-eff M - clustering'!F$1),'car-eff M'!$B$2:$B$6='car-eff M - clustering'!$B36)),0)/_xlfn._xlws.FILTER([2]Conversion!$H$2:$H$14,[2]Conversion!$B$2:$B$14=$B36)</f>
        <v>6.5400000000000179E-6</v>
      </c>
      <c r="G36" s="5" cm="1">
        <f t="array" ref="G36">IFERROR(SUM(_xlfn._xlws.FILTER(_xlfn._xlws.FILTER(_xlfn._xlws.FILTER('car-eff M'!$C$2:$G$41,('car-eff M'!$A$2:$A$41='car-eff M - clustering'!$A36)),'car-eff M'!$C$1:$G$1='car-eff M - clustering'!G$1),'car-eff M'!$B$2:$B$6='car-eff M - clustering'!$B36)),0)/_xlfn._xlws.FILTER([2]Conversion!$H$2:$H$14,[2]Conversion!$B$2:$B$14=$B36)</f>
        <v>7.5029625000000202E-6</v>
      </c>
      <c r="H36" s="5" cm="1">
        <f t="array" ref="H36">IFERROR(SUM(_xlfn._xlws.FILTER(_xlfn._xlws.FILTER(_xlfn._xlws.FILTER('car-eff M'!$C$2:$G$41,('car-eff M'!$A$2:$A$41='car-eff M - clustering'!$A36)),'car-eff M'!$C$1:$G$1='car-eff M - clustering'!H$1),'car-eff M'!$B$2:$B$6='car-eff M - clustering'!$B36)),0)/_xlfn._xlws.FILTER([2]Conversion!$H$2:$H$14,[2]Conversion!$B$2:$B$14=$B36)</f>
        <v>6.5400000000000179E-6</v>
      </c>
      <c r="I36" s="5" cm="1">
        <f t="array" ref="I36">IFERROR(SUM(_xlfn._xlws.FILTER(_xlfn._xlws.FILTER(_xlfn._xlws.FILTER('car-eff M'!$C$2:$G$41,('car-eff M'!$A$2:$A$41='car-eff M - clustering'!$A36)),'car-eff M'!$C$1:$G$1='car-eff M - clustering'!I$1),'car-eff M'!$B$2:$B$6='car-eff M - clustering'!$B36)),0)/_xlfn._xlws.FILTER([2]Conversion!$H$2:$H$14,[2]Conversion!$B$2:$B$14=$B36)</f>
        <v>8.0423437500000192E-6</v>
      </c>
      <c r="J36" s="5" cm="1">
        <f t="array" ref="J36">IFERROR(SUM(_xlfn._xlws.FILTER(_xlfn._xlws.FILTER(_xlfn._xlws.FILTER('car-eff M'!$C$2:$G$41,('car-eff M'!$A$2:$A$41='car-eff M - clustering'!$A36)),'car-eff M'!$C$1:$G$1='car-eff M - clustering'!J$1),'car-eff M'!$B$2:$B$6='car-eff M - clustering'!$B36)),0)/_xlfn._xlws.FILTER([2]Conversion!$H$2:$H$14,[2]Conversion!$B$2:$B$14=$B36)</f>
        <v>7.5029625000000202E-6</v>
      </c>
      <c r="K36" s="5" cm="1">
        <f t="array" ref="K36">IFERROR(SUM(_xlfn._xlws.FILTER(_xlfn._xlws.FILTER(_xlfn._xlws.FILTER('car-eff M'!$C$2:$G$41,('car-eff M'!$A$2:$A$41='car-eff M - clustering'!$A36)),'car-eff M'!$C$1:$G$1='car-eff M - clustering'!K$1),'car-eff M'!$B$2:$B$6='car-eff M - clustering'!$B36)),0)/_xlfn._xlws.FILTER([2]Conversion!$H$2:$H$14,[2]Conversion!$B$2:$B$14=$B36)</f>
        <v>6.5400000000000179E-6</v>
      </c>
      <c r="L36" s="5" cm="1">
        <f t="array" ref="L36">IFERROR(SUM(_xlfn._xlws.FILTER(_xlfn._xlws.FILTER(_xlfn._xlws.FILTER('car-eff M'!$C$2:$G$41,('car-eff M'!$A$2:$A$41='car-eff M - clustering'!$A36)),'car-eff M'!$C$1:$G$1='car-eff M - clustering'!L$1),'car-eff M'!$B$2:$B$6='car-eff M - clustering'!$B36)),0)/_xlfn._xlws.FILTER([2]Conversion!$H$2:$H$14,[2]Conversion!$B$2:$B$14=$B36)</f>
        <v>7.5029625000000202E-6</v>
      </c>
      <c r="M36" s="5" cm="1">
        <f t="array" ref="M36">IFERROR(SUM(_xlfn._xlws.FILTER(_xlfn._xlws.FILTER(_xlfn._xlws.FILTER('car-eff M'!$C$2:$G$41,('car-eff M'!$A$2:$A$41='car-eff M - clustering'!$A36)),'car-eff M'!$C$1:$G$1='car-eff M - clustering'!M$1),'car-eff M'!$B$2:$B$6='car-eff M - clustering'!$B36)),0)/_xlfn._xlws.FILTER([2]Conversion!$H$2:$H$14,[2]Conversion!$B$2:$B$14=$B36)</f>
        <v>6.5400000000000179E-6</v>
      </c>
      <c r="N36" s="5" cm="1">
        <f t="array" ref="N36">IFERROR(SUM(_xlfn._xlws.FILTER(_xlfn._xlws.FILTER(_xlfn._xlws.FILTER('car-eff M'!$C$2:$G$41,('car-eff M'!$A$2:$A$41='car-eff M - clustering'!$A36)),'car-eff M'!$C$1:$G$1='car-eff M - clustering'!N$1),'car-eff M'!$B$2:$B$6='car-eff M - clustering'!$B36)),0)/_xlfn._xlws.FILTER([2]Conversion!$H$2:$H$14,[2]Conversion!$B$2:$B$14=$B36)</f>
        <v>6.5400000000000179E-6</v>
      </c>
      <c r="O36" s="5" cm="1">
        <f t="array" ref="O36">IFERROR(SUM(_xlfn._xlws.FILTER(_xlfn._xlws.FILTER(_xlfn._xlws.FILTER('car-eff M'!$C$2:$G$41,('car-eff M'!$A$2:$A$41='car-eff M - clustering'!$A36)),'car-eff M'!$C$1:$G$1='car-eff M - clustering'!O$1),'car-eff M'!$B$2:$B$6='car-eff M - clustering'!$B36)),0)/_xlfn._xlws.FILTER([2]Conversion!$H$2:$H$14,[2]Conversion!$B$2:$B$14=$B36)</f>
        <v>7.5029625000000202E-6</v>
      </c>
      <c r="P36" s="5" cm="1">
        <f t="array" ref="P36">IFERROR(SUM(_xlfn._xlws.FILTER(_xlfn._xlws.FILTER(_xlfn._xlws.FILTER('car-eff M'!$C$2:$G$41,('car-eff M'!$A$2:$A$41='car-eff M - clustering'!$A36)),'car-eff M'!$C$1:$G$1='car-eff M - clustering'!P$1),'car-eff M'!$B$2:$B$6='car-eff M - clustering'!$B36)),0)/_xlfn._xlws.FILTER([2]Conversion!$H$2:$H$14,[2]Conversion!$B$2:$B$14=$B36)</f>
        <v>7.5029625000000202E-6</v>
      </c>
      <c r="Q36" s="5" cm="1">
        <f t="array" ref="Q36">IFERROR(SUM(_xlfn._xlws.FILTER(_xlfn._xlws.FILTER(_xlfn._xlws.FILTER('car-eff M'!$C$2:$G$41,('car-eff M'!$A$2:$A$41='car-eff M - clustering'!$A36)),'car-eff M'!$C$1:$G$1='car-eff M - clustering'!Q$1),'car-eff M'!$B$2:$B$6='car-eff M - clustering'!$B36)),0)/_xlfn._xlws.FILTER([2]Conversion!$H$2:$H$14,[2]Conversion!$B$2:$B$14=$B36)</f>
        <v>6.5400000000000179E-6</v>
      </c>
      <c r="R36" s="5" cm="1">
        <f t="array" ref="R36">IFERROR(SUM(_xlfn._xlws.FILTER(_xlfn._xlws.FILTER(_xlfn._xlws.FILTER('car-eff M'!$C$2:$G$41,('car-eff M'!$A$2:$A$41='car-eff M - clustering'!$A36)),'car-eff M'!$C$1:$G$1='car-eff M - clustering'!R$1),'car-eff M'!$B$2:$B$6='car-eff M - clustering'!$B36)),0)/_xlfn._xlws.FILTER([2]Conversion!$H$2:$H$14,[2]Conversion!$B$2:$B$14=$B36)</f>
        <v>6.5400000000000179E-6</v>
      </c>
      <c r="S36" s="5" cm="1">
        <f t="array" ref="S36">IFERROR(SUM(_xlfn._xlws.FILTER(_xlfn._xlws.FILTER(_xlfn._xlws.FILTER('car-eff M'!$C$2:$G$41,('car-eff M'!$A$2:$A$41='car-eff M - clustering'!$A36)),'car-eff M'!$C$1:$G$1='car-eff M - clustering'!S$1),'car-eff M'!$B$2:$B$6='car-eff M - clustering'!$B36)),0)/_xlfn._xlws.FILTER([2]Conversion!$H$2:$H$14,[2]Conversion!$B$2:$B$14=$B36)</f>
        <v>6.5400000000000179E-6</v>
      </c>
      <c r="T36" s="5" cm="1">
        <f t="array" ref="T36">IFERROR(SUM(_xlfn._xlws.FILTER(_xlfn._xlws.FILTER(_xlfn._xlws.FILTER('car-eff M'!$C$2:$G$41,('car-eff M'!$A$2:$A$41='car-eff M - clustering'!$A36)),'car-eff M'!$C$1:$G$1='car-eff M - clustering'!T$1),'car-eff M'!$B$2:$B$6='car-eff M - clustering'!$B36)),0)/_xlfn._xlws.FILTER([2]Conversion!$H$2:$H$14,[2]Conversion!$B$2:$B$14=$B36)</f>
        <v>8.0423437500000192E-6</v>
      </c>
      <c r="U36" s="5" cm="1">
        <f t="array" ref="U36">IFERROR(SUM(_xlfn._xlws.FILTER(_xlfn._xlws.FILTER(_xlfn._xlws.FILTER('car-eff M'!$C$2:$G$41,('car-eff M'!$A$2:$A$41='car-eff M - clustering'!$A36)),'car-eff M'!$C$1:$G$1='car-eff M - clustering'!U$1),'car-eff M'!$B$2:$B$6='car-eff M - clustering'!$B36)),0)/_xlfn._xlws.FILTER([2]Conversion!$H$2:$H$14,[2]Conversion!$B$2:$B$14=$B36)</f>
        <v>7.5029625000000202E-6</v>
      </c>
      <c r="V36" s="5" cm="1">
        <f t="array" ref="V36">IFERROR(SUM(_xlfn._xlws.FILTER(_xlfn._xlws.FILTER(_xlfn._xlws.FILTER('car-eff M'!$C$2:$G$41,('car-eff M'!$A$2:$A$41='car-eff M - clustering'!$A36)),'car-eff M'!$C$1:$G$1='car-eff M - clustering'!V$1),'car-eff M'!$B$2:$B$6='car-eff M - clustering'!$B36)),0)/_xlfn._xlws.FILTER([2]Conversion!$H$2:$H$14,[2]Conversion!$B$2:$B$14=$B36)</f>
        <v>6.5400000000000179E-6</v>
      </c>
      <c r="W36" s="5" cm="1">
        <f t="array" ref="W36">IFERROR(SUM(_xlfn._xlws.FILTER(_xlfn._xlws.FILTER(_xlfn._xlws.FILTER('car-eff M'!$C$2:$G$41,('car-eff M'!$A$2:$A$41='car-eff M - clustering'!$A36)),'car-eff M'!$C$1:$G$1='car-eff M - clustering'!W$1),'car-eff M'!$B$2:$B$6='car-eff M - clustering'!$B36)),0)/_xlfn._xlws.FILTER([2]Conversion!$H$2:$H$14,[2]Conversion!$B$2:$B$14=$B36)</f>
        <v>6.5400000000000179E-6</v>
      </c>
      <c r="X36" s="5" cm="1">
        <f t="array" ref="X36">IFERROR(SUM(_xlfn._xlws.FILTER(_xlfn._xlws.FILTER(_xlfn._xlws.FILTER('car-eff M'!$C$2:$G$41,('car-eff M'!$A$2:$A$41='car-eff M - clustering'!$A36)),'car-eff M'!$C$1:$G$1='car-eff M - clustering'!X$1),'car-eff M'!$B$2:$B$6='car-eff M - clustering'!$B36)),0)/_xlfn._xlws.FILTER([2]Conversion!$H$2:$H$14,[2]Conversion!$B$2:$B$14=$B36)</f>
        <v>7.5029625000000202E-6</v>
      </c>
      <c r="Y36" s="5" cm="1">
        <f t="array" ref="Y36">IFERROR(SUM(_xlfn._xlws.FILTER(_xlfn._xlws.FILTER(_xlfn._xlws.FILTER('car-eff M'!$C$2:$G$41,('car-eff M'!$A$2:$A$41='car-eff M - clustering'!$A36)),'car-eff M'!$C$1:$G$1='car-eff M - clustering'!Y$1),'car-eff M'!$B$2:$B$6='car-eff M - clustering'!$B36)),0)/_xlfn._xlws.FILTER([2]Conversion!$H$2:$H$14,[2]Conversion!$B$2:$B$14=$B36)</f>
        <v>6.5400000000000179E-6</v>
      </c>
      <c r="Z36" s="5" cm="1">
        <f t="array" ref="Z36">IFERROR(SUM(_xlfn._xlws.FILTER(_xlfn._xlws.FILTER(_xlfn._xlws.FILTER('car-eff M'!$C$2:$G$41,('car-eff M'!$A$2:$A$41='car-eff M - clustering'!$A36)),'car-eff M'!$C$1:$G$1='car-eff M - clustering'!Z$1),'car-eff M'!$B$2:$B$6='car-eff M - clustering'!$B36)),0)/_xlfn._xlws.FILTER([2]Conversion!$H$2:$H$14,[2]Conversion!$B$2:$B$14=$B36)</f>
        <v>7.5029625000000202E-6</v>
      </c>
      <c r="AA36" s="5" cm="1">
        <f t="array" ref="AA36">IFERROR(SUM(_xlfn._xlws.FILTER(_xlfn._xlws.FILTER(_xlfn._xlws.FILTER('car-eff M'!$C$2:$G$41,('car-eff M'!$A$2:$A$41='car-eff M - clustering'!$A36)),'car-eff M'!$C$1:$G$1='car-eff M - clustering'!AA$1),'car-eff M'!$B$2:$B$6='car-eff M - clustering'!$B36)),0)/_xlfn._xlws.FILTER([2]Conversion!$H$2:$H$14,[2]Conversion!$B$2:$B$14=$B36)</f>
        <v>7.5029625000000202E-6</v>
      </c>
      <c r="AB36" s="5" cm="1">
        <f t="array" ref="AB36">IFERROR(SUM(_xlfn._xlws.FILTER(_xlfn._xlws.FILTER(_xlfn._xlws.FILTER('car-eff M'!$C$2:$G$41,('car-eff M'!$A$2:$A$41='car-eff M - clustering'!$A36)),'car-eff M'!$C$1:$G$1='car-eff M - clustering'!AB$1),'car-eff M'!$B$2:$B$6='car-eff M - clustering'!$B36)),0)/_xlfn._xlws.FILTER([2]Conversion!$H$2:$H$14,[2]Conversion!$B$2:$B$14=$B36)</f>
        <v>7.5029625000000202E-6</v>
      </c>
      <c r="AC36" s="5" cm="1">
        <f t="array" ref="AC36">IFERROR(SUM(_xlfn._xlws.FILTER(_xlfn._xlws.FILTER(_xlfn._xlws.FILTER('car-eff M'!$C$2:$G$41,('car-eff M'!$A$2:$A$41='car-eff M - clustering'!$A36)),'car-eff M'!$C$1:$G$1='car-eff M - clustering'!AC$1),'car-eff M'!$B$2:$B$6='car-eff M - clustering'!$B36)),0)/_xlfn._xlws.FILTER([2]Conversion!$H$2:$H$14,[2]Conversion!$B$2:$B$14=$B36)</f>
        <v>8.0423437500000192E-6</v>
      </c>
    </row>
    <row r="37" spans="1:29" x14ac:dyDescent="0.25">
      <c r="A37" s="2">
        <v>2045</v>
      </c>
      <c r="B37" s="2" t="s">
        <v>32</v>
      </c>
      <c r="C37" s="5" cm="1">
        <f t="array" ref="C37">IFERROR(SUM(_xlfn._xlws.FILTER(_xlfn._xlws.FILTER(_xlfn._xlws.FILTER('car-eff M'!$C$2:$G$41,('car-eff M'!$A$2:$A$41='car-eff M - clustering'!$A37)),'car-eff M'!$C$1:$G$1='car-eff M - clustering'!C$1),'car-eff M'!$B$2:$B$6='car-eff M - clustering'!$B37)),0)/_xlfn._xlws.FILTER([2]Conversion!$H$2:$H$14,[2]Conversion!$B$2:$B$14=$B37)</f>
        <v>4.6080000000000132E-7</v>
      </c>
      <c r="D37" s="5" cm="1">
        <f t="array" ref="D37">IFERROR(SUM(_xlfn._xlws.FILTER(_xlfn._xlws.FILTER(_xlfn._xlws.FILTER('car-eff M'!$C$2:$G$41,('car-eff M'!$A$2:$A$41='car-eff M - clustering'!$A37)),'car-eff M'!$C$1:$G$1='car-eff M - clustering'!D$1),'car-eff M'!$B$2:$B$6='car-eff M - clustering'!$B37)),0)/_xlfn._xlws.FILTER([2]Conversion!$H$2:$H$14,[2]Conversion!$B$2:$B$14=$B37)</f>
        <v>4.6080000000000132E-7</v>
      </c>
      <c r="E37" s="5" cm="1">
        <f t="array" ref="E37">IFERROR(SUM(_xlfn._xlws.FILTER(_xlfn._xlws.FILTER(_xlfn._xlws.FILTER('car-eff M'!$C$2:$G$41,('car-eff M'!$A$2:$A$41='car-eff M - clustering'!$A37)),'car-eff M'!$C$1:$G$1='car-eff M - clustering'!E$1),'car-eff M'!$B$2:$B$6='car-eff M - clustering'!$B37)),0)/_xlfn._xlws.FILTER([2]Conversion!$H$2:$H$14,[2]Conversion!$B$2:$B$14=$B37)</f>
        <v>4.6080000000000132E-7</v>
      </c>
      <c r="F37" s="5" cm="1">
        <f t="array" ref="F37">IFERROR(SUM(_xlfn._xlws.FILTER(_xlfn._xlws.FILTER(_xlfn._xlws.FILTER('car-eff M'!$C$2:$G$41,('car-eff M'!$A$2:$A$41='car-eff M - clustering'!$A37)),'car-eff M'!$C$1:$G$1='car-eff M - clustering'!F$1),'car-eff M'!$B$2:$B$6='car-eff M - clustering'!$B37)),0)/_xlfn._xlws.FILTER([2]Conversion!$H$2:$H$14,[2]Conversion!$B$2:$B$14=$B37)</f>
        <v>4.6080000000000132E-7</v>
      </c>
      <c r="G37" s="5" cm="1">
        <f t="array" ref="G37">IFERROR(SUM(_xlfn._xlws.FILTER(_xlfn._xlws.FILTER(_xlfn._xlws.FILTER('car-eff M'!$C$2:$G$41,('car-eff M'!$A$2:$A$41='car-eff M - clustering'!$A37)),'car-eff M'!$C$1:$G$1='car-eff M - clustering'!G$1),'car-eff M'!$B$2:$B$6='car-eff M - clustering'!$B37)),0)/_xlfn._xlws.FILTER([2]Conversion!$H$2:$H$14,[2]Conversion!$B$2:$B$14=$B37)</f>
        <v>5.4905400000000144E-7</v>
      </c>
      <c r="H37" s="5" cm="1">
        <f t="array" ref="H37">IFERROR(SUM(_xlfn._xlws.FILTER(_xlfn._xlws.FILTER(_xlfn._xlws.FILTER('car-eff M'!$C$2:$G$41,('car-eff M'!$A$2:$A$41='car-eff M - clustering'!$A37)),'car-eff M'!$C$1:$G$1='car-eff M - clustering'!H$1),'car-eff M'!$B$2:$B$6='car-eff M - clustering'!$B37)),0)/_xlfn._xlws.FILTER([2]Conversion!$H$2:$H$14,[2]Conversion!$B$2:$B$14=$B37)</f>
        <v>4.6080000000000132E-7</v>
      </c>
      <c r="I37" s="5" cm="1">
        <f t="array" ref="I37">IFERROR(SUM(_xlfn._xlws.FILTER(_xlfn._xlws.FILTER(_xlfn._xlws.FILTER('car-eff M'!$C$2:$G$41,('car-eff M'!$A$2:$A$41='car-eff M - clustering'!$A37)),'car-eff M'!$C$1:$G$1='car-eff M - clustering'!I$1),'car-eff M'!$B$2:$B$6='car-eff M - clustering'!$B37)),0)/_xlfn._xlws.FILTER([2]Conversion!$H$2:$H$14,[2]Conversion!$B$2:$B$14=$B37)</f>
        <v>5.1642000000000144E-7</v>
      </c>
      <c r="J37" s="5" cm="1">
        <f t="array" ref="J37">IFERROR(SUM(_xlfn._xlws.FILTER(_xlfn._xlws.FILTER(_xlfn._xlws.FILTER('car-eff M'!$C$2:$G$41,('car-eff M'!$A$2:$A$41='car-eff M - clustering'!$A37)),'car-eff M'!$C$1:$G$1='car-eff M - clustering'!J$1),'car-eff M'!$B$2:$B$6='car-eff M - clustering'!$B37)),0)/_xlfn._xlws.FILTER([2]Conversion!$H$2:$H$14,[2]Conversion!$B$2:$B$14=$B37)</f>
        <v>5.4905400000000144E-7</v>
      </c>
      <c r="K37" s="5" cm="1">
        <f t="array" ref="K37">IFERROR(SUM(_xlfn._xlws.FILTER(_xlfn._xlws.FILTER(_xlfn._xlws.FILTER('car-eff M'!$C$2:$G$41,('car-eff M'!$A$2:$A$41='car-eff M - clustering'!$A37)),'car-eff M'!$C$1:$G$1='car-eff M - clustering'!K$1),'car-eff M'!$B$2:$B$6='car-eff M - clustering'!$B37)),0)/_xlfn._xlws.FILTER([2]Conversion!$H$2:$H$14,[2]Conversion!$B$2:$B$14=$B37)</f>
        <v>4.6080000000000132E-7</v>
      </c>
      <c r="L37" s="5" cm="1">
        <f t="array" ref="L37">IFERROR(SUM(_xlfn._xlws.FILTER(_xlfn._xlws.FILTER(_xlfn._xlws.FILTER('car-eff M'!$C$2:$G$41,('car-eff M'!$A$2:$A$41='car-eff M - clustering'!$A37)),'car-eff M'!$C$1:$G$1='car-eff M - clustering'!L$1),'car-eff M'!$B$2:$B$6='car-eff M - clustering'!$B37)),0)/_xlfn._xlws.FILTER([2]Conversion!$H$2:$H$14,[2]Conversion!$B$2:$B$14=$B37)</f>
        <v>5.4905400000000144E-7</v>
      </c>
      <c r="M37" s="5" cm="1">
        <f t="array" ref="M37">IFERROR(SUM(_xlfn._xlws.FILTER(_xlfn._xlws.FILTER(_xlfn._xlws.FILTER('car-eff M'!$C$2:$G$41,('car-eff M'!$A$2:$A$41='car-eff M - clustering'!$A37)),'car-eff M'!$C$1:$G$1='car-eff M - clustering'!M$1),'car-eff M'!$B$2:$B$6='car-eff M - clustering'!$B37)),0)/_xlfn._xlws.FILTER([2]Conversion!$H$2:$H$14,[2]Conversion!$B$2:$B$14=$B37)</f>
        <v>4.6080000000000132E-7</v>
      </c>
      <c r="N37" s="5" cm="1">
        <f t="array" ref="N37">IFERROR(SUM(_xlfn._xlws.FILTER(_xlfn._xlws.FILTER(_xlfn._xlws.FILTER('car-eff M'!$C$2:$G$41,('car-eff M'!$A$2:$A$41='car-eff M - clustering'!$A37)),'car-eff M'!$C$1:$G$1='car-eff M - clustering'!N$1),'car-eff M'!$B$2:$B$6='car-eff M - clustering'!$B37)),0)/_xlfn._xlws.FILTER([2]Conversion!$H$2:$H$14,[2]Conversion!$B$2:$B$14=$B37)</f>
        <v>4.6080000000000132E-7</v>
      </c>
      <c r="O37" s="5" cm="1">
        <f t="array" ref="O37">IFERROR(SUM(_xlfn._xlws.FILTER(_xlfn._xlws.FILTER(_xlfn._xlws.FILTER('car-eff M'!$C$2:$G$41,('car-eff M'!$A$2:$A$41='car-eff M - clustering'!$A37)),'car-eff M'!$C$1:$G$1='car-eff M - clustering'!O$1),'car-eff M'!$B$2:$B$6='car-eff M - clustering'!$B37)),0)/_xlfn._xlws.FILTER([2]Conversion!$H$2:$H$14,[2]Conversion!$B$2:$B$14=$B37)</f>
        <v>5.4905400000000144E-7</v>
      </c>
      <c r="P37" s="5" cm="1">
        <f t="array" ref="P37">IFERROR(SUM(_xlfn._xlws.FILTER(_xlfn._xlws.FILTER(_xlfn._xlws.FILTER('car-eff M'!$C$2:$G$41,('car-eff M'!$A$2:$A$41='car-eff M - clustering'!$A37)),'car-eff M'!$C$1:$G$1='car-eff M - clustering'!P$1),'car-eff M'!$B$2:$B$6='car-eff M - clustering'!$B37)),0)/_xlfn._xlws.FILTER([2]Conversion!$H$2:$H$14,[2]Conversion!$B$2:$B$14=$B37)</f>
        <v>5.4905400000000144E-7</v>
      </c>
      <c r="Q37" s="5" cm="1">
        <f t="array" ref="Q37">IFERROR(SUM(_xlfn._xlws.FILTER(_xlfn._xlws.FILTER(_xlfn._xlws.FILTER('car-eff M'!$C$2:$G$41,('car-eff M'!$A$2:$A$41='car-eff M - clustering'!$A37)),'car-eff M'!$C$1:$G$1='car-eff M - clustering'!Q$1),'car-eff M'!$B$2:$B$6='car-eff M - clustering'!$B37)),0)/_xlfn._xlws.FILTER([2]Conversion!$H$2:$H$14,[2]Conversion!$B$2:$B$14=$B37)</f>
        <v>4.6080000000000132E-7</v>
      </c>
      <c r="R37" s="5" cm="1">
        <f t="array" ref="R37">IFERROR(SUM(_xlfn._xlws.FILTER(_xlfn._xlws.FILTER(_xlfn._xlws.FILTER('car-eff M'!$C$2:$G$41,('car-eff M'!$A$2:$A$41='car-eff M - clustering'!$A37)),'car-eff M'!$C$1:$G$1='car-eff M - clustering'!R$1),'car-eff M'!$B$2:$B$6='car-eff M - clustering'!$B37)),0)/_xlfn._xlws.FILTER([2]Conversion!$H$2:$H$14,[2]Conversion!$B$2:$B$14=$B37)</f>
        <v>4.6080000000000132E-7</v>
      </c>
      <c r="S37" s="5" cm="1">
        <f t="array" ref="S37">IFERROR(SUM(_xlfn._xlws.FILTER(_xlfn._xlws.FILTER(_xlfn._xlws.FILTER('car-eff M'!$C$2:$G$41,('car-eff M'!$A$2:$A$41='car-eff M - clustering'!$A37)),'car-eff M'!$C$1:$G$1='car-eff M - clustering'!S$1),'car-eff M'!$B$2:$B$6='car-eff M - clustering'!$B37)),0)/_xlfn._xlws.FILTER([2]Conversion!$H$2:$H$14,[2]Conversion!$B$2:$B$14=$B37)</f>
        <v>4.6080000000000132E-7</v>
      </c>
      <c r="T37" s="5" cm="1">
        <f t="array" ref="T37">IFERROR(SUM(_xlfn._xlws.FILTER(_xlfn._xlws.FILTER(_xlfn._xlws.FILTER('car-eff M'!$C$2:$G$41,('car-eff M'!$A$2:$A$41='car-eff M - clustering'!$A37)),'car-eff M'!$C$1:$G$1='car-eff M - clustering'!T$1),'car-eff M'!$B$2:$B$6='car-eff M - clustering'!$B37)),0)/_xlfn._xlws.FILTER([2]Conversion!$H$2:$H$14,[2]Conversion!$B$2:$B$14=$B37)</f>
        <v>5.1642000000000144E-7</v>
      </c>
      <c r="U37" s="5" cm="1">
        <f t="array" ref="U37">IFERROR(SUM(_xlfn._xlws.FILTER(_xlfn._xlws.FILTER(_xlfn._xlws.FILTER('car-eff M'!$C$2:$G$41,('car-eff M'!$A$2:$A$41='car-eff M - clustering'!$A37)),'car-eff M'!$C$1:$G$1='car-eff M - clustering'!U$1),'car-eff M'!$B$2:$B$6='car-eff M - clustering'!$B37)),0)/_xlfn._xlws.FILTER([2]Conversion!$H$2:$H$14,[2]Conversion!$B$2:$B$14=$B37)</f>
        <v>5.4905400000000144E-7</v>
      </c>
      <c r="V37" s="5" cm="1">
        <f t="array" ref="V37">IFERROR(SUM(_xlfn._xlws.FILTER(_xlfn._xlws.FILTER(_xlfn._xlws.FILTER('car-eff M'!$C$2:$G$41,('car-eff M'!$A$2:$A$41='car-eff M - clustering'!$A37)),'car-eff M'!$C$1:$G$1='car-eff M - clustering'!V$1),'car-eff M'!$B$2:$B$6='car-eff M - clustering'!$B37)),0)/_xlfn._xlws.FILTER([2]Conversion!$H$2:$H$14,[2]Conversion!$B$2:$B$14=$B37)</f>
        <v>4.6080000000000132E-7</v>
      </c>
      <c r="W37" s="5" cm="1">
        <f t="array" ref="W37">IFERROR(SUM(_xlfn._xlws.FILTER(_xlfn._xlws.FILTER(_xlfn._xlws.FILTER('car-eff M'!$C$2:$G$41,('car-eff M'!$A$2:$A$41='car-eff M - clustering'!$A37)),'car-eff M'!$C$1:$G$1='car-eff M - clustering'!W$1),'car-eff M'!$B$2:$B$6='car-eff M - clustering'!$B37)),0)/_xlfn._xlws.FILTER([2]Conversion!$H$2:$H$14,[2]Conversion!$B$2:$B$14=$B37)</f>
        <v>4.6080000000000132E-7</v>
      </c>
      <c r="X37" s="5" cm="1">
        <f t="array" ref="X37">IFERROR(SUM(_xlfn._xlws.FILTER(_xlfn._xlws.FILTER(_xlfn._xlws.FILTER('car-eff M'!$C$2:$G$41,('car-eff M'!$A$2:$A$41='car-eff M - clustering'!$A37)),'car-eff M'!$C$1:$G$1='car-eff M - clustering'!X$1),'car-eff M'!$B$2:$B$6='car-eff M - clustering'!$B37)),0)/_xlfn._xlws.FILTER([2]Conversion!$H$2:$H$14,[2]Conversion!$B$2:$B$14=$B37)</f>
        <v>5.4905400000000144E-7</v>
      </c>
      <c r="Y37" s="5" cm="1">
        <f t="array" ref="Y37">IFERROR(SUM(_xlfn._xlws.FILTER(_xlfn._xlws.FILTER(_xlfn._xlws.FILTER('car-eff M'!$C$2:$G$41,('car-eff M'!$A$2:$A$41='car-eff M - clustering'!$A37)),'car-eff M'!$C$1:$G$1='car-eff M - clustering'!Y$1),'car-eff M'!$B$2:$B$6='car-eff M - clustering'!$B37)),0)/_xlfn._xlws.FILTER([2]Conversion!$H$2:$H$14,[2]Conversion!$B$2:$B$14=$B37)</f>
        <v>4.6080000000000132E-7</v>
      </c>
      <c r="Z37" s="5" cm="1">
        <f t="array" ref="Z37">IFERROR(SUM(_xlfn._xlws.FILTER(_xlfn._xlws.FILTER(_xlfn._xlws.FILTER('car-eff M'!$C$2:$G$41,('car-eff M'!$A$2:$A$41='car-eff M - clustering'!$A37)),'car-eff M'!$C$1:$G$1='car-eff M - clustering'!Z$1),'car-eff M'!$B$2:$B$6='car-eff M - clustering'!$B37)),0)/_xlfn._xlws.FILTER([2]Conversion!$H$2:$H$14,[2]Conversion!$B$2:$B$14=$B37)</f>
        <v>5.4905400000000144E-7</v>
      </c>
      <c r="AA37" s="5" cm="1">
        <f t="array" ref="AA37">IFERROR(SUM(_xlfn._xlws.FILTER(_xlfn._xlws.FILTER(_xlfn._xlws.FILTER('car-eff M'!$C$2:$G$41,('car-eff M'!$A$2:$A$41='car-eff M - clustering'!$A37)),'car-eff M'!$C$1:$G$1='car-eff M - clustering'!AA$1),'car-eff M'!$B$2:$B$6='car-eff M - clustering'!$B37)),0)/_xlfn._xlws.FILTER([2]Conversion!$H$2:$H$14,[2]Conversion!$B$2:$B$14=$B37)</f>
        <v>5.4905400000000144E-7</v>
      </c>
      <c r="AB37" s="5" cm="1">
        <f t="array" ref="AB37">IFERROR(SUM(_xlfn._xlws.FILTER(_xlfn._xlws.FILTER(_xlfn._xlws.FILTER('car-eff M'!$C$2:$G$41,('car-eff M'!$A$2:$A$41='car-eff M - clustering'!$A37)),'car-eff M'!$C$1:$G$1='car-eff M - clustering'!AB$1),'car-eff M'!$B$2:$B$6='car-eff M - clustering'!$B37)),0)/_xlfn._xlws.FILTER([2]Conversion!$H$2:$H$14,[2]Conversion!$B$2:$B$14=$B37)</f>
        <v>5.4905400000000144E-7</v>
      </c>
      <c r="AC37" s="5" cm="1">
        <f t="array" ref="AC37">IFERROR(SUM(_xlfn._xlws.FILTER(_xlfn._xlws.FILTER(_xlfn._xlws.FILTER('car-eff M'!$C$2:$G$41,('car-eff M'!$A$2:$A$41='car-eff M - clustering'!$A37)),'car-eff M'!$C$1:$G$1='car-eff M - clustering'!AC$1),'car-eff M'!$B$2:$B$6='car-eff M - clustering'!$B37)),0)/_xlfn._xlws.FILTER([2]Conversion!$H$2:$H$14,[2]Conversion!$B$2:$B$14=$B37)</f>
        <v>5.1642000000000144E-7</v>
      </c>
    </row>
    <row r="38" spans="1:29" x14ac:dyDescent="0.25">
      <c r="A38" s="2">
        <v>2050</v>
      </c>
      <c r="B38" s="2" t="s">
        <v>28</v>
      </c>
      <c r="C38" s="5" cm="1">
        <f t="array" ref="C38">IFERROR(SUM(_xlfn._xlws.FILTER(_xlfn._xlws.FILTER(_xlfn._xlws.FILTER('car-eff M'!$C$2:$G$41,('car-eff M'!$A$2:$A$41='car-eff M - clustering'!$A38)),'car-eff M'!$C$1:$G$1='car-eff M - clustering'!C$1),'car-eff M'!$B$2:$B$6='car-eff M - clustering'!$B38)),0)/_xlfn._xlws.FILTER([2]Conversion!$H$2:$H$14,[2]Conversion!$B$2:$B$14=$B38)</f>
        <v>3.5792865362485722E-5</v>
      </c>
      <c r="D38" s="5" cm="1">
        <f t="array" ref="D38">IFERROR(SUM(_xlfn._xlws.FILTER(_xlfn._xlws.FILTER(_xlfn._xlws.FILTER('car-eff M'!$C$2:$G$41,('car-eff M'!$A$2:$A$41='car-eff M - clustering'!$A38)),'car-eff M'!$C$1:$G$1='car-eff M - clustering'!D$1),'car-eff M'!$B$2:$B$6='car-eff M - clustering'!$B38)),0)/_xlfn._xlws.FILTER([2]Conversion!$H$2:$H$14,[2]Conversion!$B$2:$B$14=$B38)</f>
        <v>3.5792865362485722E-5</v>
      </c>
      <c r="E38" s="5" cm="1">
        <f t="array" ref="E38">IFERROR(SUM(_xlfn._xlws.FILTER(_xlfn._xlws.FILTER(_xlfn._xlws.FILTER('car-eff M'!$C$2:$G$41,('car-eff M'!$A$2:$A$41='car-eff M - clustering'!$A38)),'car-eff M'!$C$1:$G$1='car-eff M - clustering'!E$1),'car-eff M'!$B$2:$B$6='car-eff M - clustering'!$B38)),0)/_xlfn._xlws.FILTER([2]Conversion!$H$2:$H$14,[2]Conversion!$B$2:$B$14=$B38)</f>
        <v>3.5792865362485722E-5</v>
      </c>
      <c r="F38" s="5" cm="1">
        <f t="array" ref="F38">IFERROR(SUM(_xlfn._xlws.FILTER(_xlfn._xlws.FILTER(_xlfn._xlws.FILTER('car-eff M'!$C$2:$G$41,('car-eff M'!$A$2:$A$41='car-eff M - clustering'!$A38)),'car-eff M'!$C$1:$G$1='car-eff M - clustering'!F$1),'car-eff M'!$B$2:$B$6='car-eff M - clustering'!$B38)),0)/_xlfn._xlws.FILTER([2]Conversion!$H$2:$H$14,[2]Conversion!$B$2:$B$14=$B38)</f>
        <v>3.5792865362485722E-5</v>
      </c>
      <c r="G38" s="5" cm="1">
        <f t="array" ref="G38">IFERROR(SUM(_xlfn._xlws.FILTER(_xlfn._xlws.FILTER(_xlfn._xlws.FILTER('car-eff M'!$C$2:$G$41,('car-eff M'!$A$2:$A$41='car-eff M - clustering'!$A38)),'car-eff M'!$C$1:$G$1='car-eff M - clustering'!G$1),'car-eff M'!$B$2:$B$6='car-eff M - clustering'!$B38)),0)/_xlfn._xlws.FILTER([2]Conversion!$H$2:$H$14,[2]Conversion!$B$2:$B$14=$B38)</f>
        <v>2.6708104512445958E-5</v>
      </c>
      <c r="H38" s="5" cm="1">
        <f t="array" ref="H38">IFERROR(SUM(_xlfn._xlws.FILTER(_xlfn._xlws.FILTER(_xlfn._xlws.FILTER('car-eff M'!$C$2:$G$41,('car-eff M'!$A$2:$A$41='car-eff M - clustering'!$A38)),'car-eff M'!$C$1:$G$1='car-eff M - clustering'!H$1),'car-eff M'!$B$2:$B$6='car-eff M - clustering'!$B38)),0)/_xlfn._xlws.FILTER([2]Conversion!$H$2:$H$14,[2]Conversion!$B$2:$B$14=$B38)</f>
        <v>3.5792865362485722E-5</v>
      </c>
      <c r="I38" s="5" cm="1">
        <f t="array" ref="I38">IFERROR(SUM(_xlfn._xlws.FILTER(_xlfn._xlws.FILTER(_xlfn._xlws.FILTER('car-eff M'!$C$2:$G$41,('car-eff M'!$A$2:$A$41='car-eff M - clustering'!$A38)),'car-eff M'!$C$1:$G$1='car-eff M - clustering'!I$1),'car-eff M'!$B$2:$B$6='car-eff M - clustering'!$B38)),0)/_xlfn._xlws.FILTER([2]Conversion!$H$2:$H$14,[2]Conversion!$B$2:$B$14=$B38)</f>
        <v>5.615577143489427E-5</v>
      </c>
      <c r="J38" s="5" cm="1">
        <f t="array" ref="J38">IFERROR(SUM(_xlfn._xlws.FILTER(_xlfn._xlws.FILTER(_xlfn._xlws.FILTER('car-eff M'!$C$2:$G$41,('car-eff M'!$A$2:$A$41='car-eff M - clustering'!$A38)),'car-eff M'!$C$1:$G$1='car-eff M - clustering'!J$1),'car-eff M'!$B$2:$B$6='car-eff M - clustering'!$B38)),0)/_xlfn._xlws.FILTER([2]Conversion!$H$2:$H$14,[2]Conversion!$B$2:$B$14=$B38)</f>
        <v>2.6708104512445958E-5</v>
      </c>
      <c r="K38" s="5" cm="1">
        <f t="array" ref="K38">IFERROR(SUM(_xlfn._xlws.FILTER(_xlfn._xlws.FILTER(_xlfn._xlws.FILTER('car-eff M'!$C$2:$G$41,('car-eff M'!$A$2:$A$41='car-eff M - clustering'!$A38)),'car-eff M'!$C$1:$G$1='car-eff M - clustering'!K$1),'car-eff M'!$B$2:$B$6='car-eff M - clustering'!$B38)),0)/_xlfn._xlws.FILTER([2]Conversion!$H$2:$H$14,[2]Conversion!$B$2:$B$14=$B38)</f>
        <v>3.5792865362485722E-5</v>
      </c>
      <c r="L38" s="5" cm="1">
        <f t="array" ref="L38">IFERROR(SUM(_xlfn._xlws.FILTER(_xlfn._xlws.FILTER(_xlfn._xlws.FILTER('car-eff M'!$C$2:$G$41,('car-eff M'!$A$2:$A$41='car-eff M - clustering'!$A38)),'car-eff M'!$C$1:$G$1='car-eff M - clustering'!L$1),'car-eff M'!$B$2:$B$6='car-eff M - clustering'!$B38)),0)/_xlfn._xlws.FILTER([2]Conversion!$H$2:$H$14,[2]Conversion!$B$2:$B$14=$B38)</f>
        <v>2.6708104512445958E-5</v>
      </c>
      <c r="M38" s="5" cm="1">
        <f t="array" ref="M38">IFERROR(SUM(_xlfn._xlws.FILTER(_xlfn._xlws.FILTER(_xlfn._xlws.FILTER('car-eff M'!$C$2:$G$41,('car-eff M'!$A$2:$A$41='car-eff M - clustering'!$A38)),'car-eff M'!$C$1:$G$1='car-eff M - clustering'!M$1),'car-eff M'!$B$2:$B$6='car-eff M - clustering'!$B38)),0)/_xlfn._xlws.FILTER([2]Conversion!$H$2:$H$14,[2]Conversion!$B$2:$B$14=$B38)</f>
        <v>3.5792865362485722E-5</v>
      </c>
      <c r="N38" s="5" cm="1">
        <f t="array" ref="N38">IFERROR(SUM(_xlfn._xlws.FILTER(_xlfn._xlws.FILTER(_xlfn._xlws.FILTER('car-eff M'!$C$2:$G$41,('car-eff M'!$A$2:$A$41='car-eff M - clustering'!$A38)),'car-eff M'!$C$1:$G$1='car-eff M - clustering'!N$1),'car-eff M'!$B$2:$B$6='car-eff M - clustering'!$B38)),0)/_xlfn._xlws.FILTER([2]Conversion!$H$2:$H$14,[2]Conversion!$B$2:$B$14=$B38)</f>
        <v>3.5792865362485722E-5</v>
      </c>
      <c r="O38" s="5" cm="1">
        <f t="array" ref="O38">IFERROR(SUM(_xlfn._xlws.FILTER(_xlfn._xlws.FILTER(_xlfn._xlws.FILTER('car-eff M'!$C$2:$G$41,('car-eff M'!$A$2:$A$41='car-eff M - clustering'!$A38)),'car-eff M'!$C$1:$G$1='car-eff M - clustering'!O$1),'car-eff M'!$B$2:$B$6='car-eff M - clustering'!$B38)),0)/_xlfn._xlws.FILTER([2]Conversion!$H$2:$H$14,[2]Conversion!$B$2:$B$14=$B38)</f>
        <v>2.6708104512445958E-5</v>
      </c>
      <c r="P38" s="5" cm="1">
        <f t="array" ref="P38">IFERROR(SUM(_xlfn._xlws.FILTER(_xlfn._xlws.FILTER(_xlfn._xlws.FILTER('car-eff M'!$C$2:$G$41,('car-eff M'!$A$2:$A$41='car-eff M - clustering'!$A38)),'car-eff M'!$C$1:$G$1='car-eff M - clustering'!P$1),'car-eff M'!$B$2:$B$6='car-eff M - clustering'!$B38)),0)/_xlfn._xlws.FILTER([2]Conversion!$H$2:$H$14,[2]Conversion!$B$2:$B$14=$B38)</f>
        <v>2.6708104512445958E-5</v>
      </c>
      <c r="Q38" s="5" cm="1">
        <f t="array" ref="Q38">IFERROR(SUM(_xlfn._xlws.FILTER(_xlfn._xlws.FILTER(_xlfn._xlws.FILTER('car-eff M'!$C$2:$G$41,('car-eff M'!$A$2:$A$41='car-eff M - clustering'!$A38)),'car-eff M'!$C$1:$G$1='car-eff M - clustering'!Q$1),'car-eff M'!$B$2:$B$6='car-eff M - clustering'!$B38)),0)/_xlfn._xlws.FILTER([2]Conversion!$H$2:$H$14,[2]Conversion!$B$2:$B$14=$B38)</f>
        <v>3.5792865362485722E-5</v>
      </c>
      <c r="R38" s="5" cm="1">
        <f t="array" ref="R38">IFERROR(SUM(_xlfn._xlws.FILTER(_xlfn._xlws.FILTER(_xlfn._xlws.FILTER('car-eff M'!$C$2:$G$41,('car-eff M'!$A$2:$A$41='car-eff M - clustering'!$A38)),'car-eff M'!$C$1:$G$1='car-eff M - clustering'!R$1),'car-eff M'!$B$2:$B$6='car-eff M - clustering'!$B38)),0)/_xlfn._xlws.FILTER([2]Conversion!$H$2:$H$14,[2]Conversion!$B$2:$B$14=$B38)</f>
        <v>3.5792865362485722E-5</v>
      </c>
      <c r="S38" s="5" cm="1">
        <f t="array" ref="S38">IFERROR(SUM(_xlfn._xlws.FILTER(_xlfn._xlws.FILTER(_xlfn._xlws.FILTER('car-eff M'!$C$2:$G$41,('car-eff M'!$A$2:$A$41='car-eff M - clustering'!$A38)),'car-eff M'!$C$1:$G$1='car-eff M - clustering'!S$1),'car-eff M'!$B$2:$B$6='car-eff M - clustering'!$B38)),0)/_xlfn._xlws.FILTER([2]Conversion!$H$2:$H$14,[2]Conversion!$B$2:$B$14=$B38)</f>
        <v>3.5792865362485722E-5</v>
      </c>
      <c r="T38" s="5" cm="1">
        <f t="array" ref="T38">IFERROR(SUM(_xlfn._xlws.FILTER(_xlfn._xlws.FILTER(_xlfn._xlws.FILTER('car-eff M'!$C$2:$G$41,('car-eff M'!$A$2:$A$41='car-eff M - clustering'!$A38)),'car-eff M'!$C$1:$G$1='car-eff M - clustering'!T$1),'car-eff M'!$B$2:$B$6='car-eff M - clustering'!$B38)),0)/_xlfn._xlws.FILTER([2]Conversion!$H$2:$H$14,[2]Conversion!$B$2:$B$14=$B38)</f>
        <v>5.615577143489427E-5</v>
      </c>
      <c r="U38" s="5" cm="1">
        <f t="array" ref="U38">IFERROR(SUM(_xlfn._xlws.FILTER(_xlfn._xlws.FILTER(_xlfn._xlws.FILTER('car-eff M'!$C$2:$G$41,('car-eff M'!$A$2:$A$41='car-eff M - clustering'!$A38)),'car-eff M'!$C$1:$G$1='car-eff M - clustering'!U$1),'car-eff M'!$B$2:$B$6='car-eff M - clustering'!$B38)),0)/_xlfn._xlws.FILTER([2]Conversion!$H$2:$H$14,[2]Conversion!$B$2:$B$14=$B38)</f>
        <v>2.6708104512445958E-5</v>
      </c>
      <c r="V38" s="5" cm="1">
        <f t="array" ref="V38">IFERROR(SUM(_xlfn._xlws.FILTER(_xlfn._xlws.FILTER(_xlfn._xlws.FILTER('car-eff M'!$C$2:$G$41,('car-eff M'!$A$2:$A$41='car-eff M - clustering'!$A38)),'car-eff M'!$C$1:$G$1='car-eff M - clustering'!V$1),'car-eff M'!$B$2:$B$6='car-eff M - clustering'!$B38)),0)/_xlfn._xlws.FILTER([2]Conversion!$H$2:$H$14,[2]Conversion!$B$2:$B$14=$B38)</f>
        <v>3.5792865362485722E-5</v>
      </c>
      <c r="W38" s="5" cm="1">
        <f t="array" ref="W38">IFERROR(SUM(_xlfn._xlws.FILTER(_xlfn._xlws.FILTER(_xlfn._xlws.FILTER('car-eff M'!$C$2:$G$41,('car-eff M'!$A$2:$A$41='car-eff M - clustering'!$A38)),'car-eff M'!$C$1:$G$1='car-eff M - clustering'!W$1),'car-eff M'!$B$2:$B$6='car-eff M - clustering'!$B38)),0)/_xlfn._xlws.FILTER([2]Conversion!$H$2:$H$14,[2]Conversion!$B$2:$B$14=$B38)</f>
        <v>3.5792865362485722E-5</v>
      </c>
      <c r="X38" s="5" cm="1">
        <f t="array" ref="X38">IFERROR(SUM(_xlfn._xlws.FILTER(_xlfn._xlws.FILTER(_xlfn._xlws.FILTER('car-eff M'!$C$2:$G$41,('car-eff M'!$A$2:$A$41='car-eff M - clustering'!$A38)),'car-eff M'!$C$1:$G$1='car-eff M - clustering'!X$1),'car-eff M'!$B$2:$B$6='car-eff M - clustering'!$B38)),0)/_xlfn._xlws.FILTER([2]Conversion!$H$2:$H$14,[2]Conversion!$B$2:$B$14=$B38)</f>
        <v>2.6708104512445958E-5</v>
      </c>
      <c r="Y38" s="5" cm="1">
        <f t="array" ref="Y38">IFERROR(SUM(_xlfn._xlws.FILTER(_xlfn._xlws.FILTER(_xlfn._xlws.FILTER('car-eff M'!$C$2:$G$41,('car-eff M'!$A$2:$A$41='car-eff M - clustering'!$A38)),'car-eff M'!$C$1:$G$1='car-eff M - clustering'!Y$1),'car-eff M'!$B$2:$B$6='car-eff M - clustering'!$B38)),0)/_xlfn._xlws.FILTER([2]Conversion!$H$2:$H$14,[2]Conversion!$B$2:$B$14=$B38)</f>
        <v>3.5792865362485722E-5</v>
      </c>
      <c r="Z38" s="5" cm="1">
        <f t="array" ref="Z38">IFERROR(SUM(_xlfn._xlws.FILTER(_xlfn._xlws.FILTER(_xlfn._xlws.FILTER('car-eff M'!$C$2:$G$41,('car-eff M'!$A$2:$A$41='car-eff M - clustering'!$A38)),'car-eff M'!$C$1:$G$1='car-eff M - clustering'!Z$1),'car-eff M'!$B$2:$B$6='car-eff M - clustering'!$B38)),0)/_xlfn._xlws.FILTER([2]Conversion!$H$2:$H$14,[2]Conversion!$B$2:$B$14=$B38)</f>
        <v>2.6708104512445958E-5</v>
      </c>
      <c r="AA38" s="5" cm="1">
        <f t="array" ref="AA38">IFERROR(SUM(_xlfn._xlws.FILTER(_xlfn._xlws.FILTER(_xlfn._xlws.FILTER('car-eff M'!$C$2:$G$41,('car-eff M'!$A$2:$A$41='car-eff M - clustering'!$A38)),'car-eff M'!$C$1:$G$1='car-eff M - clustering'!AA$1),'car-eff M'!$B$2:$B$6='car-eff M - clustering'!$B38)),0)/_xlfn._xlws.FILTER([2]Conversion!$H$2:$H$14,[2]Conversion!$B$2:$B$14=$B38)</f>
        <v>2.6708104512445958E-5</v>
      </c>
      <c r="AB38" s="5" cm="1">
        <f t="array" ref="AB38">IFERROR(SUM(_xlfn._xlws.FILTER(_xlfn._xlws.FILTER(_xlfn._xlws.FILTER('car-eff M'!$C$2:$G$41,('car-eff M'!$A$2:$A$41='car-eff M - clustering'!$A38)),'car-eff M'!$C$1:$G$1='car-eff M - clustering'!AB$1),'car-eff M'!$B$2:$B$6='car-eff M - clustering'!$B38)),0)/_xlfn._xlws.FILTER([2]Conversion!$H$2:$H$14,[2]Conversion!$B$2:$B$14=$B38)</f>
        <v>2.6708104512445958E-5</v>
      </c>
      <c r="AC38" s="5" cm="1">
        <f t="array" ref="AC38">IFERROR(SUM(_xlfn._xlws.FILTER(_xlfn._xlws.FILTER(_xlfn._xlws.FILTER('car-eff M'!$C$2:$G$41,('car-eff M'!$A$2:$A$41='car-eff M - clustering'!$A38)),'car-eff M'!$C$1:$G$1='car-eff M - clustering'!AC$1),'car-eff M'!$B$2:$B$6='car-eff M - clustering'!$B38)),0)/_xlfn._xlws.FILTER([2]Conversion!$H$2:$H$14,[2]Conversion!$B$2:$B$14=$B38)</f>
        <v>5.615577143489427E-5</v>
      </c>
    </row>
    <row r="39" spans="1:29" x14ac:dyDescent="0.25">
      <c r="A39" s="2">
        <v>2050</v>
      </c>
      <c r="B39" s="2" t="s">
        <v>29</v>
      </c>
      <c r="C39" s="5" cm="1">
        <f t="array" ref="C39">IFERROR(SUM(_xlfn._xlws.FILTER(_xlfn._xlws.FILTER(_xlfn._xlws.FILTER('car-eff M'!$C$2:$G$41,('car-eff M'!$A$2:$A$41='car-eff M - clustering'!$A39)),'car-eff M'!$C$1:$G$1='car-eff M - clustering'!C$1),'car-eff M'!$B$2:$B$6='car-eff M - clustering'!$B39)),0)/_xlfn._xlws.FILTER([2]Conversion!$H$2:$H$14,[2]Conversion!$B$2:$B$14=$B39)</f>
        <v>3.4180219780219877E-5</v>
      </c>
      <c r="D39" s="5" cm="1">
        <f t="array" ref="D39">IFERROR(SUM(_xlfn._xlws.FILTER(_xlfn._xlws.FILTER(_xlfn._xlws.FILTER('car-eff M'!$C$2:$G$41,('car-eff M'!$A$2:$A$41='car-eff M - clustering'!$A39)),'car-eff M'!$C$1:$G$1='car-eff M - clustering'!D$1),'car-eff M'!$B$2:$B$6='car-eff M - clustering'!$B39)),0)/_xlfn._xlws.FILTER([2]Conversion!$H$2:$H$14,[2]Conversion!$B$2:$B$14=$B39)</f>
        <v>3.4180219780219877E-5</v>
      </c>
      <c r="E39" s="5" cm="1">
        <f t="array" ref="E39">IFERROR(SUM(_xlfn._xlws.FILTER(_xlfn._xlws.FILTER(_xlfn._xlws.FILTER('car-eff M'!$C$2:$G$41,('car-eff M'!$A$2:$A$41='car-eff M - clustering'!$A39)),'car-eff M'!$C$1:$G$1='car-eff M - clustering'!E$1),'car-eff M'!$B$2:$B$6='car-eff M - clustering'!$B39)),0)/_xlfn._xlws.FILTER([2]Conversion!$H$2:$H$14,[2]Conversion!$B$2:$B$14=$B39)</f>
        <v>3.4180219780219877E-5</v>
      </c>
      <c r="F39" s="5" cm="1">
        <f t="array" ref="F39">IFERROR(SUM(_xlfn._xlws.FILTER(_xlfn._xlws.FILTER(_xlfn._xlws.FILTER('car-eff M'!$C$2:$G$41,('car-eff M'!$A$2:$A$41='car-eff M - clustering'!$A39)),'car-eff M'!$C$1:$G$1='car-eff M - clustering'!F$1),'car-eff M'!$B$2:$B$6='car-eff M - clustering'!$B39)),0)/_xlfn._xlws.FILTER([2]Conversion!$H$2:$H$14,[2]Conversion!$B$2:$B$14=$B39)</f>
        <v>3.4180219780219877E-5</v>
      </c>
      <c r="G39" s="5" cm="1">
        <f t="array" ref="G39">IFERROR(SUM(_xlfn._xlws.FILTER(_xlfn._xlws.FILTER(_xlfn._xlws.FILTER('car-eff M'!$C$2:$G$41,('car-eff M'!$A$2:$A$41='car-eff M - clustering'!$A39)),'car-eff M'!$C$1:$G$1='car-eff M - clustering'!G$1),'car-eff M'!$B$2:$B$6='car-eff M - clustering'!$B39)),0)/_xlfn._xlws.FILTER([2]Conversion!$H$2:$H$14,[2]Conversion!$B$2:$B$14=$B39)</f>
        <v>2.3316131868131932E-5</v>
      </c>
      <c r="H39" s="5" cm="1">
        <f t="array" ref="H39">IFERROR(SUM(_xlfn._xlws.FILTER(_xlfn._xlws.FILTER(_xlfn._xlws.FILTER('car-eff M'!$C$2:$G$41,('car-eff M'!$A$2:$A$41='car-eff M - clustering'!$A39)),'car-eff M'!$C$1:$G$1='car-eff M - clustering'!H$1),'car-eff M'!$B$2:$B$6='car-eff M - clustering'!$B39)),0)/_xlfn._xlws.FILTER([2]Conversion!$H$2:$H$14,[2]Conversion!$B$2:$B$14=$B39)</f>
        <v>3.4180219780219877E-5</v>
      </c>
      <c r="I39" s="5" cm="1">
        <f t="array" ref="I39">IFERROR(SUM(_xlfn._xlws.FILTER(_xlfn._xlws.FILTER(_xlfn._xlws.FILTER('car-eff M'!$C$2:$G$41,('car-eff M'!$A$2:$A$41='car-eff M - clustering'!$A39)),'car-eff M'!$C$1:$G$1='car-eff M - clustering'!I$1),'car-eff M'!$B$2:$B$6='car-eff M - clustering'!$B39)),0)/_xlfn._xlws.FILTER([2]Conversion!$H$2:$H$14,[2]Conversion!$B$2:$B$14=$B39)</f>
        <v>3.4180219780219877E-5</v>
      </c>
      <c r="J39" s="5" cm="1">
        <f t="array" ref="J39">IFERROR(SUM(_xlfn._xlws.FILTER(_xlfn._xlws.FILTER(_xlfn._xlws.FILTER('car-eff M'!$C$2:$G$41,('car-eff M'!$A$2:$A$41='car-eff M - clustering'!$A39)),'car-eff M'!$C$1:$G$1='car-eff M - clustering'!J$1),'car-eff M'!$B$2:$B$6='car-eff M - clustering'!$B39)),0)/_xlfn._xlws.FILTER([2]Conversion!$H$2:$H$14,[2]Conversion!$B$2:$B$14=$B39)</f>
        <v>2.3316131868131932E-5</v>
      </c>
      <c r="K39" s="5" cm="1">
        <f t="array" ref="K39">IFERROR(SUM(_xlfn._xlws.FILTER(_xlfn._xlws.FILTER(_xlfn._xlws.FILTER('car-eff M'!$C$2:$G$41,('car-eff M'!$A$2:$A$41='car-eff M - clustering'!$A39)),'car-eff M'!$C$1:$G$1='car-eff M - clustering'!K$1),'car-eff M'!$B$2:$B$6='car-eff M - clustering'!$B39)),0)/_xlfn._xlws.FILTER([2]Conversion!$H$2:$H$14,[2]Conversion!$B$2:$B$14=$B39)</f>
        <v>3.4180219780219877E-5</v>
      </c>
      <c r="L39" s="5" cm="1">
        <f t="array" ref="L39">IFERROR(SUM(_xlfn._xlws.FILTER(_xlfn._xlws.FILTER(_xlfn._xlws.FILTER('car-eff M'!$C$2:$G$41,('car-eff M'!$A$2:$A$41='car-eff M - clustering'!$A39)),'car-eff M'!$C$1:$G$1='car-eff M - clustering'!L$1),'car-eff M'!$B$2:$B$6='car-eff M - clustering'!$B39)),0)/_xlfn._xlws.FILTER([2]Conversion!$H$2:$H$14,[2]Conversion!$B$2:$B$14=$B39)</f>
        <v>2.3316131868131932E-5</v>
      </c>
      <c r="M39" s="5" cm="1">
        <f t="array" ref="M39">IFERROR(SUM(_xlfn._xlws.FILTER(_xlfn._xlws.FILTER(_xlfn._xlws.FILTER('car-eff M'!$C$2:$G$41,('car-eff M'!$A$2:$A$41='car-eff M - clustering'!$A39)),'car-eff M'!$C$1:$G$1='car-eff M - clustering'!M$1),'car-eff M'!$B$2:$B$6='car-eff M - clustering'!$B39)),0)/_xlfn._xlws.FILTER([2]Conversion!$H$2:$H$14,[2]Conversion!$B$2:$B$14=$B39)</f>
        <v>3.4180219780219877E-5</v>
      </c>
      <c r="N39" s="5" cm="1">
        <f t="array" ref="N39">IFERROR(SUM(_xlfn._xlws.FILTER(_xlfn._xlws.FILTER(_xlfn._xlws.FILTER('car-eff M'!$C$2:$G$41,('car-eff M'!$A$2:$A$41='car-eff M - clustering'!$A39)),'car-eff M'!$C$1:$G$1='car-eff M - clustering'!N$1),'car-eff M'!$B$2:$B$6='car-eff M - clustering'!$B39)),0)/_xlfn._xlws.FILTER([2]Conversion!$H$2:$H$14,[2]Conversion!$B$2:$B$14=$B39)</f>
        <v>3.4180219780219877E-5</v>
      </c>
      <c r="O39" s="5" cm="1">
        <f t="array" ref="O39">IFERROR(SUM(_xlfn._xlws.FILTER(_xlfn._xlws.FILTER(_xlfn._xlws.FILTER('car-eff M'!$C$2:$G$41,('car-eff M'!$A$2:$A$41='car-eff M - clustering'!$A39)),'car-eff M'!$C$1:$G$1='car-eff M - clustering'!O$1),'car-eff M'!$B$2:$B$6='car-eff M - clustering'!$B39)),0)/_xlfn._xlws.FILTER([2]Conversion!$H$2:$H$14,[2]Conversion!$B$2:$B$14=$B39)</f>
        <v>2.3316131868131932E-5</v>
      </c>
      <c r="P39" s="5" cm="1">
        <f t="array" ref="P39">IFERROR(SUM(_xlfn._xlws.FILTER(_xlfn._xlws.FILTER(_xlfn._xlws.FILTER('car-eff M'!$C$2:$G$41,('car-eff M'!$A$2:$A$41='car-eff M - clustering'!$A39)),'car-eff M'!$C$1:$G$1='car-eff M - clustering'!P$1),'car-eff M'!$B$2:$B$6='car-eff M - clustering'!$B39)),0)/_xlfn._xlws.FILTER([2]Conversion!$H$2:$H$14,[2]Conversion!$B$2:$B$14=$B39)</f>
        <v>2.3316131868131932E-5</v>
      </c>
      <c r="Q39" s="5" cm="1">
        <f t="array" ref="Q39">IFERROR(SUM(_xlfn._xlws.FILTER(_xlfn._xlws.FILTER(_xlfn._xlws.FILTER('car-eff M'!$C$2:$G$41,('car-eff M'!$A$2:$A$41='car-eff M - clustering'!$A39)),'car-eff M'!$C$1:$G$1='car-eff M - clustering'!Q$1),'car-eff M'!$B$2:$B$6='car-eff M - clustering'!$B39)),0)/_xlfn._xlws.FILTER([2]Conversion!$H$2:$H$14,[2]Conversion!$B$2:$B$14=$B39)</f>
        <v>3.4180219780219877E-5</v>
      </c>
      <c r="R39" s="5" cm="1">
        <f t="array" ref="R39">IFERROR(SUM(_xlfn._xlws.FILTER(_xlfn._xlws.FILTER(_xlfn._xlws.FILTER('car-eff M'!$C$2:$G$41,('car-eff M'!$A$2:$A$41='car-eff M - clustering'!$A39)),'car-eff M'!$C$1:$G$1='car-eff M - clustering'!R$1),'car-eff M'!$B$2:$B$6='car-eff M - clustering'!$B39)),0)/_xlfn._xlws.FILTER([2]Conversion!$H$2:$H$14,[2]Conversion!$B$2:$B$14=$B39)</f>
        <v>3.4180219780219877E-5</v>
      </c>
      <c r="S39" s="5" cm="1">
        <f t="array" ref="S39">IFERROR(SUM(_xlfn._xlws.FILTER(_xlfn._xlws.FILTER(_xlfn._xlws.FILTER('car-eff M'!$C$2:$G$41,('car-eff M'!$A$2:$A$41='car-eff M - clustering'!$A39)),'car-eff M'!$C$1:$G$1='car-eff M - clustering'!S$1),'car-eff M'!$B$2:$B$6='car-eff M - clustering'!$B39)),0)/_xlfn._xlws.FILTER([2]Conversion!$H$2:$H$14,[2]Conversion!$B$2:$B$14=$B39)</f>
        <v>3.4180219780219877E-5</v>
      </c>
      <c r="T39" s="5" cm="1">
        <f t="array" ref="T39">IFERROR(SUM(_xlfn._xlws.FILTER(_xlfn._xlws.FILTER(_xlfn._xlws.FILTER('car-eff M'!$C$2:$G$41,('car-eff M'!$A$2:$A$41='car-eff M - clustering'!$A39)),'car-eff M'!$C$1:$G$1='car-eff M - clustering'!T$1),'car-eff M'!$B$2:$B$6='car-eff M - clustering'!$B39)),0)/_xlfn._xlws.FILTER([2]Conversion!$H$2:$H$14,[2]Conversion!$B$2:$B$14=$B39)</f>
        <v>3.4180219780219877E-5</v>
      </c>
      <c r="U39" s="5" cm="1">
        <f t="array" ref="U39">IFERROR(SUM(_xlfn._xlws.FILTER(_xlfn._xlws.FILTER(_xlfn._xlws.FILTER('car-eff M'!$C$2:$G$41,('car-eff M'!$A$2:$A$41='car-eff M - clustering'!$A39)),'car-eff M'!$C$1:$G$1='car-eff M - clustering'!U$1),'car-eff M'!$B$2:$B$6='car-eff M - clustering'!$B39)),0)/_xlfn._xlws.FILTER([2]Conversion!$H$2:$H$14,[2]Conversion!$B$2:$B$14=$B39)</f>
        <v>2.3316131868131932E-5</v>
      </c>
      <c r="V39" s="5" cm="1">
        <f t="array" ref="V39">IFERROR(SUM(_xlfn._xlws.FILTER(_xlfn._xlws.FILTER(_xlfn._xlws.FILTER('car-eff M'!$C$2:$G$41,('car-eff M'!$A$2:$A$41='car-eff M - clustering'!$A39)),'car-eff M'!$C$1:$G$1='car-eff M - clustering'!V$1),'car-eff M'!$B$2:$B$6='car-eff M - clustering'!$B39)),0)/_xlfn._xlws.FILTER([2]Conversion!$H$2:$H$14,[2]Conversion!$B$2:$B$14=$B39)</f>
        <v>3.4180219780219877E-5</v>
      </c>
      <c r="W39" s="5" cm="1">
        <f t="array" ref="W39">IFERROR(SUM(_xlfn._xlws.FILTER(_xlfn._xlws.FILTER(_xlfn._xlws.FILTER('car-eff M'!$C$2:$G$41,('car-eff M'!$A$2:$A$41='car-eff M - clustering'!$A39)),'car-eff M'!$C$1:$G$1='car-eff M - clustering'!W$1),'car-eff M'!$B$2:$B$6='car-eff M - clustering'!$B39)),0)/_xlfn._xlws.FILTER([2]Conversion!$H$2:$H$14,[2]Conversion!$B$2:$B$14=$B39)</f>
        <v>3.4180219780219877E-5</v>
      </c>
      <c r="X39" s="5" cm="1">
        <f t="array" ref="X39">IFERROR(SUM(_xlfn._xlws.FILTER(_xlfn._xlws.FILTER(_xlfn._xlws.FILTER('car-eff M'!$C$2:$G$41,('car-eff M'!$A$2:$A$41='car-eff M - clustering'!$A39)),'car-eff M'!$C$1:$G$1='car-eff M - clustering'!X$1),'car-eff M'!$B$2:$B$6='car-eff M - clustering'!$B39)),0)/_xlfn._xlws.FILTER([2]Conversion!$H$2:$H$14,[2]Conversion!$B$2:$B$14=$B39)</f>
        <v>2.3316131868131932E-5</v>
      </c>
      <c r="Y39" s="5" cm="1">
        <f t="array" ref="Y39">IFERROR(SUM(_xlfn._xlws.FILTER(_xlfn._xlws.FILTER(_xlfn._xlws.FILTER('car-eff M'!$C$2:$G$41,('car-eff M'!$A$2:$A$41='car-eff M - clustering'!$A39)),'car-eff M'!$C$1:$G$1='car-eff M - clustering'!Y$1),'car-eff M'!$B$2:$B$6='car-eff M - clustering'!$B39)),0)/_xlfn._xlws.FILTER([2]Conversion!$H$2:$H$14,[2]Conversion!$B$2:$B$14=$B39)</f>
        <v>3.4180219780219877E-5</v>
      </c>
      <c r="Z39" s="5" cm="1">
        <f t="array" ref="Z39">IFERROR(SUM(_xlfn._xlws.FILTER(_xlfn._xlws.FILTER(_xlfn._xlws.FILTER('car-eff M'!$C$2:$G$41,('car-eff M'!$A$2:$A$41='car-eff M - clustering'!$A39)),'car-eff M'!$C$1:$G$1='car-eff M - clustering'!Z$1),'car-eff M'!$B$2:$B$6='car-eff M - clustering'!$B39)),0)/_xlfn._xlws.FILTER([2]Conversion!$H$2:$H$14,[2]Conversion!$B$2:$B$14=$B39)</f>
        <v>2.3316131868131932E-5</v>
      </c>
      <c r="AA39" s="5" cm="1">
        <f t="array" ref="AA39">IFERROR(SUM(_xlfn._xlws.FILTER(_xlfn._xlws.FILTER(_xlfn._xlws.FILTER('car-eff M'!$C$2:$G$41,('car-eff M'!$A$2:$A$41='car-eff M - clustering'!$A39)),'car-eff M'!$C$1:$G$1='car-eff M - clustering'!AA$1),'car-eff M'!$B$2:$B$6='car-eff M - clustering'!$B39)),0)/_xlfn._xlws.FILTER([2]Conversion!$H$2:$H$14,[2]Conversion!$B$2:$B$14=$B39)</f>
        <v>2.3316131868131932E-5</v>
      </c>
      <c r="AB39" s="5" cm="1">
        <f t="array" ref="AB39">IFERROR(SUM(_xlfn._xlws.FILTER(_xlfn._xlws.FILTER(_xlfn._xlws.FILTER('car-eff M'!$C$2:$G$41,('car-eff M'!$A$2:$A$41='car-eff M - clustering'!$A39)),'car-eff M'!$C$1:$G$1='car-eff M - clustering'!AB$1),'car-eff M'!$B$2:$B$6='car-eff M - clustering'!$B39)),0)/_xlfn._xlws.FILTER([2]Conversion!$H$2:$H$14,[2]Conversion!$B$2:$B$14=$B39)</f>
        <v>2.3316131868131932E-5</v>
      </c>
      <c r="AC39" s="5" cm="1">
        <f t="array" ref="AC39">IFERROR(SUM(_xlfn._xlws.FILTER(_xlfn._xlws.FILTER(_xlfn._xlws.FILTER('car-eff M'!$C$2:$G$41,('car-eff M'!$A$2:$A$41='car-eff M - clustering'!$A39)),'car-eff M'!$C$1:$G$1='car-eff M - clustering'!AC$1),'car-eff M'!$B$2:$B$6='car-eff M - clustering'!$B39)),0)/_xlfn._xlws.FILTER([2]Conversion!$H$2:$H$14,[2]Conversion!$B$2:$B$14=$B39)</f>
        <v>3.4180219780219877E-5</v>
      </c>
    </row>
    <row r="40" spans="1:29" x14ac:dyDescent="0.25">
      <c r="A40" s="2">
        <v>2050</v>
      </c>
      <c r="B40" s="2" t="s">
        <v>30</v>
      </c>
      <c r="C40" s="5" cm="1">
        <f t="array" ref="C40">IFERROR(SUM(_xlfn._xlws.FILTER(_xlfn._xlws.FILTER(_xlfn._xlws.FILTER('car-eff M'!$C$2:$G$41,('car-eff M'!$A$2:$A$41='car-eff M - clustering'!$A40)),'car-eff M'!$C$1:$G$1='car-eff M - clustering'!C$1),'car-eff M'!$B$2:$B$6='car-eff M - clustering'!$B40)),0)/_xlfn._xlws.FILTER([2]Conversion!$H$2:$H$14,[2]Conversion!$B$2:$B$14=$B40)</f>
        <v>3.4020000000000091E-5</v>
      </c>
      <c r="D40" s="5" cm="1">
        <f t="array" ref="D40">IFERROR(SUM(_xlfn._xlws.FILTER(_xlfn._xlws.FILTER(_xlfn._xlws.FILTER('car-eff M'!$C$2:$G$41,('car-eff M'!$A$2:$A$41='car-eff M - clustering'!$A40)),'car-eff M'!$C$1:$G$1='car-eff M - clustering'!D$1),'car-eff M'!$B$2:$B$6='car-eff M - clustering'!$B40)),0)/_xlfn._xlws.FILTER([2]Conversion!$H$2:$H$14,[2]Conversion!$B$2:$B$14=$B40)</f>
        <v>3.4020000000000091E-5</v>
      </c>
      <c r="E40" s="5" cm="1">
        <f t="array" ref="E40">IFERROR(SUM(_xlfn._xlws.FILTER(_xlfn._xlws.FILTER(_xlfn._xlws.FILTER('car-eff M'!$C$2:$G$41,('car-eff M'!$A$2:$A$41='car-eff M - clustering'!$A40)),'car-eff M'!$C$1:$G$1='car-eff M - clustering'!E$1),'car-eff M'!$B$2:$B$6='car-eff M - clustering'!$B40)),0)/_xlfn._xlws.FILTER([2]Conversion!$H$2:$H$14,[2]Conversion!$B$2:$B$14=$B40)</f>
        <v>3.4020000000000091E-5</v>
      </c>
      <c r="F40" s="5" cm="1">
        <f t="array" ref="F40">IFERROR(SUM(_xlfn._xlws.FILTER(_xlfn._xlws.FILTER(_xlfn._xlws.FILTER('car-eff M'!$C$2:$G$41,('car-eff M'!$A$2:$A$41='car-eff M - clustering'!$A40)),'car-eff M'!$C$1:$G$1='car-eff M - clustering'!F$1),'car-eff M'!$B$2:$B$6='car-eff M - clustering'!$B40)),0)/_xlfn._xlws.FILTER([2]Conversion!$H$2:$H$14,[2]Conversion!$B$2:$B$14=$B40)</f>
        <v>3.4020000000000091E-5</v>
      </c>
      <c r="G40" s="5" cm="1">
        <f t="array" ref="G40">IFERROR(SUM(_xlfn._xlws.FILTER(_xlfn._xlws.FILTER(_xlfn._xlws.FILTER('car-eff M'!$C$2:$G$41,('car-eff M'!$A$2:$A$41='car-eff M - clustering'!$A40)),'car-eff M'!$C$1:$G$1='car-eff M - clustering'!G$1),'car-eff M'!$B$2:$B$6='car-eff M - clustering'!$B40)),0)/_xlfn._xlws.FILTER([2]Conversion!$H$2:$H$14,[2]Conversion!$B$2:$B$14=$B40)</f>
        <v>2.5385218710813876E-5</v>
      </c>
      <c r="H40" s="5" cm="1">
        <f t="array" ref="H40">IFERROR(SUM(_xlfn._xlws.FILTER(_xlfn._xlws.FILTER(_xlfn._xlws.FILTER('car-eff M'!$C$2:$G$41,('car-eff M'!$A$2:$A$41='car-eff M - clustering'!$A40)),'car-eff M'!$C$1:$G$1='car-eff M - clustering'!H$1),'car-eff M'!$B$2:$B$6='car-eff M - clustering'!$B40)),0)/_xlfn._xlws.FILTER([2]Conversion!$H$2:$H$14,[2]Conversion!$B$2:$B$14=$B40)</f>
        <v>3.4020000000000091E-5</v>
      </c>
      <c r="I40" s="5" cm="1">
        <f t="array" ref="I40">IFERROR(SUM(_xlfn._xlws.FILTER(_xlfn._xlws.FILTER(_xlfn._xlws.FILTER('car-eff M'!$C$2:$G$41,('car-eff M'!$A$2:$A$41='car-eff M - clustering'!$A40)),'car-eff M'!$C$1:$G$1='car-eff M - clustering'!I$1),'car-eff M'!$B$2:$B$6='car-eff M - clustering'!$B40)),0)/_xlfn._xlws.FILTER([2]Conversion!$H$2:$H$14,[2]Conversion!$B$2:$B$14=$B40)</f>
        <v>2.5653656906250065E-5</v>
      </c>
      <c r="J40" s="5" cm="1">
        <f t="array" ref="J40">IFERROR(SUM(_xlfn._xlws.FILTER(_xlfn._xlws.FILTER(_xlfn._xlws.FILTER('car-eff M'!$C$2:$G$41,('car-eff M'!$A$2:$A$41='car-eff M - clustering'!$A40)),'car-eff M'!$C$1:$G$1='car-eff M - clustering'!J$1),'car-eff M'!$B$2:$B$6='car-eff M - clustering'!$B40)),0)/_xlfn._xlws.FILTER([2]Conversion!$H$2:$H$14,[2]Conversion!$B$2:$B$14=$B40)</f>
        <v>2.5385218710813876E-5</v>
      </c>
      <c r="K40" s="5" cm="1">
        <f t="array" ref="K40">IFERROR(SUM(_xlfn._xlws.FILTER(_xlfn._xlws.FILTER(_xlfn._xlws.FILTER('car-eff M'!$C$2:$G$41,('car-eff M'!$A$2:$A$41='car-eff M - clustering'!$A40)),'car-eff M'!$C$1:$G$1='car-eff M - clustering'!K$1),'car-eff M'!$B$2:$B$6='car-eff M - clustering'!$B40)),0)/_xlfn._xlws.FILTER([2]Conversion!$H$2:$H$14,[2]Conversion!$B$2:$B$14=$B40)</f>
        <v>3.4020000000000091E-5</v>
      </c>
      <c r="L40" s="5" cm="1">
        <f t="array" ref="L40">IFERROR(SUM(_xlfn._xlws.FILTER(_xlfn._xlws.FILTER(_xlfn._xlws.FILTER('car-eff M'!$C$2:$G$41,('car-eff M'!$A$2:$A$41='car-eff M - clustering'!$A40)),'car-eff M'!$C$1:$G$1='car-eff M - clustering'!L$1),'car-eff M'!$B$2:$B$6='car-eff M - clustering'!$B40)),0)/_xlfn._xlws.FILTER([2]Conversion!$H$2:$H$14,[2]Conversion!$B$2:$B$14=$B40)</f>
        <v>2.5385218710813876E-5</v>
      </c>
      <c r="M40" s="5" cm="1">
        <f t="array" ref="M40">IFERROR(SUM(_xlfn._xlws.FILTER(_xlfn._xlws.FILTER(_xlfn._xlws.FILTER('car-eff M'!$C$2:$G$41,('car-eff M'!$A$2:$A$41='car-eff M - clustering'!$A40)),'car-eff M'!$C$1:$G$1='car-eff M - clustering'!M$1),'car-eff M'!$B$2:$B$6='car-eff M - clustering'!$B40)),0)/_xlfn._xlws.FILTER([2]Conversion!$H$2:$H$14,[2]Conversion!$B$2:$B$14=$B40)</f>
        <v>3.4020000000000091E-5</v>
      </c>
      <c r="N40" s="5" cm="1">
        <f t="array" ref="N40">IFERROR(SUM(_xlfn._xlws.FILTER(_xlfn._xlws.FILTER(_xlfn._xlws.FILTER('car-eff M'!$C$2:$G$41,('car-eff M'!$A$2:$A$41='car-eff M - clustering'!$A40)),'car-eff M'!$C$1:$G$1='car-eff M - clustering'!N$1),'car-eff M'!$B$2:$B$6='car-eff M - clustering'!$B40)),0)/_xlfn._xlws.FILTER([2]Conversion!$H$2:$H$14,[2]Conversion!$B$2:$B$14=$B40)</f>
        <v>3.4020000000000091E-5</v>
      </c>
      <c r="O40" s="5" cm="1">
        <f t="array" ref="O40">IFERROR(SUM(_xlfn._xlws.FILTER(_xlfn._xlws.FILTER(_xlfn._xlws.FILTER('car-eff M'!$C$2:$G$41,('car-eff M'!$A$2:$A$41='car-eff M - clustering'!$A40)),'car-eff M'!$C$1:$G$1='car-eff M - clustering'!O$1),'car-eff M'!$B$2:$B$6='car-eff M - clustering'!$B40)),0)/_xlfn._xlws.FILTER([2]Conversion!$H$2:$H$14,[2]Conversion!$B$2:$B$14=$B40)</f>
        <v>2.5385218710813876E-5</v>
      </c>
      <c r="P40" s="5" cm="1">
        <f t="array" ref="P40">IFERROR(SUM(_xlfn._xlws.FILTER(_xlfn._xlws.FILTER(_xlfn._xlws.FILTER('car-eff M'!$C$2:$G$41,('car-eff M'!$A$2:$A$41='car-eff M - clustering'!$A40)),'car-eff M'!$C$1:$G$1='car-eff M - clustering'!P$1),'car-eff M'!$B$2:$B$6='car-eff M - clustering'!$B40)),0)/_xlfn._xlws.FILTER([2]Conversion!$H$2:$H$14,[2]Conversion!$B$2:$B$14=$B40)</f>
        <v>2.5385218710813876E-5</v>
      </c>
      <c r="Q40" s="5" cm="1">
        <f t="array" ref="Q40">IFERROR(SUM(_xlfn._xlws.FILTER(_xlfn._xlws.FILTER(_xlfn._xlws.FILTER('car-eff M'!$C$2:$G$41,('car-eff M'!$A$2:$A$41='car-eff M - clustering'!$A40)),'car-eff M'!$C$1:$G$1='car-eff M - clustering'!Q$1),'car-eff M'!$B$2:$B$6='car-eff M - clustering'!$B40)),0)/_xlfn._xlws.FILTER([2]Conversion!$H$2:$H$14,[2]Conversion!$B$2:$B$14=$B40)</f>
        <v>3.4020000000000091E-5</v>
      </c>
      <c r="R40" s="5" cm="1">
        <f t="array" ref="R40">IFERROR(SUM(_xlfn._xlws.FILTER(_xlfn._xlws.FILTER(_xlfn._xlws.FILTER('car-eff M'!$C$2:$G$41,('car-eff M'!$A$2:$A$41='car-eff M - clustering'!$A40)),'car-eff M'!$C$1:$G$1='car-eff M - clustering'!R$1),'car-eff M'!$B$2:$B$6='car-eff M - clustering'!$B40)),0)/_xlfn._xlws.FILTER([2]Conversion!$H$2:$H$14,[2]Conversion!$B$2:$B$14=$B40)</f>
        <v>3.4020000000000091E-5</v>
      </c>
      <c r="S40" s="5" cm="1">
        <f t="array" ref="S40">IFERROR(SUM(_xlfn._xlws.FILTER(_xlfn._xlws.FILTER(_xlfn._xlws.FILTER('car-eff M'!$C$2:$G$41,('car-eff M'!$A$2:$A$41='car-eff M - clustering'!$A40)),'car-eff M'!$C$1:$G$1='car-eff M - clustering'!S$1),'car-eff M'!$B$2:$B$6='car-eff M - clustering'!$B40)),0)/_xlfn._xlws.FILTER([2]Conversion!$H$2:$H$14,[2]Conversion!$B$2:$B$14=$B40)</f>
        <v>3.4020000000000091E-5</v>
      </c>
      <c r="T40" s="5" cm="1">
        <f t="array" ref="T40">IFERROR(SUM(_xlfn._xlws.FILTER(_xlfn._xlws.FILTER(_xlfn._xlws.FILTER('car-eff M'!$C$2:$G$41,('car-eff M'!$A$2:$A$41='car-eff M - clustering'!$A40)),'car-eff M'!$C$1:$G$1='car-eff M - clustering'!T$1),'car-eff M'!$B$2:$B$6='car-eff M - clustering'!$B40)),0)/_xlfn._xlws.FILTER([2]Conversion!$H$2:$H$14,[2]Conversion!$B$2:$B$14=$B40)</f>
        <v>2.5653656906250065E-5</v>
      </c>
      <c r="U40" s="5" cm="1">
        <f t="array" ref="U40">IFERROR(SUM(_xlfn._xlws.FILTER(_xlfn._xlws.FILTER(_xlfn._xlws.FILTER('car-eff M'!$C$2:$G$41,('car-eff M'!$A$2:$A$41='car-eff M - clustering'!$A40)),'car-eff M'!$C$1:$G$1='car-eff M - clustering'!U$1),'car-eff M'!$B$2:$B$6='car-eff M - clustering'!$B40)),0)/_xlfn._xlws.FILTER([2]Conversion!$H$2:$H$14,[2]Conversion!$B$2:$B$14=$B40)</f>
        <v>2.5385218710813876E-5</v>
      </c>
      <c r="V40" s="5" cm="1">
        <f t="array" ref="V40">IFERROR(SUM(_xlfn._xlws.FILTER(_xlfn._xlws.FILTER(_xlfn._xlws.FILTER('car-eff M'!$C$2:$G$41,('car-eff M'!$A$2:$A$41='car-eff M - clustering'!$A40)),'car-eff M'!$C$1:$G$1='car-eff M - clustering'!V$1),'car-eff M'!$B$2:$B$6='car-eff M - clustering'!$B40)),0)/_xlfn._xlws.FILTER([2]Conversion!$H$2:$H$14,[2]Conversion!$B$2:$B$14=$B40)</f>
        <v>3.4020000000000091E-5</v>
      </c>
      <c r="W40" s="5" cm="1">
        <f t="array" ref="W40">IFERROR(SUM(_xlfn._xlws.FILTER(_xlfn._xlws.FILTER(_xlfn._xlws.FILTER('car-eff M'!$C$2:$G$41,('car-eff M'!$A$2:$A$41='car-eff M - clustering'!$A40)),'car-eff M'!$C$1:$G$1='car-eff M - clustering'!W$1),'car-eff M'!$B$2:$B$6='car-eff M - clustering'!$B40)),0)/_xlfn._xlws.FILTER([2]Conversion!$H$2:$H$14,[2]Conversion!$B$2:$B$14=$B40)</f>
        <v>3.4020000000000091E-5</v>
      </c>
      <c r="X40" s="5" cm="1">
        <f t="array" ref="X40">IFERROR(SUM(_xlfn._xlws.FILTER(_xlfn._xlws.FILTER(_xlfn._xlws.FILTER('car-eff M'!$C$2:$G$41,('car-eff M'!$A$2:$A$41='car-eff M - clustering'!$A40)),'car-eff M'!$C$1:$G$1='car-eff M - clustering'!X$1),'car-eff M'!$B$2:$B$6='car-eff M - clustering'!$B40)),0)/_xlfn._xlws.FILTER([2]Conversion!$H$2:$H$14,[2]Conversion!$B$2:$B$14=$B40)</f>
        <v>2.5385218710813876E-5</v>
      </c>
      <c r="Y40" s="5" cm="1">
        <f t="array" ref="Y40">IFERROR(SUM(_xlfn._xlws.FILTER(_xlfn._xlws.FILTER(_xlfn._xlws.FILTER('car-eff M'!$C$2:$G$41,('car-eff M'!$A$2:$A$41='car-eff M - clustering'!$A40)),'car-eff M'!$C$1:$G$1='car-eff M - clustering'!Y$1),'car-eff M'!$B$2:$B$6='car-eff M - clustering'!$B40)),0)/_xlfn._xlws.FILTER([2]Conversion!$H$2:$H$14,[2]Conversion!$B$2:$B$14=$B40)</f>
        <v>3.4020000000000091E-5</v>
      </c>
      <c r="Z40" s="5" cm="1">
        <f t="array" ref="Z40">IFERROR(SUM(_xlfn._xlws.FILTER(_xlfn._xlws.FILTER(_xlfn._xlws.FILTER('car-eff M'!$C$2:$G$41,('car-eff M'!$A$2:$A$41='car-eff M - clustering'!$A40)),'car-eff M'!$C$1:$G$1='car-eff M - clustering'!Z$1),'car-eff M'!$B$2:$B$6='car-eff M - clustering'!$B40)),0)/_xlfn._xlws.FILTER([2]Conversion!$H$2:$H$14,[2]Conversion!$B$2:$B$14=$B40)</f>
        <v>2.5385218710813876E-5</v>
      </c>
      <c r="AA40" s="5" cm="1">
        <f t="array" ref="AA40">IFERROR(SUM(_xlfn._xlws.FILTER(_xlfn._xlws.FILTER(_xlfn._xlws.FILTER('car-eff M'!$C$2:$G$41,('car-eff M'!$A$2:$A$41='car-eff M - clustering'!$A40)),'car-eff M'!$C$1:$G$1='car-eff M - clustering'!AA$1),'car-eff M'!$B$2:$B$6='car-eff M - clustering'!$B40)),0)/_xlfn._xlws.FILTER([2]Conversion!$H$2:$H$14,[2]Conversion!$B$2:$B$14=$B40)</f>
        <v>2.5385218710813876E-5</v>
      </c>
      <c r="AB40" s="5" cm="1">
        <f t="array" ref="AB40">IFERROR(SUM(_xlfn._xlws.FILTER(_xlfn._xlws.FILTER(_xlfn._xlws.FILTER('car-eff M'!$C$2:$G$41,('car-eff M'!$A$2:$A$41='car-eff M - clustering'!$A40)),'car-eff M'!$C$1:$G$1='car-eff M - clustering'!AB$1),'car-eff M'!$B$2:$B$6='car-eff M - clustering'!$B40)),0)/_xlfn._xlws.FILTER([2]Conversion!$H$2:$H$14,[2]Conversion!$B$2:$B$14=$B40)</f>
        <v>2.5385218710813876E-5</v>
      </c>
      <c r="AC40" s="5" cm="1">
        <f t="array" ref="AC40">IFERROR(SUM(_xlfn._xlws.FILTER(_xlfn._xlws.FILTER(_xlfn._xlws.FILTER('car-eff M'!$C$2:$G$41,('car-eff M'!$A$2:$A$41='car-eff M - clustering'!$A40)),'car-eff M'!$C$1:$G$1='car-eff M - clustering'!AC$1),'car-eff M'!$B$2:$B$6='car-eff M - clustering'!$B40)),0)/_xlfn._xlws.FILTER([2]Conversion!$H$2:$H$14,[2]Conversion!$B$2:$B$14=$B40)</f>
        <v>2.5653656906250065E-5</v>
      </c>
    </row>
    <row r="41" spans="1:29" x14ac:dyDescent="0.25">
      <c r="A41" s="2">
        <v>2050</v>
      </c>
      <c r="B41" s="2" t="s">
        <v>31</v>
      </c>
      <c r="C41" s="5" cm="1">
        <f t="array" ref="C41">IFERROR(SUM(_xlfn._xlws.FILTER(_xlfn._xlws.FILTER(_xlfn._xlws.FILTER('car-eff M'!$C$2:$G$41,('car-eff M'!$A$2:$A$41='car-eff M - clustering'!$A41)),'car-eff M'!$C$1:$G$1='car-eff M - clustering'!C$1),'car-eff M'!$B$2:$B$6='car-eff M - clustering'!$B41)),0)/_xlfn._xlws.FILTER([2]Conversion!$H$2:$H$14,[2]Conversion!$B$2:$B$14=$B41)</f>
        <v>6.5400000000000179E-6</v>
      </c>
      <c r="D41" s="5" cm="1">
        <f t="array" ref="D41">IFERROR(SUM(_xlfn._xlws.FILTER(_xlfn._xlws.FILTER(_xlfn._xlws.FILTER('car-eff M'!$C$2:$G$41,('car-eff M'!$A$2:$A$41='car-eff M - clustering'!$A41)),'car-eff M'!$C$1:$G$1='car-eff M - clustering'!D$1),'car-eff M'!$B$2:$B$6='car-eff M - clustering'!$B41)),0)/_xlfn._xlws.FILTER([2]Conversion!$H$2:$H$14,[2]Conversion!$B$2:$B$14=$B41)</f>
        <v>6.5400000000000179E-6</v>
      </c>
      <c r="E41" s="5" cm="1">
        <f t="array" ref="E41">IFERROR(SUM(_xlfn._xlws.FILTER(_xlfn._xlws.FILTER(_xlfn._xlws.FILTER('car-eff M'!$C$2:$G$41,('car-eff M'!$A$2:$A$41='car-eff M - clustering'!$A41)),'car-eff M'!$C$1:$G$1='car-eff M - clustering'!E$1),'car-eff M'!$B$2:$B$6='car-eff M - clustering'!$B41)),0)/_xlfn._xlws.FILTER([2]Conversion!$H$2:$H$14,[2]Conversion!$B$2:$B$14=$B41)</f>
        <v>6.5400000000000179E-6</v>
      </c>
      <c r="F41" s="5" cm="1">
        <f t="array" ref="F41">IFERROR(SUM(_xlfn._xlws.FILTER(_xlfn._xlws.FILTER(_xlfn._xlws.FILTER('car-eff M'!$C$2:$G$41,('car-eff M'!$A$2:$A$41='car-eff M - clustering'!$A41)),'car-eff M'!$C$1:$G$1='car-eff M - clustering'!F$1),'car-eff M'!$B$2:$B$6='car-eff M - clustering'!$B41)),0)/_xlfn._xlws.FILTER([2]Conversion!$H$2:$H$14,[2]Conversion!$B$2:$B$14=$B41)</f>
        <v>6.5400000000000179E-6</v>
      </c>
      <c r="G41" s="5" cm="1">
        <f t="array" ref="G41">IFERROR(SUM(_xlfn._xlws.FILTER(_xlfn._xlws.FILTER(_xlfn._xlws.FILTER('car-eff M'!$C$2:$G$41,('car-eff M'!$A$2:$A$41='car-eff M - clustering'!$A41)),'car-eff M'!$C$1:$G$1='car-eff M - clustering'!G$1),'car-eff M'!$B$2:$B$6='car-eff M - clustering'!$B41)),0)/_xlfn._xlws.FILTER([2]Conversion!$H$2:$H$14,[2]Conversion!$B$2:$B$14=$B41)</f>
        <v>6.8208750000000188E-6</v>
      </c>
      <c r="H41" s="5" cm="1">
        <f t="array" ref="H41">IFERROR(SUM(_xlfn._xlws.FILTER(_xlfn._xlws.FILTER(_xlfn._xlws.FILTER('car-eff M'!$C$2:$G$41,('car-eff M'!$A$2:$A$41='car-eff M - clustering'!$A41)),'car-eff M'!$C$1:$G$1='car-eff M - clustering'!H$1),'car-eff M'!$B$2:$B$6='car-eff M - clustering'!$B41)),0)/_xlfn._xlws.FILTER([2]Conversion!$H$2:$H$14,[2]Conversion!$B$2:$B$14=$B41)</f>
        <v>6.5400000000000179E-6</v>
      </c>
      <c r="I41" s="5" cm="1">
        <f t="array" ref="I41">IFERROR(SUM(_xlfn._xlws.FILTER(_xlfn._xlws.FILTER(_xlfn._xlws.FILTER('car-eff M'!$C$2:$G$41,('car-eff M'!$A$2:$A$41='car-eff M - clustering'!$A41)),'car-eff M'!$C$1:$G$1='car-eff M - clustering'!I$1),'car-eff M'!$B$2:$B$6='car-eff M - clustering'!$B41)),0)/_xlfn._xlws.FILTER([2]Conversion!$H$2:$H$14,[2]Conversion!$B$2:$B$14=$B41)</f>
        <v>6.8934375000000178E-6</v>
      </c>
      <c r="J41" s="5" cm="1">
        <f t="array" ref="J41">IFERROR(SUM(_xlfn._xlws.FILTER(_xlfn._xlws.FILTER(_xlfn._xlws.FILTER('car-eff M'!$C$2:$G$41,('car-eff M'!$A$2:$A$41='car-eff M - clustering'!$A41)),'car-eff M'!$C$1:$G$1='car-eff M - clustering'!J$1),'car-eff M'!$B$2:$B$6='car-eff M - clustering'!$B41)),0)/_xlfn._xlws.FILTER([2]Conversion!$H$2:$H$14,[2]Conversion!$B$2:$B$14=$B41)</f>
        <v>6.8208750000000188E-6</v>
      </c>
      <c r="K41" s="5" cm="1">
        <f t="array" ref="K41">IFERROR(SUM(_xlfn._xlws.FILTER(_xlfn._xlws.FILTER(_xlfn._xlws.FILTER('car-eff M'!$C$2:$G$41,('car-eff M'!$A$2:$A$41='car-eff M - clustering'!$A41)),'car-eff M'!$C$1:$G$1='car-eff M - clustering'!K$1),'car-eff M'!$B$2:$B$6='car-eff M - clustering'!$B41)),0)/_xlfn._xlws.FILTER([2]Conversion!$H$2:$H$14,[2]Conversion!$B$2:$B$14=$B41)</f>
        <v>6.5400000000000179E-6</v>
      </c>
      <c r="L41" s="5" cm="1">
        <f t="array" ref="L41">IFERROR(SUM(_xlfn._xlws.FILTER(_xlfn._xlws.FILTER(_xlfn._xlws.FILTER('car-eff M'!$C$2:$G$41,('car-eff M'!$A$2:$A$41='car-eff M - clustering'!$A41)),'car-eff M'!$C$1:$G$1='car-eff M - clustering'!L$1),'car-eff M'!$B$2:$B$6='car-eff M - clustering'!$B41)),0)/_xlfn._xlws.FILTER([2]Conversion!$H$2:$H$14,[2]Conversion!$B$2:$B$14=$B41)</f>
        <v>6.8208750000000188E-6</v>
      </c>
      <c r="M41" s="5" cm="1">
        <f t="array" ref="M41">IFERROR(SUM(_xlfn._xlws.FILTER(_xlfn._xlws.FILTER(_xlfn._xlws.FILTER('car-eff M'!$C$2:$G$41,('car-eff M'!$A$2:$A$41='car-eff M - clustering'!$A41)),'car-eff M'!$C$1:$G$1='car-eff M - clustering'!M$1),'car-eff M'!$B$2:$B$6='car-eff M - clustering'!$B41)),0)/_xlfn._xlws.FILTER([2]Conversion!$H$2:$H$14,[2]Conversion!$B$2:$B$14=$B41)</f>
        <v>6.5400000000000179E-6</v>
      </c>
      <c r="N41" s="5" cm="1">
        <f t="array" ref="N41">IFERROR(SUM(_xlfn._xlws.FILTER(_xlfn._xlws.FILTER(_xlfn._xlws.FILTER('car-eff M'!$C$2:$G$41,('car-eff M'!$A$2:$A$41='car-eff M - clustering'!$A41)),'car-eff M'!$C$1:$G$1='car-eff M - clustering'!N$1),'car-eff M'!$B$2:$B$6='car-eff M - clustering'!$B41)),0)/_xlfn._xlws.FILTER([2]Conversion!$H$2:$H$14,[2]Conversion!$B$2:$B$14=$B41)</f>
        <v>6.5400000000000179E-6</v>
      </c>
      <c r="O41" s="5" cm="1">
        <f t="array" ref="O41">IFERROR(SUM(_xlfn._xlws.FILTER(_xlfn._xlws.FILTER(_xlfn._xlws.FILTER('car-eff M'!$C$2:$G$41,('car-eff M'!$A$2:$A$41='car-eff M - clustering'!$A41)),'car-eff M'!$C$1:$G$1='car-eff M - clustering'!O$1),'car-eff M'!$B$2:$B$6='car-eff M - clustering'!$B41)),0)/_xlfn._xlws.FILTER([2]Conversion!$H$2:$H$14,[2]Conversion!$B$2:$B$14=$B41)</f>
        <v>6.8208750000000188E-6</v>
      </c>
      <c r="P41" s="5" cm="1">
        <f t="array" ref="P41">IFERROR(SUM(_xlfn._xlws.FILTER(_xlfn._xlws.FILTER(_xlfn._xlws.FILTER('car-eff M'!$C$2:$G$41,('car-eff M'!$A$2:$A$41='car-eff M - clustering'!$A41)),'car-eff M'!$C$1:$G$1='car-eff M - clustering'!P$1),'car-eff M'!$B$2:$B$6='car-eff M - clustering'!$B41)),0)/_xlfn._xlws.FILTER([2]Conversion!$H$2:$H$14,[2]Conversion!$B$2:$B$14=$B41)</f>
        <v>6.8208750000000188E-6</v>
      </c>
      <c r="Q41" s="5" cm="1">
        <f t="array" ref="Q41">IFERROR(SUM(_xlfn._xlws.FILTER(_xlfn._xlws.FILTER(_xlfn._xlws.FILTER('car-eff M'!$C$2:$G$41,('car-eff M'!$A$2:$A$41='car-eff M - clustering'!$A41)),'car-eff M'!$C$1:$G$1='car-eff M - clustering'!Q$1),'car-eff M'!$B$2:$B$6='car-eff M - clustering'!$B41)),0)/_xlfn._xlws.FILTER([2]Conversion!$H$2:$H$14,[2]Conversion!$B$2:$B$14=$B41)</f>
        <v>6.5400000000000179E-6</v>
      </c>
      <c r="R41" s="5" cm="1">
        <f t="array" ref="R41">IFERROR(SUM(_xlfn._xlws.FILTER(_xlfn._xlws.FILTER(_xlfn._xlws.FILTER('car-eff M'!$C$2:$G$41,('car-eff M'!$A$2:$A$41='car-eff M - clustering'!$A41)),'car-eff M'!$C$1:$G$1='car-eff M - clustering'!R$1),'car-eff M'!$B$2:$B$6='car-eff M - clustering'!$B41)),0)/_xlfn._xlws.FILTER([2]Conversion!$H$2:$H$14,[2]Conversion!$B$2:$B$14=$B41)</f>
        <v>6.5400000000000179E-6</v>
      </c>
      <c r="S41" s="5" cm="1">
        <f t="array" ref="S41">IFERROR(SUM(_xlfn._xlws.FILTER(_xlfn._xlws.FILTER(_xlfn._xlws.FILTER('car-eff M'!$C$2:$G$41,('car-eff M'!$A$2:$A$41='car-eff M - clustering'!$A41)),'car-eff M'!$C$1:$G$1='car-eff M - clustering'!S$1),'car-eff M'!$B$2:$B$6='car-eff M - clustering'!$B41)),0)/_xlfn._xlws.FILTER([2]Conversion!$H$2:$H$14,[2]Conversion!$B$2:$B$14=$B41)</f>
        <v>6.5400000000000179E-6</v>
      </c>
      <c r="T41" s="5" cm="1">
        <f t="array" ref="T41">IFERROR(SUM(_xlfn._xlws.FILTER(_xlfn._xlws.FILTER(_xlfn._xlws.FILTER('car-eff M'!$C$2:$G$41,('car-eff M'!$A$2:$A$41='car-eff M - clustering'!$A41)),'car-eff M'!$C$1:$G$1='car-eff M - clustering'!T$1),'car-eff M'!$B$2:$B$6='car-eff M - clustering'!$B41)),0)/_xlfn._xlws.FILTER([2]Conversion!$H$2:$H$14,[2]Conversion!$B$2:$B$14=$B41)</f>
        <v>6.8934375000000178E-6</v>
      </c>
      <c r="U41" s="5" cm="1">
        <f t="array" ref="U41">IFERROR(SUM(_xlfn._xlws.FILTER(_xlfn._xlws.FILTER(_xlfn._xlws.FILTER('car-eff M'!$C$2:$G$41,('car-eff M'!$A$2:$A$41='car-eff M - clustering'!$A41)),'car-eff M'!$C$1:$G$1='car-eff M - clustering'!U$1),'car-eff M'!$B$2:$B$6='car-eff M - clustering'!$B41)),0)/_xlfn._xlws.FILTER([2]Conversion!$H$2:$H$14,[2]Conversion!$B$2:$B$14=$B41)</f>
        <v>6.8208750000000188E-6</v>
      </c>
      <c r="V41" s="5" cm="1">
        <f t="array" ref="V41">IFERROR(SUM(_xlfn._xlws.FILTER(_xlfn._xlws.FILTER(_xlfn._xlws.FILTER('car-eff M'!$C$2:$G$41,('car-eff M'!$A$2:$A$41='car-eff M - clustering'!$A41)),'car-eff M'!$C$1:$G$1='car-eff M - clustering'!V$1),'car-eff M'!$B$2:$B$6='car-eff M - clustering'!$B41)),0)/_xlfn._xlws.FILTER([2]Conversion!$H$2:$H$14,[2]Conversion!$B$2:$B$14=$B41)</f>
        <v>6.5400000000000179E-6</v>
      </c>
      <c r="W41" s="5" cm="1">
        <f t="array" ref="W41">IFERROR(SUM(_xlfn._xlws.FILTER(_xlfn._xlws.FILTER(_xlfn._xlws.FILTER('car-eff M'!$C$2:$G$41,('car-eff M'!$A$2:$A$41='car-eff M - clustering'!$A41)),'car-eff M'!$C$1:$G$1='car-eff M - clustering'!W$1),'car-eff M'!$B$2:$B$6='car-eff M - clustering'!$B41)),0)/_xlfn._xlws.FILTER([2]Conversion!$H$2:$H$14,[2]Conversion!$B$2:$B$14=$B41)</f>
        <v>6.5400000000000179E-6</v>
      </c>
      <c r="X41" s="5" cm="1">
        <f t="array" ref="X41">IFERROR(SUM(_xlfn._xlws.FILTER(_xlfn._xlws.FILTER(_xlfn._xlws.FILTER('car-eff M'!$C$2:$G$41,('car-eff M'!$A$2:$A$41='car-eff M - clustering'!$A41)),'car-eff M'!$C$1:$G$1='car-eff M - clustering'!X$1),'car-eff M'!$B$2:$B$6='car-eff M - clustering'!$B41)),0)/_xlfn._xlws.FILTER([2]Conversion!$H$2:$H$14,[2]Conversion!$B$2:$B$14=$B41)</f>
        <v>6.8208750000000188E-6</v>
      </c>
      <c r="Y41" s="5" cm="1">
        <f t="array" ref="Y41">IFERROR(SUM(_xlfn._xlws.FILTER(_xlfn._xlws.FILTER(_xlfn._xlws.FILTER('car-eff M'!$C$2:$G$41,('car-eff M'!$A$2:$A$41='car-eff M - clustering'!$A41)),'car-eff M'!$C$1:$G$1='car-eff M - clustering'!Y$1),'car-eff M'!$B$2:$B$6='car-eff M - clustering'!$B41)),0)/_xlfn._xlws.FILTER([2]Conversion!$H$2:$H$14,[2]Conversion!$B$2:$B$14=$B41)</f>
        <v>6.5400000000000179E-6</v>
      </c>
      <c r="Z41" s="5" cm="1">
        <f t="array" ref="Z41">IFERROR(SUM(_xlfn._xlws.FILTER(_xlfn._xlws.FILTER(_xlfn._xlws.FILTER('car-eff M'!$C$2:$G$41,('car-eff M'!$A$2:$A$41='car-eff M - clustering'!$A41)),'car-eff M'!$C$1:$G$1='car-eff M - clustering'!Z$1),'car-eff M'!$B$2:$B$6='car-eff M - clustering'!$B41)),0)/_xlfn._xlws.FILTER([2]Conversion!$H$2:$H$14,[2]Conversion!$B$2:$B$14=$B41)</f>
        <v>6.8208750000000188E-6</v>
      </c>
      <c r="AA41" s="5" cm="1">
        <f t="array" ref="AA41">IFERROR(SUM(_xlfn._xlws.FILTER(_xlfn._xlws.FILTER(_xlfn._xlws.FILTER('car-eff M'!$C$2:$G$41,('car-eff M'!$A$2:$A$41='car-eff M - clustering'!$A41)),'car-eff M'!$C$1:$G$1='car-eff M - clustering'!AA$1),'car-eff M'!$B$2:$B$6='car-eff M - clustering'!$B41)),0)/_xlfn._xlws.FILTER([2]Conversion!$H$2:$H$14,[2]Conversion!$B$2:$B$14=$B41)</f>
        <v>6.8208750000000188E-6</v>
      </c>
      <c r="AB41" s="5" cm="1">
        <f t="array" ref="AB41">IFERROR(SUM(_xlfn._xlws.FILTER(_xlfn._xlws.FILTER(_xlfn._xlws.FILTER('car-eff M'!$C$2:$G$41,('car-eff M'!$A$2:$A$41='car-eff M - clustering'!$A41)),'car-eff M'!$C$1:$G$1='car-eff M - clustering'!AB$1),'car-eff M'!$B$2:$B$6='car-eff M - clustering'!$B41)),0)/_xlfn._xlws.FILTER([2]Conversion!$H$2:$H$14,[2]Conversion!$B$2:$B$14=$B41)</f>
        <v>6.8208750000000188E-6</v>
      </c>
      <c r="AC41" s="5" cm="1">
        <f t="array" ref="AC41">IFERROR(SUM(_xlfn._xlws.FILTER(_xlfn._xlws.FILTER(_xlfn._xlws.FILTER('car-eff M'!$C$2:$G$41,('car-eff M'!$A$2:$A$41='car-eff M - clustering'!$A41)),'car-eff M'!$C$1:$G$1='car-eff M - clustering'!AC$1),'car-eff M'!$B$2:$B$6='car-eff M - clustering'!$B41)),0)/_xlfn._xlws.FILTER([2]Conversion!$H$2:$H$14,[2]Conversion!$B$2:$B$14=$B41)</f>
        <v>6.8934375000000178E-6</v>
      </c>
    </row>
    <row r="42" spans="1:29" x14ac:dyDescent="0.25">
      <c r="A42" s="2">
        <v>2050</v>
      </c>
      <c r="B42" s="2" t="s">
        <v>32</v>
      </c>
      <c r="C42" s="5" cm="1">
        <f t="array" ref="C42">IFERROR(SUM(_xlfn._xlws.FILTER(_xlfn._xlws.FILTER(_xlfn._xlws.FILTER('car-eff M'!$C$2:$G$41,('car-eff M'!$A$2:$A$41='car-eff M - clustering'!$A42)),'car-eff M'!$C$1:$G$1='car-eff M - clustering'!C$1),'car-eff M'!$B$2:$B$6='car-eff M - clustering'!$B42)),0)/_xlfn._xlws.FILTER([2]Conversion!$H$2:$H$14,[2]Conversion!$B$2:$B$14=$B42)</f>
        <v>4.6080000000000132E-7</v>
      </c>
      <c r="D42" s="5" cm="1">
        <f t="array" ref="D42">IFERROR(SUM(_xlfn._xlws.FILTER(_xlfn._xlws.FILTER(_xlfn._xlws.FILTER('car-eff M'!$C$2:$G$41,('car-eff M'!$A$2:$A$41='car-eff M - clustering'!$A42)),'car-eff M'!$C$1:$G$1='car-eff M - clustering'!D$1),'car-eff M'!$B$2:$B$6='car-eff M - clustering'!$B42)),0)/_xlfn._xlws.FILTER([2]Conversion!$H$2:$H$14,[2]Conversion!$B$2:$B$14=$B42)</f>
        <v>4.6080000000000132E-7</v>
      </c>
      <c r="E42" s="5" cm="1">
        <f t="array" ref="E42">IFERROR(SUM(_xlfn._xlws.FILTER(_xlfn._xlws.FILTER(_xlfn._xlws.FILTER('car-eff M'!$C$2:$G$41,('car-eff M'!$A$2:$A$41='car-eff M - clustering'!$A42)),'car-eff M'!$C$1:$G$1='car-eff M - clustering'!E$1),'car-eff M'!$B$2:$B$6='car-eff M - clustering'!$B42)),0)/_xlfn._xlws.FILTER([2]Conversion!$H$2:$H$14,[2]Conversion!$B$2:$B$14=$B42)</f>
        <v>4.6080000000000132E-7</v>
      </c>
      <c r="F42" s="5" cm="1">
        <f t="array" ref="F42">IFERROR(SUM(_xlfn._xlws.FILTER(_xlfn._xlws.FILTER(_xlfn._xlws.FILTER('car-eff M'!$C$2:$G$41,('car-eff M'!$A$2:$A$41='car-eff M - clustering'!$A42)),'car-eff M'!$C$1:$G$1='car-eff M - clustering'!F$1),'car-eff M'!$B$2:$B$6='car-eff M - clustering'!$B42)),0)/_xlfn._xlws.FILTER([2]Conversion!$H$2:$H$14,[2]Conversion!$B$2:$B$14=$B42)</f>
        <v>4.6080000000000132E-7</v>
      </c>
      <c r="G42" s="5" cm="1">
        <f t="array" ref="G42">IFERROR(SUM(_xlfn._xlws.FILTER(_xlfn._xlws.FILTER(_xlfn._xlws.FILTER('car-eff M'!$C$2:$G$41,('car-eff M'!$A$2:$A$41='car-eff M - clustering'!$A42)),'car-eff M'!$C$1:$G$1='car-eff M - clustering'!G$1),'car-eff M'!$B$2:$B$6='car-eff M - clustering'!$B42)),0)/_xlfn._xlws.FILTER([2]Conversion!$H$2:$H$14,[2]Conversion!$B$2:$B$14=$B42)</f>
        <v>4.9914000000000144E-7</v>
      </c>
      <c r="H42" s="5" cm="1">
        <f t="array" ref="H42">IFERROR(SUM(_xlfn._xlws.FILTER(_xlfn._xlws.FILTER(_xlfn._xlws.FILTER('car-eff M'!$C$2:$G$41,('car-eff M'!$A$2:$A$41='car-eff M - clustering'!$A42)),'car-eff M'!$C$1:$G$1='car-eff M - clustering'!H$1),'car-eff M'!$B$2:$B$6='car-eff M - clustering'!$B42)),0)/_xlfn._xlws.FILTER([2]Conversion!$H$2:$H$14,[2]Conversion!$B$2:$B$14=$B42)</f>
        <v>4.6080000000000132E-7</v>
      </c>
      <c r="I42" s="5" cm="1">
        <f t="array" ref="I42">IFERROR(SUM(_xlfn._xlws.FILTER(_xlfn._xlws.FILTER(_xlfn._xlws.FILTER('car-eff M'!$C$2:$G$41,('car-eff M'!$A$2:$A$41='car-eff M - clustering'!$A42)),'car-eff M'!$C$1:$G$1='car-eff M - clustering'!I$1),'car-eff M'!$B$2:$B$6='car-eff M - clustering'!$B42)),0)/_xlfn._xlws.FILTER([2]Conversion!$H$2:$H$14,[2]Conversion!$B$2:$B$14=$B42)</f>
        <v>5.0616000000000135E-7</v>
      </c>
      <c r="J42" s="5" cm="1">
        <f t="array" ref="J42">IFERROR(SUM(_xlfn._xlws.FILTER(_xlfn._xlws.FILTER(_xlfn._xlws.FILTER('car-eff M'!$C$2:$G$41,('car-eff M'!$A$2:$A$41='car-eff M - clustering'!$A42)),'car-eff M'!$C$1:$G$1='car-eff M - clustering'!J$1),'car-eff M'!$B$2:$B$6='car-eff M - clustering'!$B42)),0)/_xlfn._xlws.FILTER([2]Conversion!$H$2:$H$14,[2]Conversion!$B$2:$B$14=$B42)</f>
        <v>4.9914000000000144E-7</v>
      </c>
      <c r="K42" s="5" cm="1">
        <f t="array" ref="K42">IFERROR(SUM(_xlfn._xlws.FILTER(_xlfn._xlws.FILTER(_xlfn._xlws.FILTER('car-eff M'!$C$2:$G$41,('car-eff M'!$A$2:$A$41='car-eff M - clustering'!$A42)),'car-eff M'!$C$1:$G$1='car-eff M - clustering'!K$1),'car-eff M'!$B$2:$B$6='car-eff M - clustering'!$B42)),0)/_xlfn._xlws.FILTER([2]Conversion!$H$2:$H$14,[2]Conversion!$B$2:$B$14=$B42)</f>
        <v>4.6080000000000132E-7</v>
      </c>
      <c r="L42" s="5" cm="1">
        <f t="array" ref="L42">IFERROR(SUM(_xlfn._xlws.FILTER(_xlfn._xlws.FILTER(_xlfn._xlws.FILTER('car-eff M'!$C$2:$G$41,('car-eff M'!$A$2:$A$41='car-eff M - clustering'!$A42)),'car-eff M'!$C$1:$G$1='car-eff M - clustering'!L$1),'car-eff M'!$B$2:$B$6='car-eff M - clustering'!$B42)),0)/_xlfn._xlws.FILTER([2]Conversion!$H$2:$H$14,[2]Conversion!$B$2:$B$14=$B42)</f>
        <v>4.9914000000000144E-7</v>
      </c>
      <c r="M42" s="5" cm="1">
        <f t="array" ref="M42">IFERROR(SUM(_xlfn._xlws.FILTER(_xlfn._xlws.FILTER(_xlfn._xlws.FILTER('car-eff M'!$C$2:$G$41,('car-eff M'!$A$2:$A$41='car-eff M - clustering'!$A42)),'car-eff M'!$C$1:$G$1='car-eff M - clustering'!M$1),'car-eff M'!$B$2:$B$6='car-eff M - clustering'!$B42)),0)/_xlfn._xlws.FILTER([2]Conversion!$H$2:$H$14,[2]Conversion!$B$2:$B$14=$B42)</f>
        <v>4.6080000000000132E-7</v>
      </c>
      <c r="N42" s="5" cm="1">
        <f t="array" ref="N42">IFERROR(SUM(_xlfn._xlws.FILTER(_xlfn._xlws.FILTER(_xlfn._xlws.FILTER('car-eff M'!$C$2:$G$41,('car-eff M'!$A$2:$A$41='car-eff M - clustering'!$A42)),'car-eff M'!$C$1:$G$1='car-eff M - clustering'!N$1),'car-eff M'!$B$2:$B$6='car-eff M - clustering'!$B42)),0)/_xlfn._xlws.FILTER([2]Conversion!$H$2:$H$14,[2]Conversion!$B$2:$B$14=$B42)</f>
        <v>4.6080000000000132E-7</v>
      </c>
      <c r="O42" s="5" cm="1">
        <f t="array" ref="O42">IFERROR(SUM(_xlfn._xlws.FILTER(_xlfn._xlws.FILTER(_xlfn._xlws.FILTER('car-eff M'!$C$2:$G$41,('car-eff M'!$A$2:$A$41='car-eff M - clustering'!$A42)),'car-eff M'!$C$1:$G$1='car-eff M - clustering'!O$1),'car-eff M'!$B$2:$B$6='car-eff M - clustering'!$B42)),0)/_xlfn._xlws.FILTER([2]Conversion!$H$2:$H$14,[2]Conversion!$B$2:$B$14=$B42)</f>
        <v>4.9914000000000144E-7</v>
      </c>
      <c r="P42" s="5" cm="1">
        <f t="array" ref="P42">IFERROR(SUM(_xlfn._xlws.FILTER(_xlfn._xlws.FILTER(_xlfn._xlws.FILTER('car-eff M'!$C$2:$G$41,('car-eff M'!$A$2:$A$41='car-eff M - clustering'!$A42)),'car-eff M'!$C$1:$G$1='car-eff M - clustering'!P$1),'car-eff M'!$B$2:$B$6='car-eff M - clustering'!$B42)),0)/_xlfn._xlws.FILTER([2]Conversion!$H$2:$H$14,[2]Conversion!$B$2:$B$14=$B42)</f>
        <v>4.9914000000000144E-7</v>
      </c>
      <c r="Q42" s="5" cm="1">
        <f t="array" ref="Q42">IFERROR(SUM(_xlfn._xlws.FILTER(_xlfn._xlws.FILTER(_xlfn._xlws.FILTER('car-eff M'!$C$2:$G$41,('car-eff M'!$A$2:$A$41='car-eff M - clustering'!$A42)),'car-eff M'!$C$1:$G$1='car-eff M - clustering'!Q$1),'car-eff M'!$B$2:$B$6='car-eff M - clustering'!$B42)),0)/_xlfn._xlws.FILTER([2]Conversion!$H$2:$H$14,[2]Conversion!$B$2:$B$14=$B42)</f>
        <v>4.6080000000000132E-7</v>
      </c>
      <c r="R42" s="5" cm="1">
        <f t="array" ref="R42">IFERROR(SUM(_xlfn._xlws.FILTER(_xlfn._xlws.FILTER(_xlfn._xlws.FILTER('car-eff M'!$C$2:$G$41,('car-eff M'!$A$2:$A$41='car-eff M - clustering'!$A42)),'car-eff M'!$C$1:$G$1='car-eff M - clustering'!R$1),'car-eff M'!$B$2:$B$6='car-eff M - clustering'!$B42)),0)/_xlfn._xlws.FILTER([2]Conversion!$H$2:$H$14,[2]Conversion!$B$2:$B$14=$B42)</f>
        <v>4.6080000000000132E-7</v>
      </c>
      <c r="S42" s="5" cm="1">
        <f t="array" ref="S42">IFERROR(SUM(_xlfn._xlws.FILTER(_xlfn._xlws.FILTER(_xlfn._xlws.FILTER('car-eff M'!$C$2:$G$41,('car-eff M'!$A$2:$A$41='car-eff M - clustering'!$A42)),'car-eff M'!$C$1:$G$1='car-eff M - clustering'!S$1),'car-eff M'!$B$2:$B$6='car-eff M - clustering'!$B42)),0)/_xlfn._xlws.FILTER([2]Conversion!$H$2:$H$14,[2]Conversion!$B$2:$B$14=$B42)</f>
        <v>4.6080000000000132E-7</v>
      </c>
      <c r="T42" s="5" cm="1">
        <f t="array" ref="T42">IFERROR(SUM(_xlfn._xlws.FILTER(_xlfn._xlws.FILTER(_xlfn._xlws.FILTER('car-eff M'!$C$2:$G$41,('car-eff M'!$A$2:$A$41='car-eff M - clustering'!$A42)),'car-eff M'!$C$1:$G$1='car-eff M - clustering'!T$1),'car-eff M'!$B$2:$B$6='car-eff M - clustering'!$B42)),0)/_xlfn._xlws.FILTER([2]Conversion!$H$2:$H$14,[2]Conversion!$B$2:$B$14=$B42)</f>
        <v>5.0616000000000135E-7</v>
      </c>
      <c r="U42" s="5" cm="1">
        <f t="array" ref="U42">IFERROR(SUM(_xlfn._xlws.FILTER(_xlfn._xlws.FILTER(_xlfn._xlws.FILTER('car-eff M'!$C$2:$G$41,('car-eff M'!$A$2:$A$41='car-eff M - clustering'!$A42)),'car-eff M'!$C$1:$G$1='car-eff M - clustering'!U$1),'car-eff M'!$B$2:$B$6='car-eff M - clustering'!$B42)),0)/_xlfn._xlws.FILTER([2]Conversion!$H$2:$H$14,[2]Conversion!$B$2:$B$14=$B42)</f>
        <v>4.9914000000000144E-7</v>
      </c>
      <c r="V42" s="5" cm="1">
        <f t="array" ref="V42">IFERROR(SUM(_xlfn._xlws.FILTER(_xlfn._xlws.FILTER(_xlfn._xlws.FILTER('car-eff M'!$C$2:$G$41,('car-eff M'!$A$2:$A$41='car-eff M - clustering'!$A42)),'car-eff M'!$C$1:$G$1='car-eff M - clustering'!V$1),'car-eff M'!$B$2:$B$6='car-eff M - clustering'!$B42)),0)/_xlfn._xlws.FILTER([2]Conversion!$H$2:$H$14,[2]Conversion!$B$2:$B$14=$B42)</f>
        <v>4.6080000000000132E-7</v>
      </c>
      <c r="W42" s="5" cm="1">
        <f t="array" ref="W42">IFERROR(SUM(_xlfn._xlws.FILTER(_xlfn._xlws.FILTER(_xlfn._xlws.FILTER('car-eff M'!$C$2:$G$41,('car-eff M'!$A$2:$A$41='car-eff M - clustering'!$A42)),'car-eff M'!$C$1:$G$1='car-eff M - clustering'!W$1),'car-eff M'!$B$2:$B$6='car-eff M - clustering'!$B42)),0)/_xlfn._xlws.FILTER([2]Conversion!$H$2:$H$14,[2]Conversion!$B$2:$B$14=$B42)</f>
        <v>4.6080000000000132E-7</v>
      </c>
      <c r="X42" s="5" cm="1">
        <f t="array" ref="X42">IFERROR(SUM(_xlfn._xlws.FILTER(_xlfn._xlws.FILTER(_xlfn._xlws.FILTER('car-eff M'!$C$2:$G$41,('car-eff M'!$A$2:$A$41='car-eff M - clustering'!$A42)),'car-eff M'!$C$1:$G$1='car-eff M - clustering'!X$1),'car-eff M'!$B$2:$B$6='car-eff M - clustering'!$B42)),0)/_xlfn._xlws.FILTER([2]Conversion!$H$2:$H$14,[2]Conversion!$B$2:$B$14=$B42)</f>
        <v>4.9914000000000144E-7</v>
      </c>
      <c r="Y42" s="5" cm="1">
        <f t="array" ref="Y42">IFERROR(SUM(_xlfn._xlws.FILTER(_xlfn._xlws.FILTER(_xlfn._xlws.FILTER('car-eff M'!$C$2:$G$41,('car-eff M'!$A$2:$A$41='car-eff M - clustering'!$A42)),'car-eff M'!$C$1:$G$1='car-eff M - clustering'!Y$1),'car-eff M'!$B$2:$B$6='car-eff M - clustering'!$B42)),0)/_xlfn._xlws.FILTER([2]Conversion!$H$2:$H$14,[2]Conversion!$B$2:$B$14=$B42)</f>
        <v>4.6080000000000132E-7</v>
      </c>
      <c r="Z42" s="5" cm="1">
        <f t="array" ref="Z42">IFERROR(SUM(_xlfn._xlws.FILTER(_xlfn._xlws.FILTER(_xlfn._xlws.FILTER('car-eff M'!$C$2:$G$41,('car-eff M'!$A$2:$A$41='car-eff M - clustering'!$A42)),'car-eff M'!$C$1:$G$1='car-eff M - clustering'!Z$1),'car-eff M'!$B$2:$B$6='car-eff M - clustering'!$B42)),0)/_xlfn._xlws.FILTER([2]Conversion!$H$2:$H$14,[2]Conversion!$B$2:$B$14=$B42)</f>
        <v>4.9914000000000144E-7</v>
      </c>
      <c r="AA42" s="5" cm="1">
        <f t="array" ref="AA42">IFERROR(SUM(_xlfn._xlws.FILTER(_xlfn._xlws.FILTER(_xlfn._xlws.FILTER('car-eff M'!$C$2:$G$41,('car-eff M'!$A$2:$A$41='car-eff M - clustering'!$A42)),'car-eff M'!$C$1:$G$1='car-eff M - clustering'!AA$1),'car-eff M'!$B$2:$B$6='car-eff M - clustering'!$B42)),0)/_xlfn._xlws.FILTER([2]Conversion!$H$2:$H$14,[2]Conversion!$B$2:$B$14=$B42)</f>
        <v>4.9914000000000144E-7</v>
      </c>
      <c r="AB42" s="5" cm="1">
        <f t="array" ref="AB42">IFERROR(SUM(_xlfn._xlws.FILTER(_xlfn._xlws.FILTER(_xlfn._xlws.FILTER('car-eff M'!$C$2:$G$41,('car-eff M'!$A$2:$A$41='car-eff M - clustering'!$A42)),'car-eff M'!$C$1:$G$1='car-eff M - clustering'!AB$1),'car-eff M'!$B$2:$B$6='car-eff M - clustering'!$B42)),0)/_xlfn._xlws.FILTER([2]Conversion!$H$2:$H$14,[2]Conversion!$B$2:$B$14=$B42)</f>
        <v>4.9914000000000144E-7</v>
      </c>
      <c r="AC42" s="5" cm="1">
        <f t="array" ref="AC42">IFERROR(SUM(_xlfn._xlws.FILTER(_xlfn._xlws.FILTER(_xlfn._xlws.FILTER('car-eff M'!$C$2:$G$41,('car-eff M'!$A$2:$A$41='car-eff M - clustering'!$A42)),'car-eff M'!$C$1:$G$1='car-eff M - clustering'!AC$1),'car-eff M'!$B$2:$B$6='car-eff M - clustering'!$B42)),0)/_xlfn._xlws.FILTER([2]Conversion!$H$2:$H$14,[2]Conversion!$B$2:$B$14=$B42)</f>
        <v>5.0616000000000135E-7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3BAA-1EA2-4B33-B7AC-8801B3839C9A}">
  <dimension ref="A1:AD42"/>
  <sheetViews>
    <sheetView zoomScale="115" zoomScaleNormal="115" workbookViewId="0">
      <selection activeCell="D1" sqref="D1:AD1"/>
    </sheetView>
  </sheetViews>
  <sheetFormatPr defaultColWidth="11.42578125" defaultRowHeight="15" x14ac:dyDescent="0.25"/>
  <cols>
    <col min="1" max="1" width="19.140625" bestFit="1" customWidth="1"/>
    <col min="3" max="3" width="20.28515625" bestFit="1" customWidth="1"/>
  </cols>
  <sheetData>
    <row r="1" spans="1:30" x14ac:dyDescent="0.25">
      <c r="B1" t="s">
        <v>27</v>
      </c>
      <c r="C1" t="s">
        <v>25</v>
      </c>
      <c r="D1" s="3" t="s">
        <v>2</v>
      </c>
      <c r="E1" s="3" t="s">
        <v>2</v>
      </c>
      <c r="F1" s="3" t="s">
        <v>4</v>
      </c>
      <c r="G1" s="3" t="s">
        <v>4</v>
      </c>
      <c r="H1" s="3" t="s">
        <v>1</v>
      </c>
      <c r="I1" s="3" t="s">
        <v>4</v>
      </c>
      <c r="J1" s="3" t="s">
        <v>0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4</v>
      </c>
      <c r="P1" s="3" t="s">
        <v>1</v>
      </c>
      <c r="Q1" s="3" t="s">
        <v>1</v>
      </c>
      <c r="R1" s="3" t="s">
        <v>3</v>
      </c>
      <c r="S1" s="3" t="s">
        <v>4</v>
      </c>
      <c r="T1" s="3" t="s">
        <v>4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1</v>
      </c>
      <c r="Z1" s="3" t="s">
        <v>4</v>
      </c>
      <c r="AA1" s="3" t="s">
        <v>1</v>
      </c>
      <c r="AB1" s="3" t="s">
        <v>1</v>
      </c>
      <c r="AC1" s="3" t="s">
        <v>1</v>
      </c>
      <c r="AD1" s="3" t="s">
        <v>0</v>
      </c>
    </row>
    <row r="2" spans="1:30" x14ac:dyDescent="0.25">
      <c r="C2" t="s">
        <v>26</v>
      </c>
      <c r="D2" s="3" t="s">
        <v>35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36</v>
      </c>
      <c r="J2" s="4" t="s">
        <v>0</v>
      </c>
      <c r="K2" s="3" t="s">
        <v>9</v>
      </c>
      <c r="L2" s="3" t="s">
        <v>10</v>
      </c>
      <c r="M2" s="4" t="s">
        <v>1</v>
      </c>
      <c r="N2" s="4" t="s">
        <v>2</v>
      </c>
      <c r="O2" s="3" t="s">
        <v>11</v>
      </c>
      <c r="P2" s="3" t="s">
        <v>12</v>
      </c>
      <c r="Q2" s="3" t="s">
        <v>13</v>
      </c>
      <c r="R2" s="4" t="s">
        <v>3</v>
      </c>
      <c r="S2" s="4" t="s">
        <v>4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</row>
    <row r="3" spans="1:30" x14ac:dyDescent="0.25">
      <c r="A3" s="2" t="s">
        <v>34</v>
      </c>
      <c r="B3" s="2">
        <v>2011</v>
      </c>
      <c r="C3" s="2" t="s">
        <v>28</v>
      </c>
      <c r="D3" s="5" cm="1">
        <f t="array" ref="D3">IFERROR(SUM(_xlfn._xlws.FILTER(_xlfn._xlws.FILTER(_xlfn._xlws.FILTER('car-eff 0'!$C$2:$G$31,('car-eff 0'!$A$2:$A$31='car-emi 0 - clustering'!$B3)),'car-eff 0'!$C$1:$G$1='car-emi 0 - clustering'!D$1),'car-eff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E3" s="5" cm="1">
        <f t="array" ref="E3">IFERROR(SUM(_xlfn._xlws.FILTER(_xlfn._xlws.FILTER(_xlfn._xlws.FILTER('car-eff 0'!$C$2:$G$31,('car-eff 0'!$A$2:$A$31='car-emi 0 - clustering'!$B3)),'car-eff 0'!$C$1:$G$1='car-emi 0 - clustering'!E$1),'car-eff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F3" s="5" cm="1">
        <f t="array" ref="F3">IFERROR(SUM(_xlfn._xlws.FILTER(_xlfn._xlws.FILTER(_xlfn._xlws.FILTER('car-eff 0'!$C$2:$G$31,('car-eff 0'!$A$2:$A$31='car-emi 0 - clustering'!$B3)),'car-eff 0'!$C$1:$G$1='car-emi 0 - clustering'!F$1),'car-eff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G3" s="5" cm="1">
        <f t="array" ref="G3">IFERROR(SUM(_xlfn._xlws.FILTER(_xlfn._xlws.FILTER(_xlfn._xlws.FILTER('car-eff 0'!$C$2:$G$31,('car-eff 0'!$A$2:$A$31='car-emi 0 - clustering'!$B3)),'car-eff 0'!$C$1:$G$1='car-emi 0 - clustering'!G$1),'car-eff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H3" s="5" cm="1">
        <f t="array" ref="H3">IFERROR(SUM(_xlfn._xlws.FILTER(_xlfn._xlws.FILTER(_xlfn._xlws.FILTER('car-eff 0'!$C$2:$G$31,('car-eff 0'!$A$2:$A$31='car-emi 0 - clustering'!$B3)),'car-eff 0'!$C$1:$G$1='car-emi 0 - clustering'!H$1),'car-eff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I3" s="5" cm="1">
        <f t="array" ref="I3">IFERROR(SUM(_xlfn._xlws.FILTER(_xlfn._xlws.FILTER(_xlfn._xlws.FILTER('car-eff 0'!$C$2:$G$31,('car-eff 0'!$A$2:$A$31='car-emi 0 - clustering'!$B3)),'car-eff 0'!$C$1:$G$1='car-emi 0 - clustering'!I$1),'car-eff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J3" s="8" cm="1">
        <f t="array" ref="J3">IFERROR(SUM(_xlfn._xlws.FILTER(_xlfn._xlws.FILTER(_xlfn._xlws.FILTER('car-eff 0'!$C$2:$G$31,('car-eff 0'!$A$2:$A$31='car-emi 0 - clustering'!$B3)),'car-eff 0'!$C$1:$G$1='car-emi 0 - clustering'!J$1),'car-eff 0'!$B$2:$B$6='car-emi 0 - clustering'!$C3)),0)/_xlfn._xlws.FILTER([2]Conversion!$H$2:$H$14,[2]Conversion!$B$2:$B$14=$C3)*_xlfn._xlws.FILTER(_xlfn._xlws.FILTER([2]Conversion!$J$2:$O$14,[2]Conversion!$J$1:$O$1=$A3),[2]Conversion!$B$2:$B$14=$C3)</f>
        <v>1.8421832189232949E-4</v>
      </c>
      <c r="K3" s="5" cm="1">
        <f t="array" ref="K3">IFERROR(SUM(_xlfn._xlws.FILTER(_xlfn._xlws.FILTER(_xlfn._xlws.FILTER('car-eff 0'!$C$2:$G$31,('car-eff 0'!$A$2:$A$31='car-emi 0 - clustering'!$B3)),'car-eff 0'!$C$1:$G$1='car-emi 0 - clustering'!K$1),'car-eff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L3" s="5" cm="1">
        <f t="array" ref="L3">IFERROR(SUM(_xlfn._xlws.FILTER(_xlfn._xlws.FILTER(_xlfn._xlws.FILTER('car-eff 0'!$C$2:$G$31,('car-eff 0'!$A$2:$A$31='car-emi 0 - clustering'!$B3)),'car-eff 0'!$C$1:$G$1='car-emi 0 - clustering'!L$1),'car-eff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M3" s="5" cm="1">
        <f t="array" ref="M3">IFERROR(SUM(_xlfn._xlws.FILTER(_xlfn._xlws.FILTER(_xlfn._xlws.FILTER('car-eff 0'!$C$2:$G$31,('car-eff 0'!$A$2:$A$31='car-emi 0 - clustering'!$B3)),'car-eff 0'!$C$1:$G$1='car-emi 0 - clustering'!M$1),'car-eff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N3" s="5" cm="1">
        <f t="array" ref="N3">IFERROR(SUM(_xlfn._xlws.FILTER(_xlfn._xlws.FILTER(_xlfn._xlws.FILTER('car-eff 0'!$C$2:$G$31,('car-eff 0'!$A$2:$A$31='car-emi 0 - clustering'!$B3)),'car-eff 0'!$C$1:$G$1='car-emi 0 - clustering'!N$1),'car-eff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O3" s="5" cm="1">
        <f t="array" ref="O3">IFERROR(SUM(_xlfn._xlws.FILTER(_xlfn._xlws.FILTER(_xlfn._xlws.FILTER('car-eff 0'!$C$2:$G$31,('car-eff 0'!$A$2:$A$31='car-emi 0 - clustering'!$B3)),'car-eff 0'!$C$1:$G$1='car-emi 0 - clustering'!O$1),'car-eff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P3" s="5" cm="1">
        <f t="array" ref="P3">IFERROR(SUM(_xlfn._xlws.FILTER(_xlfn._xlws.FILTER(_xlfn._xlws.FILTER('car-eff 0'!$C$2:$G$31,('car-eff 0'!$A$2:$A$31='car-emi 0 - clustering'!$B3)),'car-eff 0'!$C$1:$G$1='car-emi 0 - clustering'!P$1),'car-eff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Q3" s="5" cm="1">
        <f t="array" ref="Q3">IFERROR(SUM(_xlfn._xlws.FILTER(_xlfn._xlws.FILTER(_xlfn._xlws.FILTER('car-eff 0'!$C$2:$G$31,('car-eff 0'!$A$2:$A$31='car-emi 0 - clustering'!$B3)),'car-eff 0'!$C$1:$G$1='car-emi 0 - clustering'!Q$1),'car-eff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R3" s="8" cm="1">
        <f t="array" ref="R3">IFERROR(SUM(_xlfn._xlws.FILTER(_xlfn._xlws.FILTER(_xlfn._xlws.FILTER('car-eff 0'!$C$2:$G$31,('car-eff 0'!$A$2:$A$31='car-emi 0 - clustering'!$B3)),'car-eff 0'!$C$1:$G$1='car-emi 0 - clustering'!R$1),'car-eff 0'!$B$2:$B$6='car-emi 0 - clustering'!$C3)),0)/_xlfn._xlws.FILTER([2]Conversion!$H$2:$H$14,[2]Conversion!$B$2:$B$14=$C3)*_xlfn._xlws.FILTER(_xlfn._xlws.FILTER([2]Conversion!$J$2:$O$14,[2]Conversion!$J$1:$O$1=$A3),[2]Conversion!$B$2:$B$14=$C3)</f>
        <v>1.5395903206439555E-4</v>
      </c>
      <c r="S3" s="5" cm="1">
        <f t="array" ref="S3">IFERROR(SUM(_xlfn._xlws.FILTER(_xlfn._xlws.FILTER(_xlfn._xlws.FILTER('car-eff 0'!$C$2:$G$31,('car-eff 0'!$A$2:$A$31='car-emi 0 - clustering'!$B3)),'car-eff 0'!$C$1:$G$1='car-emi 0 - clustering'!S$1),'car-eff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T3" s="5" cm="1">
        <f t="array" ref="T3">IFERROR(SUM(_xlfn._xlws.FILTER(_xlfn._xlws.FILTER(_xlfn._xlws.FILTER('car-eff 0'!$C$2:$G$31,('car-eff 0'!$A$2:$A$31='car-emi 0 - clustering'!$B3)),'car-eff 0'!$C$1:$G$1='car-emi 0 - clustering'!T$1),'car-eff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U3" s="5" cm="1">
        <f t="array" ref="U3">IFERROR(SUM(_xlfn._xlws.FILTER(_xlfn._xlws.FILTER(_xlfn._xlws.FILTER('car-eff 0'!$C$2:$G$31,('car-eff 0'!$A$2:$A$31='car-emi 0 - clustering'!$B3)),'car-eff 0'!$C$1:$G$1='car-emi 0 - clustering'!U$1),'car-eff 0'!$B$2:$B$6='car-emi 0 - clustering'!$C3)),0)/_xlfn._xlws.FILTER([2]Conversion!$H$2:$H$14,[2]Conversion!$B$2:$B$14=$C3)*_xlfn._xlws.FILTER(_xlfn._xlws.FILTER([2]Conversion!$J$2:$O$14,[2]Conversion!$J$1:$O$1=$A3),[2]Conversion!$B$2:$B$14=$C3)</f>
        <v>1.8421832189232949E-4</v>
      </c>
      <c r="V3" s="5" cm="1">
        <f t="array" ref="V3">IFERROR(SUM(_xlfn._xlws.FILTER(_xlfn._xlws.FILTER(_xlfn._xlws.FILTER('car-eff 0'!$C$2:$G$31,('car-eff 0'!$A$2:$A$31='car-emi 0 - clustering'!$B3)),'car-eff 0'!$C$1:$G$1='car-emi 0 - clustering'!V$1),'car-eff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W3" s="5" cm="1">
        <f t="array" ref="W3">IFERROR(SUM(_xlfn._xlws.FILTER(_xlfn._xlws.FILTER(_xlfn._xlws.FILTER('car-eff 0'!$C$2:$G$31,('car-eff 0'!$A$2:$A$31='car-emi 0 - clustering'!$B3)),'car-eff 0'!$C$1:$G$1='car-emi 0 - clustering'!W$1),'car-eff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X3" s="5" cm="1">
        <f t="array" ref="X3">IFERROR(SUM(_xlfn._xlws.FILTER(_xlfn._xlws.FILTER(_xlfn._xlws.FILTER('car-eff 0'!$C$2:$G$31,('car-eff 0'!$A$2:$A$31='car-emi 0 - clustering'!$B3)),'car-eff 0'!$C$1:$G$1='car-emi 0 - clustering'!X$1),'car-eff 0'!$B$2:$B$6='car-emi 0 - clustering'!$C3)),0)/_xlfn._xlws.FILTER([2]Conversion!$H$2:$H$14,[2]Conversion!$B$2:$B$14=$C3)*_xlfn._xlws.FILTER(_xlfn._xlws.FILTER([2]Conversion!$J$2:$O$14,[2]Conversion!$J$1:$O$1=$A3),[2]Conversion!$B$2:$B$14=$C3)</f>
        <v>1.5395903206439555E-4</v>
      </c>
      <c r="Y3" s="5" cm="1">
        <f t="array" ref="Y3">IFERROR(SUM(_xlfn._xlws.FILTER(_xlfn._xlws.FILTER(_xlfn._xlws.FILTER('car-eff 0'!$C$2:$G$31,('car-eff 0'!$A$2:$A$31='car-emi 0 - clustering'!$B3)),'car-eff 0'!$C$1:$G$1='car-emi 0 - clustering'!Y$1),'car-eff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Z3" s="5" cm="1">
        <f t="array" ref="Z3">IFERROR(SUM(_xlfn._xlws.FILTER(_xlfn._xlws.FILTER(_xlfn._xlws.FILTER('car-eff 0'!$C$2:$G$31,('car-eff 0'!$A$2:$A$31='car-emi 0 - clustering'!$B3)),'car-eff 0'!$C$1:$G$1='car-emi 0 - clustering'!Z$1),'car-eff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AA3" s="5" cm="1">
        <f t="array" ref="AA3">IFERROR(SUM(_xlfn._xlws.FILTER(_xlfn._xlws.FILTER(_xlfn._xlws.FILTER('car-eff 0'!$C$2:$G$31,('car-eff 0'!$A$2:$A$31='car-emi 0 - clustering'!$B3)),'car-eff 0'!$C$1:$G$1='car-emi 0 - clustering'!AA$1),'car-eff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B3" s="5" cm="1">
        <f t="array" ref="AB3">IFERROR(SUM(_xlfn._xlws.FILTER(_xlfn._xlws.FILTER(_xlfn._xlws.FILTER('car-eff 0'!$C$2:$G$31,('car-eff 0'!$A$2:$A$31='car-emi 0 - clustering'!$B3)),'car-eff 0'!$C$1:$G$1='car-emi 0 - clustering'!AB$1),'car-eff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C3" s="5" cm="1">
        <f t="array" ref="AC3">IFERROR(SUM(_xlfn._xlws.FILTER(_xlfn._xlws.FILTER(_xlfn._xlws.FILTER('car-eff 0'!$C$2:$G$31,('car-eff 0'!$A$2:$A$31='car-emi 0 - clustering'!$B3)),'car-eff 0'!$C$1:$G$1='car-emi 0 - clustering'!AC$1),'car-eff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D3" s="5" cm="1">
        <f t="array" ref="AD3">IFERROR(SUM(_xlfn._xlws.FILTER(_xlfn._xlws.FILTER(_xlfn._xlws.FILTER('car-eff 0'!$C$2:$G$31,('car-eff 0'!$A$2:$A$31='car-emi 0 - clustering'!$B3)),'car-eff 0'!$C$1:$G$1='car-emi 0 - clustering'!AD$1),'car-eff 0'!$B$2:$B$6='car-emi 0 - clustering'!$C3)),0)/_xlfn._xlws.FILTER([2]Conversion!$H$2:$H$14,[2]Conversion!$B$2:$B$14=$C3)*_xlfn._xlws.FILTER(_xlfn._xlws.FILTER([2]Conversion!$J$2:$O$14,[2]Conversion!$J$1:$O$1=$A3),[2]Conversion!$B$2:$B$14=$C3)</f>
        <v>1.8421832189232949E-4</v>
      </c>
    </row>
    <row r="4" spans="1:30" x14ac:dyDescent="0.25">
      <c r="A4" s="2" t="s">
        <v>34</v>
      </c>
      <c r="B4" s="2">
        <v>2011</v>
      </c>
      <c r="C4" s="2" t="s">
        <v>29</v>
      </c>
      <c r="D4" s="5" cm="1">
        <f t="array" ref="D4">IFERROR(SUM(_xlfn._xlws.FILTER(_xlfn._xlws.FILTER(_xlfn._xlws.FILTER('car-eff 0'!$C$2:$G$31,('car-eff 0'!$A$2:$A$31='car-emi 0 - clustering'!$B4)),'car-eff 0'!$C$1:$G$1='car-emi 0 - clustering'!D$1),'car-eff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E4" s="5" cm="1">
        <f t="array" ref="E4">IFERROR(SUM(_xlfn._xlws.FILTER(_xlfn._xlws.FILTER(_xlfn._xlws.FILTER('car-eff 0'!$C$2:$G$31,('car-eff 0'!$A$2:$A$31='car-emi 0 - clustering'!$B4)),'car-eff 0'!$C$1:$G$1='car-emi 0 - clustering'!E$1),'car-eff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F4" s="5" cm="1">
        <f t="array" ref="F4">IFERROR(SUM(_xlfn._xlws.FILTER(_xlfn._xlws.FILTER(_xlfn._xlws.FILTER('car-eff 0'!$C$2:$G$31,('car-eff 0'!$A$2:$A$31='car-emi 0 - clustering'!$B4)),'car-eff 0'!$C$1:$G$1='car-emi 0 - clustering'!F$1),'car-eff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G4" s="5" cm="1">
        <f t="array" ref="G4">IFERROR(SUM(_xlfn._xlws.FILTER(_xlfn._xlws.FILTER(_xlfn._xlws.FILTER('car-eff 0'!$C$2:$G$31,('car-eff 0'!$A$2:$A$31='car-emi 0 - clustering'!$B4)),'car-eff 0'!$C$1:$G$1='car-emi 0 - clustering'!G$1),'car-eff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H4" s="5" cm="1">
        <f t="array" ref="H4">IFERROR(SUM(_xlfn._xlws.FILTER(_xlfn._xlws.FILTER(_xlfn._xlws.FILTER('car-eff 0'!$C$2:$G$31,('car-eff 0'!$A$2:$A$31='car-emi 0 - clustering'!$B4)),'car-eff 0'!$C$1:$G$1='car-emi 0 - clustering'!H$1),'car-eff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I4" s="5" cm="1">
        <f t="array" ref="I4">IFERROR(SUM(_xlfn._xlws.FILTER(_xlfn._xlws.FILTER(_xlfn._xlws.FILTER('car-eff 0'!$C$2:$G$31,('car-eff 0'!$A$2:$A$31='car-emi 0 - clustering'!$B4)),'car-eff 0'!$C$1:$G$1='car-emi 0 - clustering'!I$1),'car-eff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J4" s="8" cm="1">
        <f t="array" ref="J4">IFERROR(SUM(_xlfn._xlws.FILTER(_xlfn._xlws.FILTER(_xlfn._xlws.FILTER('car-eff 0'!$C$2:$G$31,('car-eff 0'!$A$2:$A$31='car-emi 0 - clustering'!$B4)),'car-eff 0'!$C$1:$G$1='car-emi 0 - clustering'!J$1),'car-eff 0'!$B$2:$B$6='car-emi 0 - clustering'!$C4)),0)/_xlfn._xlws.FILTER([2]Conversion!$H$2:$H$14,[2]Conversion!$B$2:$B$14=$C4)*_xlfn._xlws.FILTER(_xlfn._xlws.FILTER([2]Conversion!$J$2:$O$14,[2]Conversion!$J$1:$O$1=$A4),[2]Conversion!$B$2:$B$14=$C4)</f>
        <v>1.5225823346993081E-4</v>
      </c>
      <c r="K4" s="5" cm="1">
        <f t="array" ref="K4">IFERROR(SUM(_xlfn._xlws.FILTER(_xlfn._xlws.FILTER(_xlfn._xlws.FILTER('car-eff 0'!$C$2:$G$31,('car-eff 0'!$A$2:$A$31='car-emi 0 - clustering'!$B4)),'car-eff 0'!$C$1:$G$1='car-emi 0 - clustering'!K$1),'car-eff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L4" s="5" cm="1">
        <f t="array" ref="L4">IFERROR(SUM(_xlfn._xlws.FILTER(_xlfn._xlws.FILTER(_xlfn._xlws.FILTER('car-eff 0'!$C$2:$G$31,('car-eff 0'!$A$2:$A$31='car-emi 0 - clustering'!$B4)),'car-eff 0'!$C$1:$G$1='car-emi 0 - clustering'!L$1),'car-eff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M4" s="5" cm="1">
        <f t="array" ref="M4">IFERROR(SUM(_xlfn._xlws.FILTER(_xlfn._xlws.FILTER(_xlfn._xlws.FILTER('car-eff 0'!$C$2:$G$31,('car-eff 0'!$A$2:$A$31='car-emi 0 - clustering'!$B4)),'car-eff 0'!$C$1:$G$1='car-emi 0 - clustering'!M$1),'car-eff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N4" s="5" cm="1">
        <f t="array" ref="N4">IFERROR(SUM(_xlfn._xlws.FILTER(_xlfn._xlws.FILTER(_xlfn._xlws.FILTER('car-eff 0'!$C$2:$G$31,('car-eff 0'!$A$2:$A$31='car-emi 0 - clustering'!$B4)),'car-eff 0'!$C$1:$G$1='car-emi 0 - clustering'!N$1),'car-eff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O4" s="5" cm="1">
        <f t="array" ref="O4">IFERROR(SUM(_xlfn._xlws.FILTER(_xlfn._xlws.FILTER(_xlfn._xlws.FILTER('car-eff 0'!$C$2:$G$31,('car-eff 0'!$A$2:$A$31='car-emi 0 - clustering'!$B4)),'car-eff 0'!$C$1:$G$1='car-emi 0 - clustering'!O$1),'car-eff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P4" s="5" cm="1">
        <f t="array" ref="P4">IFERROR(SUM(_xlfn._xlws.FILTER(_xlfn._xlws.FILTER(_xlfn._xlws.FILTER('car-eff 0'!$C$2:$G$31,('car-eff 0'!$A$2:$A$31='car-emi 0 - clustering'!$B4)),'car-eff 0'!$C$1:$G$1='car-emi 0 - clustering'!P$1),'car-eff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Q4" s="5" cm="1">
        <f t="array" ref="Q4">IFERROR(SUM(_xlfn._xlws.FILTER(_xlfn._xlws.FILTER(_xlfn._xlws.FILTER('car-eff 0'!$C$2:$G$31,('car-eff 0'!$A$2:$A$31='car-emi 0 - clustering'!$B4)),'car-eff 0'!$C$1:$G$1='car-emi 0 - clustering'!Q$1),'car-eff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R4" s="8" cm="1">
        <f t="array" ref="R4">IFERROR(SUM(_xlfn._xlws.FILTER(_xlfn._xlws.FILTER(_xlfn._xlws.FILTER('car-eff 0'!$C$2:$G$31,('car-eff 0'!$A$2:$A$31='car-emi 0 - clustering'!$B4)),'car-eff 0'!$C$1:$G$1='car-emi 0 - clustering'!R$1),'car-eff 0'!$B$2:$B$6='car-emi 0 - clustering'!$C4)),0)/_xlfn._xlws.FILTER([2]Conversion!$H$2:$H$14,[2]Conversion!$B$2:$B$14=$C4)*_xlfn._xlws.FILTER(_xlfn._xlws.FILTER([2]Conversion!$J$2:$O$14,[2]Conversion!$J$1:$O$1=$A4),[2]Conversion!$B$2:$B$14=$C4)</f>
        <v>1.309832769306573E-4</v>
      </c>
      <c r="S4" s="5" cm="1">
        <f t="array" ref="S4">IFERROR(SUM(_xlfn._xlws.FILTER(_xlfn._xlws.FILTER(_xlfn._xlws.FILTER('car-eff 0'!$C$2:$G$31,('car-eff 0'!$A$2:$A$31='car-emi 0 - clustering'!$B4)),'car-eff 0'!$C$1:$G$1='car-emi 0 - clustering'!S$1),'car-eff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T4" s="5" cm="1">
        <f t="array" ref="T4">IFERROR(SUM(_xlfn._xlws.FILTER(_xlfn._xlws.FILTER(_xlfn._xlws.FILTER('car-eff 0'!$C$2:$G$31,('car-eff 0'!$A$2:$A$31='car-emi 0 - clustering'!$B4)),'car-eff 0'!$C$1:$G$1='car-emi 0 - clustering'!T$1),'car-eff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U4" s="5" cm="1">
        <f t="array" ref="U4">IFERROR(SUM(_xlfn._xlws.FILTER(_xlfn._xlws.FILTER(_xlfn._xlws.FILTER('car-eff 0'!$C$2:$G$31,('car-eff 0'!$A$2:$A$31='car-emi 0 - clustering'!$B4)),'car-eff 0'!$C$1:$G$1='car-emi 0 - clustering'!U$1),'car-eff 0'!$B$2:$B$6='car-emi 0 - clustering'!$C4)),0)/_xlfn._xlws.FILTER([2]Conversion!$H$2:$H$14,[2]Conversion!$B$2:$B$14=$C4)*_xlfn._xlws.FILTER(_xlfn._xlws.FILTER([2]Conversion!$J$2:$O$14,[2]Conversion!$J$1:$O$1=$A4),[2]Conversion!$B$2:$B$14=$C4)</f>
        <v>1.5225823346993081E-4</v>
      </c>
      <c r="V4" s="5" cm="1">
        <f t="array" ref="V4">IFERROR(SUM(_xlfn._xlws.FILTER(_xlfn._xlws.FILTER(_xlfn._xlws.FILTER('car-eff 0'!$C$2:$G$31,('car-eff 0'!$A$2:$A$31='car-emi 0 - clustering'!$B4)),'car-eff 0'!$C$1:$G$1='car-emi 0 - clustering'!V$1),'car-eff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W4" s="5" cm="1">
        <f t="array" ref="W4">IFERROR(SUM(_xlfn._xlws.FILTER(_xlfn._xlws.FILTER(_xlfn._xlws.FILTER('car-eff 0'!$C$2:$G$31,('car-eff 0'!$A$2:$A$31='car-emi 0 - clustering'!$B4)),'car-eff 0'!$C$1:$G$1='car-emi 0 - clustering'!W$1),'car-eff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X4" s="5" cm="1">
        <f t="array" ref="X4">IFERROR(SUM(_xlfn._xlws.FILTER(_xlfn._xlws.FILTER(_xlfn._xlws.FILTER('car-eff 0'!$C$2:$G$31,('car-eff 0'!$A$2:$A$31='car-emi 0 - clustering'!$B4)),'car-eff 0'!$C$1:$G$1='car-emi 0 - clustering'!X$1),'car-eff 0'!$B$2:$B$6='car-emi 0 - clustering'!$C4)),0)/_xlfn._xlws.FILTER([2]Conversion!$H$2:$H$14,[2]Conversion!$B$2:$B$14=$C4)*_xlfn._xlws.FILTER(_xlfn._xlws.FILTER([2]Conversion!$J$2:$O$14,[2]Conversion!$J$1:$O$1=$A4),[2]Conversion!$B$2:$B$14=$C4)</f>
        <v>1.309832769306573E-4</v>
      </c>
      <c r="Y4" s="5" cm="1">
        <f t="array" ref="Y4">IFERROR(SUM(_xlfn._xlws.FILTER(_xlfn._xlws.FILTER(_xlfn._xlws.FILTER('car-eff 0'!$C$2:$G$31,('car-eff 0'!$A$2:$A$31='car-emi 0 - clustering'!$B4)),'car-eff 0'!$C$1:$G$1='car-emi 0 - clustering'!Y$1),'car-eff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Z4" s="5" cm="1">
        <f t="array" ref="Z4">IFERROR(SUM(_xlfn._xlws.FILTER(_xlfn._xlws.FILTER(_xlfn._xlws.FILTER('car-eff 0'!$C$2:$G$31,('car-eff 0'!$A$2:$A$31='car-emi 0 - clustering'!$B4)),'car-eff 0'!$C$1:$G$1='car-emi 0 - clustering'!Z$1),'car-eff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AA4" s="5" cm="1">
        <f t="array" ref="AA4">IFERROR(SUM(_xlfn._xlws.FILTER(_xlfn._xlws.FILTER(_xlfn._xlws.FILTER('car-eff 0'!$C$2:$G$31,('car-eff 0'!$A$2:$A$31='car-emi 0 - clustering'!$B4)),'car-eff 0'!$C$1:$G$1='car-emi 0 - clustering'!AA$1),'car-eff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B4" s="5" cm="1">
        <f t="array" ref="AB4">IFERROR(SUM(_xlfn._xlws.FILTER(_xlfn._xlws.FILTER(_xlfn._xlws.FILTER('car-eff 0'!$C$2:$G$31,('car-eff 0'!$A$2:$A$31='car-emi 0 - clustering'!$B4)),'car-eff 0'!$C$1:$G$1='car-emi 0 - clustering'!AB$1),'car-eff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C4" s="5" cm="1">
        <f t="array" ref="AC4">IFERROR(SUM(_xlfn._xlws.FILTER(_xlfn._xlws.FILTER(_xlfn._xlws.FILTER('car-eff 0'!$C$2:$G$31,('car-eff 0'!$A$2:$A$31='car-emi 0 - clustering'!$B4)),'car-eff 0'!$C$1:$G$1='car-emi 0 - clustering'!AC$1),'car-eff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D4" s="5" cm="1">
        <f t="array" ref="AD4">IFERROR(SUM(_xlfn._xlws.FILTER(_xlfn._xlws.FILTER(_xlfn._xlws.FILTER('car-eff 0'!$C$2:$G$31,('car-eff 0'!$A$2:$A$31='car-emi 0 - clustering'!$B4)),'car-eff 0'!$C$1:$G$1='car-emi 0 - clustering'!AD$1),'car-eff 0'!$B$2:$B$6='car-emi 0 - clustering'!$C4)),0)/_xlfn._xlws.FILTER([2]Conversion!$H$2:$H$14,[2]Conversion!$B$2:$B$14=$C4)*_xlfn._xlws.FILTER(_xlfn._xlws.FILTER([2]Conversion!$J$2:$O$14,[2]Conversion!$J$1:$O$1=$A4),[2]Conversion!$B$2:$B$14=$C4)</f>
        <v>1.5225823346993081E-4</v>
      </c>
    </row>
    <row r="5" spans="1:30" x14ac:dyDescent="0.25">
      <c r="A5" s="2" t="s">
        <v>34</v>
      </c>
      <c r="B5" s="2">
        <v>2011</v>
      </c>
      <c r="C5" s="2" t="s">
        <v>30</v>
      </c>
      <c r="D5" s="5" cm="1">
        <f t="array" ref="D5">IFERROR(SUM(_xlfn._xlws.FILTER(_xlfn._xlws.FILTER(_xlfn._xlws.FILTER('car-eff 0'!$C$2:$G$31,('car-eff 0'!$A$2:$A$31='car-emi 0 - clustering'!$B5)),'car-eff 0'!$C$1:$G$1='car-emi 0 - clustering'!D$1),'car-eff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E5" s="5" cm="1">
        <f t="array" ref="E5">IFERROR(SUM(_xlfn._xlws.FILTER(_xlfn._xlws.FILTER(_xlfn._xlws.FILTER('car-eff 0'!$C$2:$G$31,('car-eff 0'!$A$2:$A$31='car-emi 0 - clustering'!$B5)),'car-eff 0'!$C$1:$G$1='car-emi 0 - clustering'!E$1),'car-eff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F5" s="5" cm="1">
        <f t="array" ref="F5">IFERROR(SUM(_xlfn._xlws.FILTER(_xlfn._xlws.FILTER(_xlfn._xlws.FILTER('car-eff 0'!$C$2:$G$31,('car-eff 0'!$A$2:$A$31='car-emi 0 - clustering'!$B5)),'car-eff 0'!$C$1:$G$1='car-emi 0 - clustering'!F$1),'car-eff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G5" s="5" cm="1">
        <f t="array" ref="G5">IFERROR(SUM(_xlfn._xlws.FILTER(_xlfn._xlws.FILTER(_xlfn._xlws.FILTER('car-eff 0'!$C$2:$G$31,('car-eff 0'!$A$2:$A$31='car-emi 0 - clustering'!$B5)),'car-eff 0'!$C$1:$G$1='car-emi 0 - clustering'!G$1),'car-eff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H5" s="5" cm="1">
        <f t="array" ref="H5">IFERROR(SUM(_xlfn._xlws.FILTER(_xlfn._xlws.FILTER(_xlfn._xlws.FILTER('car-eff 0'!$C$2:$G$31,('car-eff 0'!$A$2:$A$31='car-emi 0 - clustering'!$B5)),'car-eff 0'!$C$1:$G$1='car-emi 0 - clustering'!H$1),'car-eff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I5" s="5" cm="1">
        <f t="array" ref="I5">IFERROR(SUM(_xlfn._xlws.FILTER(_xlfn._xlws.FILTER(_xlfn._xlws.FILTER('car-eff 0'!$C$2:$G$31,('car-eff 0'!$A$2:$A$31='car-emi 0 - clustering'!$B5)),'car-eff 0'!$C$1:$G$1='car-emi 0 - clustering'!I$1),'car-eff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J5" s="8" cm="1">
        <f t="array" ref="J5">IFERROR(SUM(_xlfn._xlws.FILTER(_xlfn._xlws.FILTER(_xlfn._xlws.FILTER('car-eff 0'!$C$2:$G$31,('car-eff 0'!$A$2:$A$31='car-emi 0 - clustering'!$B5)),'car-eff 0'!$C$1:$G$1='car-emi 0 - clustering'!J$1),'car-eff 0'!$B$2:$B$6='car-emi 0 - clustering'!$C5)),0)/_xlfn._xlws.FILTER([2]Conversion!$H$2:$H$14,[2]Conversion!$B$2:$B$14=$C5)*_xlfn._xlws.FILTER(_xlfn._xlws.FILTER([2]Conversion!$J$2:$O$14,[2]Conversion!$J$1:$O$1=$A5),[2]Conversion!$B$2:$B$14=$C5)</f>
        <v>1.2846622339959349E-4</v>
      </c>
      <c r="K5" s="5" cm="1">
        <f t="array" ref="K5">IFERROR(SUM(_xlfn._xlws.FILTER(_xlfn._xlws.FILTER(_xlfn._xlws.FILTER('car-eff 0'!$C$2:$G$31,('car-eff 0'!$A$2:$A$31='car-emi 0 - clustering'!$B5)),'car-eff 0'!$C$1:$G$1='car-emi 0 - clustering'!K$1),'car-eff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L5" s="5" cm="1">
        <f t="array" ref="L5">IFERROR(SUM(_xlfn._xlws.FILTER(_xlfn._xlws.FILTER(_xlfn._xlws.FILTER('car-eff 0'!$C$2:$G$31,('car-eff 0'!$A$2:$A$31='car-emi 0 - clustering'!$B5)),'car-eff 0'!$C$1:$G$1='car-emi 0 - clustering'!L$1),'car-eff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M5" s="5" cm="1">
        <f t="array" ref="M5">IFERROR(SUM(_xlfn._xlws.FILTER(_xlfn._xlws.FILTER(_xlfn._xlws.FILTER('car-eff 0'!$C$2:$G$31,('car-eff 0'!$A$2:$A$31='car-emi 0 - clustering'!$B5)),'car-eff 0'!$C$1:$G$1='car-emi 0 - clustering'!M$1),'car-eff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N5" s="5" cm="1">
        <f t="array" ref="N5">IFERROR(SUM(_xlfn._xlws.FILTER(_xlfn._xlws.FILTER(_xlfn._xlws.FILTER('car-eff 0'!$C$2:$G$31,('car-eff 0'!$A$2:$A$31='car-emi 0 - clustering'!$B5)),'car-eff 0'!$C$1:$G$1='car-emi 0 - clustering'!N$1),'car-eff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O5" s="5" cm="1">
        <f t="array" ref="O5">IFERROR(SUM(_xlfn._xlws.FILTER(_xlfn._xlws.FILTER(_xlfn._xlws.FILTER('car-eff 0'!$C$2:$G$31,('car-eff 0'!$A$2:$A$31='car-emi 0 - clustering'!$B5)),'car-eff 0'!$C$1:$G$1='car-emi 0 - clustering'!O$1),'car-eff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P5" s="5" cm="1">
        <f t="array" ref="P5">IFERROR(SUM(_xlfn._xlws.FILTER(_xlfn._xlws.FILTER(_xlfn._xlws.FILTER('car-eff 0'!$C$2:$G$31,('car-eff 0'!$A$2:$A$31='car-emi 0 - clustering'!$B5)),'car-eff 0'!$C$1:$G$1='car-emi 0 - clustering'!P$1),'car-eff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Q5" s="5" cm="1">
        <f t="array" ref="Q5">IFERROR(SUM(_xlfn._xlws.FILTER(_xlfn._xlws.FILTER(_xlfn._xlws.FILTER('car-eff 0'!$C$2:$G$31,('car-eff 0'!$A$2:$A$31='car-emi 0 - clustering'!$B5)),'car-eff 0'!$C$1:$G$1='car-emi 0 - clustering'!Q$1),'car-eff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R5" s="8" cm="1">
        <f t="array" ref="R5">IFERROR(SUM(_xlfn._xlws.FILTER(_xlfn._xlws.FILTER(_xlfn._xlws.FILTER('car-eff 0'!$C$2:$G$31,('car-eff 0'!$A$2:$A$31='car-emi 0 - clustering'!$B5)),'car-eff 0'!$C$1:$G$1='car-emi 0 - clustering'!R$1),'car-eff 0'!$B$2:$B$6='car-emi 0 - clustering'!$C5)),0)/_xlfn._xlws.FILTER([2]Conversion!$H$2:$H$14,[2]Conversion!$B$2:$B$14=$C5)*_xlfn._xlws.FILTER(_xlfn._xlws.FILTER([2]Conversion!$J$2:$O$14,[2]Conversion!$J$1:$O$1=$A5),[2]Conversion!$B$2:$B$14=$C5)</f>
        <v>8.5073625397454693E-5</v>
      </c>
      <c r="S5" s="5" cm="1">
        <f t="array" ref="S5">IFERROR(SUM(_xlfn._xlws.FILTER(_xlfn._xlws.FILTER(_xlfn._xlws.FILTER('car-eff 0'!$C$2:$G$31,('car-eff 0'!$A$2:$A$31='car-emi 0 - clustering'!$B5)),'car-eff 0'!$C$1:$G$1='car-emi 0 - clustering'!S$1),'car-eff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T5" s="5" cm="1">
        <f t="array" ref="T5">IFERROR(SUM(_xlfn._xlws.FILTER(_xlfn._xlws.FILTER(_xlfn._xlws.FILTER('car-eff 0'!$C$2:$G$31,('car-eff 0'!$A$2:$A$31='car-emi 0 - clustering'!$B5)),'car-eff 0'!$C$1:$G$1='car-emi 0 - clustering'!T$1),'car-eff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U5" s="5" cm="1">
        <f t="array" ref="U5">IFERROR(SUM(_xlfn._xlws.FILTER(_xlfn._xlws.FILTER(_xlfn._xlws.FILTER('car-eff 0'!$C$2:$G$31,('car-eff 0'!$A$2:$A$31='car-emi 0 - clustering'!$B5)),'car-eff 0'!$C$1:$G$1='car-emi 0 - clustering'!U$1),'car-eff 0'!$B$2:$B$6='car-emi 0 - clustering'!$C5)),0)/_xlfn._xlws.FILTER([2]Conversion!$H$2:$H$14,[2]Conversion!$B$2:$B$14=$C5)*_xlfn._xlws.FILTER(_xlfn._xlws.FILTER([2]Conversion!$J$2:$O$14,[2]Conversion!$J$1:$O$1=$A5),[2]Conversion!$B$2:$B$14=$C5)</f>
        <v>1.2846622339959349E-4</v>
      </c>
      <c r="V5" s="5" cm="1">
        <f t="array" ref="V5">IFERROR(SUM(_xlfn._xlws.FILTER(_xlfn._xlws.FILTER(_xlfn._xlws.FILTER('car-eff 0'!$C$2:$G$31,('car-eff 0'!$A$2:$A$31='car-emi 0 - clustering'!$B5)),'car-eff 0'!$C$1:$G$1='car-emi 0 - clustering'!V$1),'car-eff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W5" s="5" cm="1">
        <f t="array" ref="W5">IFERROR(SUM(_xlfn._xlws.FILTER(_xlfn._xlws.FILTER(_xlfn._xlws.FILTER('car-eff 0'!$C$2:$G$31,('car-eff 0'!$A$2:$A$31='car-emi 0 - clustering'!$B5)),'car-eff 0'!$C$1:$G$1='car-emi 0 - clustering'!W$1),'car-eff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X5" s="5" cm="1">
        <f t="array" ref="X5">IFERROR(SUM(_xlfn._xlws.FILTER(_xlfn._xlws.FILTER(_xlfn._xlws.FILTER('car-eff 0'!$C$2:$G$31,('car-eff 0'!$A$2:$A$31='car-emi 0 - clustering'!$B5)),'car-eff 0'!$C$1:$G$1='car-emi 0 - clustering'!X$1),'car-eff 0'!$B$2:$B$6='car-emi 0 - clustering'!$C5)),0)/_xlfn._xlws.FILTER([2]Conversion!$H$2:$H$14,[2]Conversion!$B$2:$B$14=$C5)*_xlfn._xlws.FILTER(_xlfn._xlws.FILTER([2]Conversion!$J$2:$O$14,[2]Conversion!$J$1:$O$1=$A5),[2]Conversion!$B$2:$B$14=$C5)</f>
        <v>8.5073625397454693E-5</v>
      </c>
      <c r="Y5" s="5" cm="1">
        <f t="array" ref="Y5">IFERROR(SUM(_xlfn._xlws.FILTER(_xlfn._xlws.FILTER(_xlfn._xlws.FILTER('car-eff 0'!$C$2:$G$31,('car-eff 0'!$A$2:$A$31='car-emi 0 - clustering'!$B5)),'car-eff 0'!$C$1:$G$1='car-emi 0 - clustering'!Y$1),'car-eff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Z5" s="5" cm="1">
        <f t="array" ref="Z5">IFERROR(SUM(_xlfn._xlws.FILTER(_xlfn._xlws.FILTER(_xlfn._xlws.FILTER('car-eff 0'!$C$2:$G$31,('car-eff 0'!$A$2:$A$31='car-emi 0 - clustering'!$B5)),'car-eff 0'!$C$1:$G$1='car-emi 0 - clustering'!Z$1),'car-eff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AA5" s="5" cm="1">
        <f t="array" ref="AA5">IFERROR(SUM(_xlfn._xlws.FILTER(_xlfn._xlws.FILTER(_xlfn._xlws.FILTER('car-eff 0'!$C$2:$G$31,('car-eff 0'!$A$2:$A$31='car-emi 0 - clustering'!$B5)),'car-eff 0'!$C$1:$G$1='car-emi 0 - clustering'!AA$1),'car-eff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B5" s="5" cm="1">
        <f t="array" ref="AB5">IFERROR(SUM(_xlfn._xlws.FILTER(_xlfn._xlws.FILTER(_xlfn._xlws.FILTER('car-eff 0'!$C$2:$G$31,('car-eff 0'!$A$2:$A$31='car-emi 0 - clustering'!$B5)),'car-eff 0'!$C$1:$G$1='car-emi 0 - clustering'!AB$1),'car-eff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C5" s="5" cm="1">
        <f t="array" ref="AC5">IFERROR(SUM(_xlfn._xlws.FILTER(_xlfn._xlws.FILTER(_xlfn._xlws.FILTER('car-eff 0'!$C$2:$G$31,('car-eff 0'!$A$2:$A$31='car-emi 0 - clustering'!$B5)),'car-eff 0'!$C$1:$G$1='car-emi 0 - clustering'!AC$1),'car-eff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D5" s="5" cm="1">
        <f t="array" ref="AD5">IFERROR(SUM(_xlfn._xlws.FILTER(_xlfn._xlws.FILTER(_xlfn._xlws.FILTER('car-eff 0'!$C$2:$G$31,('car-eff 0'!$A$2:$A$31='car-emi 0 - clustering'!$B5)),'car-eff 0'!$C$1:$G$1='car-emi 0 - clustering'!AD$1),'car-eff 0'!$B$2:$B$6='car-emi 0 - clustering'!$C5)),0)/_xlfn._xlws.FILTER([2]Conversion!$H$2:$H$14,[2]Conversion!$B$2:$B$14=$C5)*_xlfn._xlws.FILTER(_xlfn._xlws.FILTER([2]Conversion!$J$2:$O$14,[2]Conversion!$J$1:$O$1=$A5),[2]Conversion!$B$2:$B$14=$C5)</f>
        <v>1.2846622339959349E-4</v>
      </c>
    </row>
    <row r="6" spans="1:30" x14ac:dyDescent="0.25">
      <c r="A6" s="2" t="s">
        <v>34</v>
      </c>
      <c r="B6" s="2">
        <v>2011</v>
      </c>
      <c r="C6" s="2" t="s">
        <v>31</v>
      </c>
      <c r="D6" s="5" cm="1">
        <f t="array" ref="D6">IFERROR(SUM(_xlfn._xlws.FILTER(_xlfn._xlws.FILTER(_xlfn._xlws.FILTER('car-eff 0'!$C$2:$G$31,('car-eff 0'!$A$2:$A$31='car-emi 0 - clustering'!$B6)),'car-eff 0'!$C$1:$G$1='car-emi 0 - clustering'!D$1),'car-eff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E6" s="5" cm="1">
        <f t="array" ref="E6">IFERROR(SUM(_xlfn._xlws.FILTER(_xlfn._xlws.FILTER(_xlfn._xlws.FILTER('car-eff 0'!$C$2:$G$31,('car-eff 0'!$A$2:$A$31='car-emi 0 - clustering'!$B6)),'car-eff 0'!$C$1:$G$1='car-emi 0 - clustering'!E$1),'car-eff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F6" s="5" cm="1">
        <f t="array" ref="F6">IFERROR(SUM(_xlfn._xlws.FILTER(_xlfn._xlws.FILTER(_xlfn._xlws.FILTER('car-eff 0'!$C$2:$G$31,('car-eff 0'!$A$2:$A$31='car-emi 0 - clustering'!$B6)),'car-eff 0'!$C$1:$G$1='car-emi 0 - clustering'!F$1),'car-eff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G6" s="5" cm="1">
        <f t="array" ref="G6">IFERROR(SUM(_xlfn._xlws.FILTER(_xlfn._xlws.FILTER(_xlfn._xlws.FILTER('car-eff 0'!$C$2:$G$31,('car-eff 0'!$A$2:$A$31='car-emi 0 - clustering'!$B6)),'car-eff 0'!$C$1:$G$1='car-emi 0 - clustering'!G$1),'car-eff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H6" s="5" cm="1">
        <f t="array" ref="H6">IFERROR(SUM(_xlfn._xlws.FILTER(_xlfn._xlws.FILTER(_xlfn._xlws.FILTER('car-eff 0'!$C$2:$G$31,('car-eff 0'!$A$2:$A$31='car-emi 0 - clustering'!$B6)),'car-eff 0'!$C$1:$G$1='car-emi 0 - clustering'!H$1),'car-eff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I6" s="5" cm="1">
        <f t="array" ref="I6">IFERROR(SUM(_xlfn._xlws.FILTER(_xlfn._xlws.FILTER(_xlfn._xlws.FILTER('car-eff 0'!$C$2:$G$31,('car-eff 0'!$A$2:$A$31='car-emi 0 - clustering'!$B6)),'car-eff 0'!$C$1:$G$1='car-emi 0 - clustering'!I$1),'car-eff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J6" s="8" cm="1">
        <f t="array" ref="J6">IFERROR(SUM(_xlfn._xlws.FILTER(_xlfn._xlws.FILTER(_xlfn._xlws.FILTER('car-eff 0'!$C$2:$G$31,('car-eff 0'!$A$2:$A$31='car-emi 0 - clustering'!$B6)),'car-eff 0'!$C$1:$G$1='car-emi 0 - clustering'!J$1),'car-eff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K6" s="5" cm="1">
        <f t="array" ref="K6">IFERROR(SUM(_xlfn._xlws.FILTER(_xlfn._xlws.FILTER(_xlfn._xlws.FILTER('car-eff 0'!$C$2:$G$31,('car-eff 0'!$A$2:$A$31='car-emi 0 - clustering'!$B6)),'car-eff 0'!$C$1:$G$1='car-emi 0 - clustering'!K$1),'car-eff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L6" s="5" cm="1">
        <f t="array" ref="L6">IFERROR(SUM(_xlfn._xlws.FILTER(_xlfn._xlws.FILTER(_xlfn._xlws.FILTER('car-eff 0'!$C$2:$G$31,('car-eff 0'!$A$2:$A$31='car-emi 0 - clustering'!$B6)),'car-eff 0'!$C$1:$G$1='car-emi 0 - clustering'!L$1),'car-eff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M6" s="5" cm="1">
        <f t="array" ref="M6">IFERROR(SUM(_xlfn._xlws.FILTER(_xlfn._xlws.FILTER(_xlfn._xlws.FILTER('car-eff 0'!$C$2:$G$31,('car-eff 0'!$A$2:$A$31='car-emi 0 - clustering'!$B6)),'car-eff 0'!$C$1:$G$1='car-emi 0 - clustering'!M$1),'car-eff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N6" s="5" cm="1">
        <f t="array" ref="N6">IFERROR(SUM(_xlfn._xlws.FILTER(_xlfn._xlws.FILTER(_xlfn._xlws.FILTER('car-eff 0'!$C$2:$G$31,('car-eff 0'!$A$2:$A$31='car-emi 0 - clustering'!$B6)),'car-eff 0'!$C$1:$G$1='car-emi 0 - clustering'!N$1),'car-eff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O6" s="5" cm="1">
        <f t="array" ref="O6">IFERROR(SUM(_xlfn._xlws.FILTER(_xlfn._xlws.FILTER(_xlfn._xlws.FILTER('car-eff 0'!$C$2:$G$31,('car-eff 0'!$A$2:$A$31='car-emi 0 - clustering'!$B6)),'car-eff 0'!$C$1:$G$1='car-emi 0 - clustering'!O$1),'car-eff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P6" s="5" cm="1">
        <f t="array" ref="P6">IFERROR(SUM(_xlfn._xlws.FILTER(_xlfn._xlws.FILTER(_xlfn._xlws.FILTER('car-eff 0'!$C$2:$G$31,('car-eff 0'!$A$2:$A$31='car-emi 0 - clustering'!$B6)),'car-eff 0'!$C$1:$G$1='car-emi 0 - clustering'!P$1),'car-eff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Q6" s="5" cm="1">
        <f t="array" ref="Q6">IFERROR(SUM(_xlfn._xlws.FILTER(_xlfn._xlws.FILTER(_xlfn._xlws.FILTER('car-eff 0'!$C$2:$G$31,('car-eff 0'!$A$2:$A$31='car-emi 0 - clustering'!$B6)),'car-eff 0'!$C$1:$G$1='car-emi 0 - clustering'!Q$1),'car-eff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R6" s="8" cm="1">
        <f t="array" ref="R6">IFERROR(SUM(_xlfn._xlws.FILTER(_xlfn._xlws.FILTER(_xlfn._xlws.FILTER('car-eff 0'!$C$2:$G$31,('car-eff 0'!$A$2:$A$31='car-emi 0 - clustering'!$B6)),'car-eff 0'!$C$1:$G$1='car-emi 0 - clustering'!R$1),'car-eff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S6" s="5" cm="1">
        <f t="array" ref="S6">IFERROR(SUM(_xlfn._xlws.FILTER(_xlfn._xlws.FILTER(_xlfn._xlws.FILTER('car-eff 0'!$C$2:$G$31,('car-eff 0'!$A$2:$A$31='car-emi 0 - clustering'!$B6)),'car-eff 0'!$C$1:$G$1='car-emi 0 - clustering'!S$1),'car-eff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T6" s="5" cm="1">
        <f t="array" ref="T6">IFERROR(SUM(_xlfn._xlws.FILTER(_xlfn._xlws.FILTER(_xlfn._xlws.FILTER('car-eff 0'!$C$2:$G$31,('car-eff 0'!$A$2:$A$31='car-emi 0 - clustering'!$B6)),'car-eff 0'!$C$1:$G$1='car-emi 0 - clustering'!T$1),'car-eff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U6" s="5" cm="1">
        <f t="array" ref="U6">IFERROR(SUM(_xlfn._xlws.FILTER(_xlfn._xlws.FILTER(_xlfn._xlws.FILTER('car-eff 0'!$C$2:$G$31,('car-eff 0'!$A$2:$A$31='car-emi 0 - clustering'!$B6)),'car-eff 0'!$C$1:$G$1='car-emi 0 - clustering'!U$1),'car-eff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V6" s="5" cm="1">
        <f t="array" ref="V6">IFERROR(SUM(_xlfn._xlws.FILTER(_xlfn._xlws.FILTER(_xlfn._xlws.FILTER('car-eff 0'!$C$2:$G$31,('car-eff 0'!$A$2:$A$31='car-emi 0 - clustering'!$B6)),'car-eff 0'!$C$1:$G$1='car-emi 0 - clustering'!V$1),'car-eff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W6" s="5" cm="1">
        <f t="array" ref="W6">IFERROR(SUM(_xlfn._xlws.FILTER(_xlfn._xlws.FILTER(_xlfn._xlws.FILTER('car-eff 0'!$C$2:$G$31,('car-eff 0'!$A$2:$A$31='car-emi 0 - clustering'!$B6)),'car-eff 0'!$C$1:$G$1='car-emi 0 - clustering'!W$1),'car-eff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X6" s="5" cm="1">
        <f t="array" ref="X6">IFERROR(SUM(_xlfn._xlws.FILTER(_xlfn._xlws.FILTER(_xlfn._xlws.FILTER('car-eff 0'!$C$2:$G$31,('car-eff 0'!$A$2:$A$31='car-emi 0 - clustering'!$B6)),'car-eff 0'!$C$1:$G$1='car-emi 0 - clustering'!X$1),'car-eff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Y6" s="5" cm="1">
        <f t="array" ref="Y6">IFERROR(SUM(_xlfn._xlws.FILTER(_xlfn._xlws.FILTER(_xlfn._xlws.FILTER('car-eff 0'!$C$2:$G$31,('car-eff 0'!$A$2:$A$31='car-emi 0 - clustering'!$B6)),'car-eff 0'!$C$1:$G$1='car-emi 0 - clustering'!Y$1),'car-eff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Z6" s="5" cm="1">
        <f t="array" ref="Z6">IFERROR(SUM(_xlfn._xlws.FILTER(_xlfn._xlws.FILTER(_xlfn._xlws.FILTER('car-eff 0'!$C$2:$G$31,('car-eff 0'!$A$2:$A$31='car-emi 0 - clustering'!$B6)),'car-eff 0'!$C$1:$G$1='car-emi 0 - clustering'!Z$1),'car-eff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A6" s="5" cm="1">
        <f t="array" ref="AA6">IFERROR(SUM(_xlfn._xlws.FILTER(_xlfn._xlws.FILTER(_xlfn._xlws.FILTER('car-eff 0'!$C$2:$G$31,('car-eff 0'!$A$2:$A$31='car-emi 0 - clustering'!$B6)),'car-eff 0'!$C$1:$G$1='car-emi 0 - clustering'!AA$1),'car-eff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B6" s="5" cm="1">
        <f t="array" ref="AB6">IFERROR(SUM(_xlfn._xlws.FILTER(_xlfn._xlws.FILTER(_xlfn._xlws.FILTER('car-eff 0'!$C$2:$G$31,('car-eff 0'!$A$2:$A$31='car-emi 0 - clustering'!$B6)),'car-eff 0'!$C$1:$G$1='car-emi 0 - clustering'!AB$1),'car-eff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C6" s="5" cm="1">
        <f t="array" ref="AC6">IFERROR(SUM(_xlfn._xlws.FILTER(_xlfn._xlws.FILTER(_xlfn._xlws.FILTER('car-eff 0'!$C$2:$G$31,('car-eff 0'!$A$2:$A$31='car-emi 0 - clustering'!$B6)),'car-eff 0'!$C$1:$G$1='car-emi 0 - clustering'!AC$1),'car-eff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D6" s="5" cm="1">
        <f t="array" ref="AD6">IFERROR(SUM(_xlfn._xlws.FILTER(_xlfn._xlws.FILTER(_xlfn._xlws.FILTER('car-eff 0'!$C$2:$G$31,('car-eff 0'!$A$2:$A$31='car-emi 0 - clustering'!$B6)),'car-eff 0'!$C$1:$G$1='car-emi 0 - clustering'!AD$1),'car-eff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</row>
    <row r="7" spans="1:30" x14ac:dyDescent="0.25">
      <c r="A7" s="2" t="s">
        <v>34</v>
      </c>
      <c r="B7" s="2">
        <v>2011</v>
      </c>
      <c r="C7" s="2" t="s">
        <v>32</v>
      </c>
      <c r="D7" s="5" cm="1">
        <f t="array" ref="D7">IFERROR(SUM(_xlfn._xlws.FILTER(_xlfn._xlws.FILTER(_xlfn._xlws.FILTER('car-eff 0'!$C$2:$G$31,('car-eff 0'!$A$2:$A$31='car-emi 0 - clustering'!$B7)),'car-eff 0'!$C$1:$G$1='car-emi 0 - clustering'!D$1),'car-eff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E7" s="5" cm="1">
        <f t="array" ref="E7">IFERROR(SUM(_xlfn._xlws.FILTER(_xlfn._xlws.FILTER(_xlfn._xlws.FILTER('car-eff 0'!$C$2:$G$31,('car-eff 0'!$A$2:$A$31='car-emi 0 - clustering'!$B7)),'car-eff 0'!$C$1:$G$1='car-emi 0 - clustering'!E$1),'car-eff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F7" s="5" cm="1">
        <f t="array" ref="F7">IFERROR(SUM(_xlfn._xlws.FILTER(_xlfn._xlws.FILTER(_xlfn._xlws.FILTER('car-eff 0'!$C$2:$G$31,('car-eff 0'!$A$2:$A$31='car-emi 0 - clustering'!$B7)),'car-eff 0'!$C$1:$G$1='car-emi 0 - clustering'!F$1),'car-eff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G7" s="5" cm="1">
        <f t="array" ref="G7">IFERROR(SUM(_xlfn._xlws.FILTER(_xlfn._xlws.FILTER(_xlfn._xlws.FILTER('car-eff 0'!$C$2:$G$31,('car-eff 0'!$A$2:$A$31='car-emi 0 - clustering'!$B7)),'car-eff 0'!$C$1:$G$1='car-emi 0 - clustering'!G$1),'car-eff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H7" s="5" cm="1">
        <f t="array" ref="H7">IFERROR(SUM(_xlfn._xlws.FILTER(_xlfn._xlws.FILTER(_xlfn._xlws.FILTER('car-eff 0'!$C$2:$G$31,('car-eff 0'!$A$2:$A$31='car-emi 0 - clustering'!$B7)),'car-eff 0'!$C$1:$G$1='car-emi 0 - clustering'!H$1),'car-eff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I7" s="5" cm="1">
        <f t="array" ref="I7">IFERROR(SUM(_xlfn._xlws.FILTER(_xlfn._xlws.FILTER(_xlfn._xlws.FILTER('car-eff 0'!$C$2:$G$31,('car-eff 0'!$A$2:$A$31='car-emi 0 - clustering'!$B7)),'car-eff 0'!$C$1:$G$1='car-emi 0 - clustering'!I$1),'car-eff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J7" s="8" cm="1">
        <f t="array" ref="J7">IFERROR(SUM(_xlfn._xlws.FILTER(_xlfn._xlws.FILTER(_xlfn._xlws.FILTER('car-eff 0'!$C$2:$G$31,('car-eff 0'!$A$2:$A$31='car-emi 0 - clustering'!$B7)),'car-eff 0'!$C$1:$G$1='car-emi 0 - clustering'!J$1),'car-eff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K7" s="5" cm="1">
        <f t="array" ref="K7">IFERROR(SUM(_xlfn._xlws.FILTER(_xlfn._xlws.FILTER(_xlfn._xlws.FILTER('car-eff 0'!$C$2:$G$31,('car-eff 0'!$A$2:$A$31='car-emi 0 - clustering'!$B7)),'car-eff 0'!$C$1:$G$1='car-emi 0 - clustering'!K$1),'car-eff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L7" s="5" cm="1">
        <f t="array" ref="L7">IFERROR(SUM(_xlfn._xlws.FILTER(_xlfn._xlws.FILTER(_xlfn._xlws.FILTER('car-eff 0'!$C$2:$G$31,('car-eff 0'!$A$2:$A$31='car-emi 0 - clustering'!$B7)),'car-eff 0'!$C$1:$G$1='car-emi 0 - clustering'!L$1),'car-eff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M7" s="5" cm="1">
        <f t="array" ref="M7">IFERROR(SUM(_xlfn._xlws.FILTER(_xlfn._xlws.FILTER(_xlfn._xlws.FILTER('car-eff 0'!$C$2:$G$31,('car-eff 0'!$A$2:$A$31='car-emi 0 - clustering'!$B7)),'car-eff 0'!$C$1:$G$1='car-emi 0 - clustering'!M$1),'car-eff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N7" s="5" cm="1">
        <f t="array" ref="N7">IFERROR(SUM(_xlfn._xlws.FILTER(_xlfn._xlws.FILTER(_xlfn._xlws.FILTER('car-eff 0'!$C$2:$G$31,('car-eff 0'!$A$2:$A$31='car-emi 0 - clustering'!$B7)),'car-eff 0'!$C$1:$G$1='car-emi 0 - clustering'!N$1),'car-eff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O7" s="5" cm="1">
        <f t="array" ref="O7">IFERROR(SUM(_xlfn._xlws.FILTER(_xlfn._xlws.FILTER(_xlfn._xlws.FILTER('car-eff 0'!$C$2:$G$31,('car-eff 0'!$A$2:$A$31='car-emi 0 - clustering'!$B7)),'car-eff 0'!$C$1:$G$1='car-emi 0 - clustering'!O$1),'car-eff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P7" s="5" cm="1">
        <f t="array" ref="P7">IFERROR(SUM(_xlfn._xlws.FILTER(_xlfn._xlws.FILTER(_xlfn._xlws.FILTER('car-eff 0'!$C$2:$G$31,('car-eff 0'!$A$2:$A$31='car-emi 0 - clustering'!$B7)),'car-eff 0'!$C$1:$G$1='car-emi 0 - clustering'!P$1),'car-eff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Q7" s="5" cm="1">
        <f t="array" ref="Q7">IFERROR(SUM(_xlfn._xlws.FILTER(_xlfn._xlws.FILTER(_xlfn._xlws.FILTER('car-eff 0'!$C$2:$G$31,('car-eff 0'!$A$2:$A$31='car-emi 0 - clustering'!$B7)),'car-eff 0'!$C$1:$G$1='car-emi 0 - clustering'!Q$1),'car-eff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R7" s="8" cm="1">
        <f t="array" ref="R7">IFERROR(SUM(_xlfn._xlws.FILTER(_xlfn._xlws.FILTER(_xlfn._xlws.FILTER('car-eff 0'!$C$2:$G$31,('car-eff 0'!$A$2:$A$31='car-emi 0 - clustering'!$B7)),'car-eff 0'!$C$1:$G$1='car-emi 0 - clustering'!R$1),'car-eff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S7" s="5" cm="1">
        <f t="array" ref="S7">IFERROR(SUM(_xlfn._xlws.FILTER(_xlfn._xlws.FILTER(_xlfn._xlws.FILTER('car-eff 0'!$C$2:$G$31,('car-eff 0'!$A$2:$A$31='car-emi 0 - clustering'!$B7)),'car-eff 0'!$C$1:$G$1='car-emi 0 - clustering'!S$1),'car-eff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T7" s="5" cm="1">
        <f t="array" ref="T7">IFERROR(SUM(_xlfn._xlws.FILTER(_xlfn._xlws.FILTER(_xlfn._xlws.FILTER('car-eff 0'!$C$2:$G$31,('car-eff 0'!$A$2:$A$31='car-emi 0 - clustering'!$B7)),'car-eff 0'!$C$1:$G$1='car-emi 0 - clustering'!T$1),'car-eff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U7" s="5" cm="1">
        <f t="array" ref="U7">IFERROR(SUM(_xlfn._xlws.FILTER(_xlfn._xlws.FILTER(_xlfn._xlws.FILTER('car-eff 0'!$C$2:$G$31,('car-eff 0'!$A$2:$A$31='car-emi 0 - clustering'!$B7)),'car-eff 0'!$C$1:$G$1='car-emi 0 - clustering'!U$1),'car-eff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V7" s="5" cm="1">
        <f t="array" ref="V7">IFERROR(SUM(_xlfn._xlws.FILTER(_xlfn._xlws.FILTER(_xlfn._xlws.FILTER('car-eff 0'!$C$2:$G$31,('car-eff 0'!$A$2:$A$31='car-emi 0 - clustering'!$B7)),'car-eff 0'!$C$1:$G$1='car-emi 0 - clustering'!V$1),'car-eff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W7" s="5" cm="1">
        <f t="array" ref="W7">IFERROR(SUM(_xlfn._xlws.FILTER(_xlfn._xlws.FILTER(_xlfn._xlws.FILTER('car-eff 0'!$C$2:$G$31,('car-eff 0'!$A$2:$A$31='car-emi 0 - clustering'!$B7)),'car-eff 0'!$C$1:$G$1='car-emi 0 - clustering'!W$1),'car-eff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X7" s="5" cm="1">
        <f t="array" ref="X7">IFERROR(SUM(_xlfn._xlws.FILTER(_xlfn._xlws.FILTER(_xlfn._xlws.FILTER('car-eff 0'!$C$2:$G$31,('car-eff 0'!$A$2:$A$31='car-emi 0 - clustering'!$B7)),'car-eff 0'!$C$1:$G$1='car-emi 0 - clustering'!X$1),'car-eff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Y7" s="5" cm="1">
        <f t="array" ref="Y7">IFERROR(SUM(_xlfn._xlws.FILTER(_xlfn._xlws.FILTER(_xlfn._xlws.FILTER('car-eff 0'!$C$2:$G$31,('car-eff 0'!$A$2:$A$31='car-emi 0 - clustering'!$B7)),'car-eff 0'!$C$1:$G$1='car-emi 0 - clustering'!Y$1),'car-eff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Z7" s="5" cm="1">
        <f t="array" ref="Z7">IFERROR(SUM(_xlfn._xlws.FILTER(_xlfn._xlws.FILTER(_xlfn._xlws.FILTER('car-eff 0'!$C$2:$G$31,('car-eff 0'!$A$2:$A$31='car-emi 0 - clustering'!$B7)),'car-eff 0'!$C$1:$G$1='car-emi 0 - clustering'!Z$1),'car-eff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A7" s="5" cm="1">
        <f t="array" ref="AA7">IFERROR(SUM(_xlfn._xlws.FILTER(_xlfn._xlws.FILTER(_xlfn._xlws.FILTER('car-eff 0'!$C$2:$G$31,('car-eff 0'!$A$2:$A$31='car-emi 0 - clustering'!$B7)),'car-eff 0'!$C$1:$G$1='car-emi 0 - clustering'!AA$1),'car-eff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B7" s="5" cm="1">
        <f t="array" ref="AB7">IFERROR(SUM(_xlfn._xlws.FILTER(_xlfn._xlws.FILTER(_xlfn._xlws.FILTER('car-eff 0'!$C$2:$G$31,('car-eff 0'!$A$2:$A$31='car-emi 0 - clustering'!$B7)),'car-eff 0'!$C$1:$G$1='car-emi 0 - clustering'!AB$1),'car-eff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C7" s="5" cm="1">
        <f t="array" ref="AC7">IFERROR(SUM(_xlfn._xlws.FILTER(_xlfn._xlws.FILTER(_xlfn._xlws.FILTER('car-eff 0'!$C$2:$G$31,('car-eff 0'!$A$2:$A$31='car-emi 0 - clustering'!$B7)),'car-eff 0'!$C$1:$G$1='car-emi 0 - clustering'!AC$1),'car-eff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D7" s="5" cm="1">
        <f t="array" ref="AD7">IFERROR(SUM(_xlfn._xlws.FILTER(_xlfn._xlws.FILTER(_xlfn._xlws.FILTER('car-eff 0'!$C$2:$G$31,('car-eff 0'!$A$2:$A$31='car-emi 0 - clustering'!$B7)),'car-eff 0'!$C$1:$G$1='car-emi 0 - clustering'!AD$1),'car-eff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</row>
    <row r="8" spans="1:30" x14ac:dyDescent="0.25">
      <c r="A8" s="2" t="s">
        <v>34</v>
      </c>
      <c r="B8" s="2">
        <v>2020</v>
      </c>
      <c r="C8" s="2" t="s">
        <v>28</v>
      </c>
      <c r="D8" s="5" cm="1">
        <f t="array" ref="D8">IFERROR(SUM(_xlfn._xlws.FILTER(_xlfn._xlws.FILTER(_xlfn._xlws.FILTER('car-eff 0'!$C$2:$G$31,('car-eff 0'!$A$2:$A$31='car-emi 0 - clustering'!$B8)),'car-eff 0'!$C$1:$G$1='car-emi 0 - clustering'!D$1),'car-eff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E8" s="5" cm="1">
        <f t="array" ref="E8">IFERROR(SUM(_xlfn._xlws.FILTER(_xlfn._xlws.FILTER(_xlfn._xlws.FILTER('car-eff 0'!$C$2:$G$31,('car-eff 0'!$A$2:$A$31='car-emi 0 - clustering'!$B8)),'car-eff 0'!$C$1:$G$1='car-emi 0 - clustering'!E$1),'car-eff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F8" s="5" cm="1">
        <f t="array" ref="F8">IFERROR(SUM(_xlfn._xlws.FILTER(_xlfn._xlws.FILTER(_xlfn._xlws.FILTER('car-eff 0'!$C$2:$G$31,('car-eff 0'!$A$2:$A$31='car-emi 0 - clustering'!$B8)),'car-eff 0'!$C$1:$G$1='car-emi 0 - clustering'!F$1),'car-eff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G8" s="5" cm="1">
        <f t="array" ref="G8">IFERROR(SUM(_xlfn._xlws.FILTER(_xlfn._xlws.FILTER(_xlfn._xlws.FILTER('car-eff 0'!$C$2:$G$31,('car-eff 0'!$A$2:$A$31='car-emi 0 - clustering'!$B8)),'car-eff 0'!$C$1:$G$1='car-emi 0 - clustering'!G$1),'car-eff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H8" s="5" cm="1">
        <f t="array" ref="H8">IFERROR(SUM(_xlfn._xlws.FILTER(_xlfn._xlws.FILTER(_xlfn._xlws.FILTER('car-eff 0'!$C$2:$G$31,('car-eff 0'!$A$2:$A$31='car-emi 0 - clustering'!$B8)),'car-eff 0'!$C$1:$G$1='car-emi 0 - clustering'!H$1),'car-eff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I8" s="5" cm="1">
        <f t="array" ref="I8">IFERROR(SUM(_xlfn._xlws.FILTER(_xlfn._xlws.FILTER(_xlfn._xlws.FILTER('car-eff 0'!$C$2:$G$31,('car-eff 0'!$A$2:$A$31='car-emi 0 - clustering'!$B8)),'car-eff 0'!$C$1:$G$1='car-emi 0 - clustering'!I$1),'car-eff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J8" s="8" cm="1">
        <f t="array" ref="J8">IFERROR(SUM(_xlfn._xlws.FILTER(_xlfn._xlws.FILTER(_xlfn._xlws.FILTER('car-eff 0'!$C$2:$G$31,('car-eff 0'!$A$2:$A$31='car-emi 0 - clustering'!$B8)),'car-eff 0'!$C$1:$G$1='car-emi 0 - clustering'!J$1),'car-eff 0'!$B$2:$B$6='car-emi 0 - clustering'!$C8)),0)/_xlfn._xlws.FILTER([2]Conversion!$H$2:$H$14,[2]Conversion!$B$2:$B$14=$C8)*_xlfn._xlws.FILTER(_xlfn._xlws.FILTER([2]Conversion!$J$2:$O$14,[2]Conversion!$J$1:$O$1=$A8),[2]Conversion!$B$2:$B$14=$C8)</f>
        <v>1.8421832189232949E-4</v>
      </c>
      <c r="K8" s="5" cm="1">
        <f t="array" ref="K8">IFERROR(SUM(_xlfn._xlws.FILTER(_xlfn._xlws.FILTER(_xlfn._xlws.FILTER('car-eff 0'!$C$2:$G$31,('car-eff 0'!$A$2:$A$31='car-emi 0 - clustering'!$B8)),'car-eff 0'!$C$1:$G$1='car-emi 0 - clustering'!K$1),'car-eff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L8" s="5" cm="1">
        <f t="array" ref="L8">IFERROR(SUM(_xlfn._xlws.FILTER(_xlfn._xlws.FILTER(_xlfn._xlws.FILTER('car-eff 0'!$C$2:$G$31,('car-eff 0'!$A$2:$A$31='car-emi 0 - clustering'!$B8)),'car-eff 0'!$C$1:$G$1='car-emi 0 - clustering'!L$1),'car-eff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M8" s="5" cm="1">
        <f t="array" ref="M8">IFERROR(SUM(_xlfn._xlws.FILTER(_xlfn._xlws.FILTER(_xlfn._xlws.FILTER('car-eff 0'!$C$2:$G$31,('car-eff 0'!$A$2:$A$31='car-emi 0 - clustering'!$B8)),'car-eff 0'!$C$1:$G$1='car-emi 0 - clustering'!M$1),'car-eff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N8" s="5" cm="1">
        <f t="array" ref="N8">IFERROR(SUM(_xlfn._xlws.FILTER(_xlfn._xlws.FILTER(_xlfn._xlws.FILTER('car-eff 0'!$C$2:$G$31,('car-eff 0'!$A$2:$A$31='car-emi 0 - clustering'!$B8)),'car-eff 0'!$C$1:$G$1='car-emi 0 - clustering'!N$1),'car-eff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O8" s="5" cm="1">
        <f t="array" ref="O8">IFERROR(SUM(_xlfn._xlws.FILTER(_xlfn._xlws.FILTER(_xlfn._xlws.FILTER('car-eff 0'!$C$2:$G$31,('car-eff 0'!$A$2:$A$31='car-emi 0 - clustering'!$B8)),'car-eff 0'!$C$1:$G$1='car-emi 0 - clustering'!O$1),'car-eff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P8" s="5" cm="1">
        <f t="array" ref="P8">IFERROR(SUM(_xlfn._xlws.FILTER(_xlfn._xlws.FILTER(_xlfn._xlws.FILTER('car-eff 0'!$C$2:$G$31,('car-eff 0'!$A$2:$A$31='car-emi 0 - clustering'!$B8)),'car-eff 0'!$C$1:$G$1='car-emi 0 - clustering'!P$1),'car-eff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Q8" s="5" cm="1">
        <f t="array" ref="Q8">IFERROR(SUM(_xlfn._xlws.FILTER(_xlfn._xlws.FILTER(_xlfn._xlws.FILTER('car-eff 0'!$C$2:$G$31,('car-eff 0'!$A$2:$A$31='car-emi 0 - clustering'!$B8)),'car-eff 0'!$C$1:$G$1='car-emi 0 - clustering'!Q$1),'car-eff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R8" s="8" cm="1">
        <f t="array" ref="R8">IFERROR(SUM(_xlfn._xlws.FILTER(_xlfn._xlws.FILTER(_xlfn._xlws.FILTER('car-eff 0'!$C$2:$G$31,('car-eff 0'!$A$2:$A$31='car-emi 0 - clustering'!$B8)),'car-eff 0'!$C$1:$G$1='car-emi 0 - clustering'!R$1),'car-eff 0'!$B$2:$B$6='car-emi 0 - clustering'!$C8)),0)/_xlfn._xlws.FILTER([2]Conversion!$H$2:$H$14,[2]Conversion!$B$2:$B$14=$C8)*_xlfn._xlws.FILTER(_xlfn._xlws.FILTER([2]Conversion!$J$2:$O$14,[2]Conversion!$J$1:$O$1=$A8),[2]Conversion!$B$2:$B$14=$C8)</f>
        <v>1.5395903206439555E-4</v>
      </c>
      <c r="S8" s="5" cm="1">
        <f t="array" ref="S8">IFERROR(SUM(_xlfn._xlws.FILTER(_xlfn._xlws.FILTER(_xlfn._xlws.FILTER('car-eff 0'!$C$2:$G$31,('car-eff 0'!$A$2:$A$31='car-emi 0 - clustering'!$B8)),'car-eff 0'!$C$1:$G$1='car-emi 0 - clustering'!S$1),'car-eff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T8" s="5" cm="1">
        <f t="array" ref="T8">IFERROR(SUM(_xlfn._xlws.FILTER(_xlfn._xlws.FILTER(_xlfn._xlws.FILTER('car-eff 0'!$C$2:$G$31,('car-eff 0'!$A$2:$A$31='car-emi 0 - clustering'!$B8)),'car-eff 0'!$C$1:$G$1='car-emi 0 - clustering'!T$1),'car-eff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U8" s="5" cm="1">
        <f t="array" ref="U8">IFERROR(SUM(_xlfn._xlws.FILTER(_xlfn._xlws.FILTER(_xlfn._xlws.FILTER('car-eff 0'!$C$2:$G$31,('car-eff 0'!$A$2:$A$31='car-emi 0 - clustering'!$B8)),'car-eff 0'!$C$1:$G$1='car-emi 0 - clustering'!U$1),'car-eff 0'!$B$2:$B$6='car-emi 0 - clustering'!$C8)),0)/_xlfn._xlws.FILTER([2]Conversion!$H$2:$H$14,[2]Conversion!$B$2:$B$14=$C8)*_xlfn._xlws.FILTER(_xlfn._xlws.FILTER([2]Conversion!$J$2:$O$14,[2]Conversion!$J$1:$O$1=$A8),[2]Conversion!$B$2:$B$14=$C8)</f>
        <v>1.8421832189232949E-4</v>
      </c>
      <c r="V8" s="5" cm="1">
        <f t="array" ref="V8">IFERROR(SUM(_xlfn._xlws.FILTER(_xlfn._xlws.FILTER(_xlfn._xlws.FILTER('car-eff 0'!$C$2:$G$31,('car-eff 0'!$A$2:$A$31='car-emi 0 - clustering'!$B8)),'car-eff 0'!$C$1:$G$1='car-emi 0 - clustering'!V$1),'car-eff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W8" s="5" cm="1">
        <f t="array" ref="W8">IFERROR(SUM(_xlfn._xlws.FILTER(_xlfn._xlws.FILTER(_xlfn._xlws.FILTER('car-eff 0'!$C$2:$G$31,('car-eff 0'!$A$2:$A$31='car-emi 0 - clustering'!$B8)),'car-eff 0'!$C$1:$G$1='car-emi 0 - clustering'!W$1),'car-eff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X8" s="5" cm="1">
        <f t="array" ref="X8">IFERROR(SUM(_xlfn._xlws.FILTER(_xlfn._xlws.FILTER(_xlfn._xlws.FILTER('car-eff 0'!$C$2:$G$31,('car-eff 0'!$A$2:$A$31='car-emi 0 - clustering'!$B8)),'car-eff 0'!$C$1:$G$1='car-emi 0 - clustering'!X$1),'car-eff 0'!$B$2:$B$6='car-emi 0 - clustering'!$C8)),0)/_xlfn._xlws.FILTER([2]Conversion!$H$2:$H$14,[2]Conversion!$B$2:$B$14=$C8)*_xlfn._xlws.FILTER(_xlfn._xlws.FILTER([2]Conversion!$J$2:$O$14,[2]Conversion!$J$1:$O$1=$A8),[2]Conversion!$B$2:$B$14=$C8)</f>
        <v>1.5395903206439555E-4</v>
      </c>
      <c r="Y8" s="5" cm="1">
        <f t="array" ref="Y8">IFERROR(SUM(_xlfn._xlws.FILTER(_xlfn._xlws.FILTER(_xlfn._xlws.FILTER('car-eff 0'!$C$2:$G$31,('car-eff 0'!$A$2:$A$31='car-emi 0 - clustering'!$B8)),'car-eff 0'!$C$1:$G$1='car-emi 0 - clustering'!Y$1),'car-eff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Z8" s="5" cm="1">
        <f t="array" ref="Z8">IFERROR(SUM(_xlfn._xlws.FILTER(_xlfn._xlws.FILTER(_xlfn._xlws.FILTER('car-eff 0'!$C$2:$G$31,('car-eff 0'!$A$2:$A$31='car-emi 0 - clustering'!$B8)),'car-eff 0'!$C$1:$G$1='car-emi 0 - clustering'!Z$1),'car-eff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AA8" s="5" cm="1">
        <f t="array" ref="AA8">IFERROR(SUM(_xlfn._xlws.FILTER(_xlfn._xlws.FILTER(_xlfn._xlws.FILTER('car-eff 0'!$C$2:$G$31,('car-eff 0'!$A$2:$A$31='car-emi 0 - clustering'!$B8)),'car-eff 0'!$C$1:$G$1='car-emi 0 - clustering'!AA$1),'car-eff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B8" s="5" cm="1">
        <f t="array" ref="AB8">IFERROR(SUM(_xlfn._xlws.FILTER(_xlfn._xlws.FILTER(_xlfn._xlws.FILTER('car-eff 0'!$C$2:$G$31,('car-eff 0'!$A$2:$A$31='car-emi 0 - clustering'!$B8)),'car-eff 0'!$C$1:$G$1='car-emi 0 - clustering'!AB$1),'car-eff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C8" s="5" cm="1">
        <f t="array" ref="AC8">IFERROR(SUM(_xlfn._xlws.FILTER(_xlfn._xlws.FILTER(_xlfn._xlws.FILTER('car-eff 0'!$C$2:$G$31,('car-eff 0'!$A$2:$A$31='car-emi 0 - clustering'!$B8)),'car-eff 0'!$C$1:$G$1='car-emi 0 - clustering'!AC$1),'car-eff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D8" s="5" cm="1">
        <f t="array" ref="AD8">IFERROR(SUM(_xlfn._xlws.FILTER(_xlfn._xlws.FILTER(_xlfn._xlws.FILTER('car-eff 0'!$C$2:$G$31,('car-eff 0'!$A$2:$A$31='car-emi 0 - clustering'!$B8)),'car-eff 0'!$C$1:$G$1='car-emi 0 - clustering'!AD$1),'car-eff 0'!$B$2:$B$6='car-emi 0 - clustering'!$C8)),0)/_xlfn._xlws.FILTER([2]Conversion!$H$2:$H$14,[2]Conversion!$B$2:$B$14=$C8)*_xlfn._xlws.FILTER(_xlfn._xlws.FILTER([2]Conversion!$J$2:$O$14,[2]Conversion!$J$1:$O$1=$A8),[2]Conversion!$B$2:$B$14=$C8)</f>
        <v>1.8421832189232949E-4</v>
      </c>
    </row>
    <row r="9" spans="1:30" x14ac:dyDescent="0.25">
      <c r="A9" s="2" t="s">
        <v>34</v>
      </c>
      <c r="B9" s="2">
        <v>2020</v>
      </c>
      <c r="C9" s="2" t="s">
        <v>29</v>
      </c>
      <c r="D9" s="5" cm="1">
        <f t="array" ref="D9">IFERROR(SUM(_xlfn._xlws.FILTER(_xlfn._xlws.FILTER(_xlfn._xlws.FILTER('car-eff 0'!$C$2:$G$31,('car-eff 0'!$A$2:$A$31='car-emi 0 - clustering'!$B9)),'car-eff 0'!$C$1:$G$1='car-emi 0 - clustering'!D$1),'car-eff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E9" s="5" cm="1">
        <f t="array" ref="E9">IFERROR(SUM(_xlfn._xlws.FILTER(_xlfn._xlws.FILTER(_xlfn._xlws.FILTER('car-eff 0'!$C$2:$G$31,('car-eff 0'!$A$2:$A$31='car-emi 0 - clustering'!$B9)),'car-eff 0'!$C$1:$G$1='car-emi 0 - clustering'!E$1),'car-eff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F9" s="5" cm="1">
        <f t="array" ref="F9">IFERROR(SUM(_xlfn._xlws.FILTER(_xlfn._xlws.FILTER(_xlfn._xlws.FILTER('car-eff 0'!$C$2:$G$31,('car-eff 0'!$A$2:$A$31='car-emi 0 - clustering'!$B9)),'car-eff 0'!$C$1:$G$1='car-emi 0 - clustering'!F$1),'car-eff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G9" s="5" cm="1">
        <f t="array" ref="G9">IFERROR(SUM(_xlfn._xlws.FILTER(_xlfn._xlws.FILTER(_xlfn._xlws.FILTER('car-eff 0'!$C$2:$G$31,('car-eff 0'!$A$2:$A$31='car-emi 0 - clustering'!$B9)),'car-eff 0'!$C$1:$G$1='car-emi 0 - clustering'!G$1),'car-eff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H9" s="5" cm="1">
        <f t="array" ref="H9">IFERROR(SUM(_xlfn._xlws.FILTER(_xlfn._xlws.FILTER(_xlfn._xlws.FILTER('car-eff 0'!$C$2:$G$31,('car-eff 0'!$A$2:$A$31='car-emi 0 - clustering'!$B9)),'car-eff 0'!$C$1:$G$1='car-emi 0 - clustering'!H$1),'car-eff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I9" s="5" cm="1">
        <f t="array" ref="I9">IFERROR(SUM(_xlfn._xlws.FILTER(_xlfn._xlws.FILTER(_xlfn._xlws.FILTER('car-eff 0'!$C$2:$G$31,('car-eff 0'!$A$2:$A$31='car-emi 0 - clustering'!$B9)),'car-eff 0'!$C$1:$G$1='car-emi 0 - clustering'!I$1),'car-eff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J9" s="8" cm="1">
        <f t="array" ref="J9">IFERROR(SUM(_xlfn._xlws.FILTER(_xlfn._xlws.FILTER(_xlfn._xlws.FILTER('car-eff 0'!$C$2:$G$31,('car-eff 0'!$A$2:$A$31='car-emi 0 - clustering'!$B9)),'car-eff 0'!$C$1:$G$1='car-emi 0 - clustering'!J$1),'car-eff 0'!$B$2:$B$6='car-emi 0 - clustering'!$C9)),0)/_xlfn._xlws.FILTER([2]Conversion!$H$2:$H$14,[2]Conversion!$B$2:$B$14=$C9)*_xlfn._xlws.FILTER(_xlfn._xlws.FILTER([2]Conversion!$J$2:$O$14,[2]Conversion!$J$1:$O$1=$A9),[2]Conversion!$B$2:$B$14=$C9)</f>
        <v>1.5225823346993081E-4</v>
      </c>
      <c r="K9" s="5" cm="1">
        <f t="array" ref="K9">IFERROR(SUM(_xlfn._xlws.FILTER(_xlfn._xlws.FILTER(_xlfn._xlws.FILTER('car-eff 0'!$C$2:$G$31,('car-eff 0'!$A$2:$A$31='car-emi 0 - clustering'!$B9)),'car-eff 0'!$C$1:$G$1='car-emi 0 - clustering'!K$1),'car-eff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L9" s="5" cm="1">
        <f t="array" ref="L9">IFERROR(SUM(_xlfn._xlws.FILTER(_xlfn._xlws.FILTER(_xlfn._xlws.FILTER('car-eff 0'!$C$2:$G$31,('car-eff 0'!$A$2:$A$31='car-emi 0 - clustering'!$B9)),'car-eff 0'!$C$1:$G$1='car-emi 0 - clustering'!L$1),'car-eff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M9" s="5" cm="1">
        <f t="array" ref="M9">IFERROR(SUM(_xlfn._xlws.FILTER(_xlfn._xlws.FILTER(_xlfn._xlws.FILTER('car-eff 0'!$C$2:$G$31,('car-eff 0'!$A$2:$A$31='car-emi 0 - clustering'!$B9)),'car-eff 0'!$C$1:$G$1='car-emi 0 - clustering'!M$1),'car-eff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N9" s="5" cm="1">
        <f t="array" ref="N9">IFERROR(SUM(_xlfn._xlws.FILTER(_xlfn._xlws.FILTER(_xlfn._xlws.FILTER('car-eff 0'!$C$2:$G$31,('car-eff 0'!$A$2:$A$31='car-emi 0 - clustering'!$B9)),'car-eff 0'!$C$1:$G$1='car-emi 0 - clustering'!N$1),'car-eff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O9" s="5" cm="1">
        <f t="array" ref="O9">IFERROR(SUM(_xlfn._xlws.FILTER(_xlfn._xlws.FILTER(_xlfn._xlws.FILTER('car-eff 0'!$C$2:$G$31,('car-eff 0'!$A$2:$A$31='car-emi 0 - clustering'!$B9)),'car-eff 0'!$C$1:$G$1='car-emi 0 - clustering'!O$1),'car-eff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P9" s="5" cm="1">
        <f t="array" ref="P9">IFERROR(SUM(_xlfn._xlws.FILTER(_xlfn._xlws.FILTER(_xlfn._xlws.FILTER('car-eff 0'!$C$2:$G$31,('car-eff 0'!$A$2:$A$31='car-emi 0 - clustering'!$B9)),'car-eff 0'!$C$1:$G$1='car-emi 0 - clustering'!P$1),'car-eff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Q9" s="5" cm="1">
        <f t="array" ref="Q9">IFERROR(SUM(_xlfn._xlws.FILTER(_xlfn._xlws.FILTER(_xlfn._xlws.FILTER('car-eff 0'!$C$2:$G$31,('car-eff 0'!$A$2:$A$31='car-emi 0 - clustering'!$B9)),'car-eff 0'!$C$1:$G$1='car-emi 0 - clustering'!Q$1),'car-eff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R9" s="8" cm="1">
        <f t="array" ref="R9">IFERROR(SUM(_xlfn._xlws.FILTER(_xlfn._xlws.FILTER(_xlfn._xlws.FILTER('car-eff 0'!$C$2:$G$31,('car-eff 0'!$A$2:$A$31='car-emi 0 - clustering'!$B9)),'car-eff 0'!$C$1:$G$1='car-emi 0 - clustering'!R$1),'car-eff 0'!$B$2:$B$6='car-emi 0 - clustering'!$C9)),0)/_xlfn._xlws.FILTER([2]Conversion!$H$2:$H$14,[2]Conversion!$B$2:$B$14=$C9)*_xlfn._xlws.FILTER(_xlfn._xlws.FILTER([2]Conversion!$J$2:$O$14,[2]Conversion!$J$1:$O$1=$A9),[2]Conversion!$B$2:$B$14=$C9)</f>
        <v>1.309832769306573E-4</v>
      </c>
      <c r="S9" s="5" cm="1">
        <f t="array" ref="S9">IFERROR(SUM(_xlfn._xlws.FILTER(_xlfn._xlws.FILTER(_xlfn._xlws.FILTER('car-eff 0'!$C$2:$G$31,('car-eff 0'!$A$2:$A$31='car-emi 0 - clustering'!$B9)),'car-eff 0'!$C$1:$G$1='car-emi 0 - clustering'!S$1),'car-eff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T9" s="5" cm="1">
        <f t="array" ref="T9">IFERROR(SUM(_xlfn._xlws.FILTER(_xlfn._xlws.FILTER(_xlfn._xlws.FILTER('car-eff 0'!$C$2:$G$31,('car-eff 0'!$A$2:$A$31='car-emi 0 - clustering'!$B9)),'car-eff 0'!$C$1:$G$1='car-emi 0 - clustering'!T$1),'car-eff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U9" s="5" cm="1">
        <f t="array" ref="U9">IFERROR(SUM(_xlfn._xlws.FILTER(_xlfn._xlws.FILTER(_xlfn._xlws.FILTER('car-eff 0'!$C$2:$G$31,('car-eff 0'!$A$2:$A$31='car-emi 0 - clustering'!$B9)),'car-eff 0'!$C$1:$G$1='car-emi 0 - clustering'!U$1),'car-eff 0'!$B$2:$B$6='car-emi 0 - clustering'!$C9)),0)/_xlfn._xlws.FILTER([2]Conversion!$H$2:$H$14,[2]Conversion!$B$2:$B$14=$C9)*_xlfn._xlws.FILTER(_xlfn._xlws.FILTER([2]Conversion!$J$2:$O$14,[2]Conversion!$J$1:$O$1=$A9),[2]Conversion!$B$2:$B$14=$C9)</f>
        <v>1.5225823346993081E-4</v>
      </c>
      <c r="V9" s="5" cm="1">
        <f t="array" ref="V9">IFERROR(SUM(_xlfn._xlws.FILTER(_xlfn._xlws.FILTER(_xlfn._xlws.FILTER('car-eff 0'!$C$2:$G$31,('car-eff 0'!$A$2:$A$31='car-emi 0 - clustering'!$B9)),'car-eff 0'!$C$1:$G$1='car-emi 0 - clustering'!V$1),'car-eff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W9" s="5" cm="1">
        <f t="array" ref="W9">IFERROR(SUM(_xlfn._xlws.FILTER(_xlfn._xlws.FILTER(_xlfn._xlws.FILTER('car-eff 0'!$C$2:$G$31,('car-eff 0'!$A$2:$A$31='car-emi 0 - clustering'!$B9)),'car-eff 0'!$C$1:$G$1='car-emi 0 - clustering'!W$1),'car-eff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X9" s="5" cm="1">
        <f t="array" ref="X9">IFERROR(SUM(_xlfn._xlws.FILTER(_xlfn._xlws.FILTER(_xlfn._xlws.FILTER('car-eff 0'!$C$2:$G$31,('car-eff 0'!$A$2:$A$31='car-emi 0 - clustering'!$B9)),'car-eff 0'!$C$1:$G$1='car-emi 0 - clustering'!X$1),'car-eff 0'!$B$2:$B$6='car-emi 0 - clustering'!$C9)),0)/_xlfn._xlws.FILTER([2]Conversion!$H$2:$H$14,[2]Conversion!$B$2:$B$14=$C9)*_xlfn._xlws.FILTER(_xlfn._xlws.FILTER([2]Conversion!$J$2:$O$14,[2]Conversion!$J$1:$O$1=$A9),[2]Conversion!$B$2:$B$14=$C9)</f>
        <v>1.309832769306573E-4</v>
      </c>
      <c r="Y9" s="5" cm="1">
        <f t="array" ref="Y9">IFERROR(SUM(_xlfn._xlws.FILTER(_xlfn._xlws.FILTER(_xlfn._xlws.FILTER('car-eff 0'!$C$2:$G$31,('car-eff 0'!$A$2:$A$31='car-emi 0 - clustering'!$B9)),'car-eff 0'!$C$1:$G$1='car-emi 0 - clustering'!Y$1),'car-eff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Z9" s="5" cm="1">
        <f t="array" ref="Z9">IFERROR(SUM(_xlfn._xlws.FILTER(_xlfn._xlws.FILTER(_xlfn._xlws.FILTER('car-eff 0'!$C$2:$G$31,('car-eff 0'!$A$2:$A$31='car-emi 0 - clustering'!$B9)),'car-eff 0'!$C$1:$G$1='car-emi 0 - clustering'!Z$1),'car-eff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AA9" s="5" cm="1">
        <f t="array" ref="AA9">IFERROR(SUM(_xlfn._xlws.FILTER(_xlfn._xlws.FILTER(_xlfn._xlws.FILTER('car-eff 0'!$C$2:$G$31,('car-eff 0'!$A$2:$A$31='car-emi 0 - clustering'!$B9)),'car-eff 0'!$C$1:$G$1='car-emi 0 - clustering'!AA$1),'car-eff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B9" s="5" cm="1">
        <f t="array" ref="AB9">IFERROR(SUM(_xlfn._xlws.FILTER(_xlfn._xlws.FILTER(_xlfn._xlws.FILTER('car-eff 0'!$C$2:$G$31,('car-eff 0'!$A$2:$A$31='car-emi 0 - clustering'!$B9)),'car-eff 0'!$C$1:$G$1='car-emi 0 - clustering'!AB$1),'car-eff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C9" s="5" cm="1">
        <f t="array" ref="AC9">IFERROR(SUM(_xlfn._xlws.FILTER(_xlfn._xlws.FILTER(_xlfn._xlws.FILTER('car-eff 0'!$C$2:$G$31,('car-eff 0'!$A$2:$A$31='car-emi 0 - clustering'!$B9)),'car-eff 0'!$C$1:$G$1='car-emi 0 - clustering'!AC$1),'car-eff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D9" s="5" cm="1">
        <f t="array" ref="AD9">IFERROR(SUM(_xlfn._xlws.FILTER(_xlfn._xlws.FILTER(_xlfn._xlws.FILTER('car-eff 0'!$C$2:$G$31,('car-eff 0'!$A$2:$A$31='car-emi 0 - clustering'!$B9)),'car-eff 0'!$C$1:$G$1='car-emi 0 - clustering'!AD$1),'car-eff 0'!$B$2:$B$6='car-emi 0 - clustering'!$C9)),0)/_xlfn._xlws.FILTER([2]Conversion!$H$2:$H$14,[2]Conversion!$B$2:$B$14=$C9)*_xlfn._xlws.FILTER(_xlfn._xlws.FILTER([2]Conversion!$J$2:$O$14,[2]Conversion!$J$1:$O$1=$A9),[2]Conversion!$B$2:$B$14=$C9)</f>
        <v>1.5225823346993081E-4</v>
      </c>
    </row>
    <row r="10" spans="1:30" x14ac:dyDescent="0.25">
      <c r="A10" s="2" t="s">
        <v>34</v>
      </c>
      <c r="B10" s="2">
        <v>2020</v>
      </c>
      <c r="C10" s="2" t="s">
        <v>30</v>
      </c>
      <c r="D10" s="5" cm="1">
        <f t="array" ref="D10">IFERROR(SUM(_xlfn._xlws.FILTER(_xlfn._xlws.FILTER(_xlfn._xlws.FILTER('car-eff 0'!$C$2:$G$31,('car-eff 0'!$A$2:$A$31='car-emi 0 - clustering'!$B10)),'car-eff 0'!$C$1:$G$1='car-emi 0 - clustering'!D$1),'car-eff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E10" s="5" cm="1">
        <f t="array" ref="E10">IFERROR(SUM(_xlfn._xlws.FILTER(_xlfn._xlws.FILTER(_xlfn._xlws.FILTER('car-eff 0'!$C$2:$G$31,('car-eff 0'!$A$2:$A$31='car-emi 0 - clustering'!$B10)),'car-eff 0'!$C$1:$G$1='car-emi 0 - clustering'!E$1),'car-eff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F10" s="5" cm="1">
        <f t="array" ref="F10">IFERROR(SUM(_xlfn._xlws.FILTER(_xlfn._xlws.FILTER(_xlfn._xlws.FILTER('car-eff 0'!$C$2:$G$31,('car-eff 0'!$A$2:$A$31='car-emi 0 - clustering'!$B10)),'car-eff 0'!$C$1:$G$1='car-emi 0 - clustering'!F$1),'car-eff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G10" s="5" cm="1">
        <f t="array" ref="G10">IFERROR(SUM(_xlfn._xlws.FILTER(_xlfn._xlws.FILTER(_xlfn._xlws.FILTER('car-eff 0'!$C$2:$G$31,('car-eff 0'!$A$2:$A$31='car-emi 0 - clustering'!$B10)),'car-eff 0'!$C$1:$G$1='car-emi 0 - clustering'!G$1),'car-eff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H10" s="5" cm="1">
        <f t="array" ref="H10">IFERROR(SUM(_xlfn._xlws.FILTER(_xlfn._xlws.FILTER(_xlfn._xlws.FILTER('car-eff 0'!$C$2:$G$31,('car-eff 0'!$A$2:$A$31='car-emi 0 - clustering'!$B10)),'car-eff 0'!$C$1:$G$1='car-emi 0 - clustering'!H$1),'car-eff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I10" s="5" cm="1">
        <f t="array" ref="I10">IFERROR(SUM(_xlfn._xlws.FILTER(_xlfn._xlws.FILTER(_xlfn._xlws.FILTER('car-eff 0'!$C$2:$G$31,('car-eff 0'!$A$2:$A$31='car-emi 0 - clustering'!$B10)),'car-eff 0'!$C$1:$G$1='car-emi 0 - clustering'!I$1),'car-eff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J10" s="8" cm="1">
        <f t="array" ref="J10">IFERROR(SUM(_xlfn._xlws.FILTER(_xlfn._xlws.FILTER(_xlfn._xlws.FILTER('car-eff 0'!$C$2:$G$31,('car-eff 0'!$A$2:$A$31='car-emi 0 - clustering'!$B10)),'car-eff 0'!$C$1:$G$1='car-emi 0 - clustering'!J$1),'car-eff 0'!$B$2:$B$6='car-emi 0 -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  <c r="K10" s="5" cm="1">
        <f t="array" ref="K10">IFERROR(SUM(_xlfn._xlws.FILTER(_xlfn._xlws.FILTER(_xlfn._xlws.FILTER('car-eff 0'!$C$2:$G$31,('car-eff 0'!$A$2:$A$31='car-emi 0 - clustering'!$B10)),'car-eff 0'!$C$1:$G$1='car-emi 0 - clustering'!K$1),'car-eff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L10" s="5" cm="1">
        <f t="array" ref="L10">IFERROR(SUM(_xlfn._xlws.FILTER(_xlfn._xlws.FILTER(_xlfn._xlws.FILTER('car-eff 0'!$C$2:$G$31,('car-eff 0'!$A$2:$A$31='car-emi 0 - clustering'!$B10)),'car-eff 0'!$C$1:$G$1='car-emi 0 - clustering'!L$1),'car-eff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M10" s="5" cm="1">
        <f t="array" ref="M10">IFERROR(SUM(_xlfn._xlws.FILTER(_xlfn._xlws.FILTER(_xlfn._xlws.FILTER('car-eff 0'!$C$2:$G$31,('car-eff 0'!$A$2:$A$31='car-emi 0 - clustering'!$B10)),'car-eff 0'!$C$1:$G$1='car-emi 0 - clustering'!M$1),'car-eff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N10" s="5" cm="1">
        <f t="array" ref="N10">IFERROR(SUM(_xlfn._xlws.FILTER(_xlfn._xlws.FILTER(_xlfn._xlws.FILTER('car-eff 0'!$C$2:$G$31,('car-eff 0'!$A$2:$A$31='car-emi 0 - clustering'!$B10)),'car-eff 0'!$C$1:$G$1='car-emi 0 - clustering'!N$1),'car-eff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O10" s="5" cm="1">
        <f t="array" ref="O10">IFERROR(SUM(_xlfn._xlws.FILTER(_xlfn._xlws.FILTER(_xlfn._xlws.FILTER('car-eff 0'!$C$2:$G$31,('car-eff 0'!$A$2:$A$31='car-emi 0 - clustering'!$B10)),'car-eff 0'!$C$1:$G$1='car-emi 0 - clustering'!O$1),'car-eff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P10" s="5" cm="1">
        <f t="array" ref="P10">IFERROR(SUM(_xlfn._xlws.FILTER(_xlfn._xlws.FILTER(_xlfn._xlws.FILTER('car-eff 0'!$C$2:$G$31,('car-eff 0'!$A$2:$A$31='car-emi 0 - clustering'!$B10)),'car-eff 0'!$C$1:$G$1='car-emi 0 - clustering'!P$1),'car-eff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Q10" s="5" cm="1">
        <f t="array" ref="Q10">IFERROR(SUM(_xlfn._xlws.FILTER(_xlfn._xlws.FILTER(_xlfn._xlws.FILTER('car-eff 0'!$C$2:$G$31,('car-eff 0'!$A$2:$A$31='car-emi 0 - clustering'!$B10)),'car-eff 0'!$C$1:$G$1='car-emi 0 - clustering'!Q$1),'car-eff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R10" s="8" cm="1">
        <f t="array" ref="R10">IFERROR(SUM(_xlfn._xlws.FILTER(_xlfn._xlws.FILTER(_xlfn._xlws.FILTER('car-eff 0'!$C$2:$G$31,('car-eff 0'!$A$2:$A$31='car-emi 0 - clustering'!$B10)),'car-eff 0'!$C$1:$G$1='car-emi 0 - clustering'!R$1),'car-eff 0'!$B$2:$B$6='car-emi 0 - clustering'!$C10)),0)/_xlfn._xlws.FILTER([2]Conversion!$H$2:$H$14,[2]Conversion!$B$2:$B$14=$C10)*_xlfn._xlws.FILTER(_xlfn._xlws.FILTER([2]Conversion!$J$2:$O$14,[2]Conversion!$J$1:$O$1=$A10),[2]Conversion!$B$2:$B$14=$C10)</f>
        <v>8.5073625397454693E-5</v>
      </c>
      <c r="S10" s="5" cm="1">
        <f t="array" ref="S10">IFERROR(SUM(_xlfn._xlws.FILTER(_xlfn._xlws.FILTER(_xlfn._xlws.FILTER('car-eff 0'!$C$2:$G$31,('car-eff 0'!$A$2:$A$31='car-emi 0 - clustering'!$B10)),'car-eff 0'!$C$1:$G$1='car-emi 0 - clustering'!S$1),'car-eff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T10" s="5" cm="1">
        <f t="array" ref="T10">IFERROR(SUM(_xlfn._xlws.FILTER(_xlfn._xlws.FILTER(_xlfn._xlws.FILTER('car-eff 0'!$C$2:$G$31,('car-eff 0'!$A$2:$A$31='car-emi 0 - clustering'!$B10)),'car-eff 0'!$C$1:$G$1='car-emi 0 - clustering'!T$1),'car-eff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U10" s="5" cm="1">
        <f t="array" ref="U10">IFERROR(SUM(_xlfn._xlws.FILTER(_xlfn._xlws.FILTER(_xlfn._xlws.FILTER('car-eff 0'!$C$2:$G$31,('car-eff 0'!$A$2:$A$31='car-emi 0 - clustering'!$B10)),'car-eff 0'!$C$1:$G$1='car-emi 0 - clustering'!U$1),'car-eff 0'!$B$2:$B$6='car-emi 0 -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  <c r="V10" s="5" cm="1">
        <f t="array" ref="V10">IFERROR(SUM(_xlfn._xlws.FILTER(_xlfn._xlws.FILTER(_xlfn._xlws.FILTER('car-eff 0'!$C$2:$G$31,('car-eff 0'!$A$2:$A$31='car-emi 0 - clustering'!$B10)),'car-eff 0'!$C$1:$G$1='car-emi 0 - clustering'!V$1),'car-eff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W10" s="5" cm="1">
        <f t="array" ref="W10">IFERROR(SUM(_xlfn._xlws.FILTER(_xlfn._xlws.FILTER(_xlfn._xlws.FILTER('car-eff 0'!$C$2:$G$31,('car-eff 0'!$A$2:$A$31='car-emi 0 - clustering'!$B10)),'car-eff 0'!$C$1:$G$1='car-emi 0 - clustering'!W$1),'car-eff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X10" s="5" cm="1">
        <f t="array" ref="X10">IFERROR(SUM(_xlfn._xlws.FILTER(_xlfn._xlws.FILTER(_xlfn._xlws.FILTER('car-eff 0'!$C$2:$G$31,('car-eff 0'!$A$2:$A$31='car-emi 0 - clustering'!$B10)),'car-eff 0'!$C$1:$G$1='car-emi 0 - clustering'!X$1),'car-eff 0'!$B$2:$B$6='car-emi 0 - clustering'!$C10)),0)/_xlfn._xlws.FILTER([2]Conversion!$H$2:$H$14,[2]Conversion!$B$2:$B$14=$C10)*_xlfn._xlws.FILTER(_xlfn._xlws.FILTER([2]Conversion!$J$2:$O$14,[2]Conversion!$J$1:$O$1=$A10),[2]Conversion!$B$2:$B$14=$C10)</f>
        <v>8.5073625397454693E-5</v>
      </c>
      <c r="Y10" s="5" cm="1">
        <f t="array" ref="Y10">IFERROR(SUM(_xlfn._xlws.FILTER(_xlfn._xlws.FILTER(_xlfn._xlws.FILTER('car-eff 0'!$C$2:$G$31,('car-eff 0'!$A$2:$A$31='car-emi 0 - clustering'!$B10)),'car-eff 0'!$C$1:$G$1='car-emi 0 - clustering'!Y$1),'car-eff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Z10" s="5" cm="1">
        <f t="array" ref="Z10">IFERROR(SUM(_xlfn._xlws.FILTER(_xlfn._xlws.FILTER(_xlfn._xlws.FILTER('car-eff 0'!$C$2:$G$31,('car-eff 0'!$A$2:$A$31='car-emi 0 - clustering'!$B10)),'car-eff 0'!$C$1:$G$1='car-emi 0 - clustering'!Z$1),'car-eff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AA10" s="5" cm="1">
        <f t="array" ref="AA10">IFERROR(SUM(_xlfn._xlws.FILTER(_xlfn._xlws.FILTER(_xlfn._xlws.FILTER('car-eff 0'!$C$2:$G$31,('car-eff 0'!$A$2:$A$31='car-emi 0 - clustering'!$B10)),'car-eff 0'!$C$1:$G$1='car-emi 0 - clustering'!AA$1),'car-eff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B10" s="5" cm="1">
        <f t="array" ref="AB10">IFERROR(SUM(_xlfn._xlws.FILTER(_xlfn._xlws.FILTER(_xlfn._xlws.FILTER('car-eff 0'!$C$2:$G$31,('car-eff 0'!$A$2:$A$31='car-emi 0 - clustering'!$B10)),'car-eff 0'!$C$1:$G$1='car-emi 0 - clustering'!AB$1),'car-eff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C10" s="5" cm="1">
        <f t="array" ref="AC10">IFERROR(SUM(_xlfn._xlws.FILTER(_xlfn._xlws.FILTER(_xlfn._xlws.FILTER('car-eff 0'!$C$2:$G$31,('car-eff 0'!$A$2:$A$31='car-emi 0 - clustering'!$B10)),'car-eff 0'!$C$1:$G$1='car-emi 0 - clustering'!AC$1),'car-eff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D10" s="5" cm="1">
        <f t="array" ref="AD10">IFERROR(SUM(_xlfn._xlws.FILTER(_xlfn._xlws.FILTER(_xlfn._xlws.FILTER('car-eff 0'!$C$2:$G$31,('car-eff 0'!$A$2:$A$31='car-emi 0 - clustering'!$B10)),'car-eff 0'!$C$1:$G$1='car-emi 0 - clustering'!AD$1),'car-eff 0'!$B$2:$B$6='car-emi 0 -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</row>
    <row r="11" spans="1:30" x14ac:dyDescent="0.25">
      <c r="A11" s="2" t="s">
        <v>34</v>
      </c>
      <c r="B11" s="2">
        <v>2020</v>
      </c>
      <c r="C11" s="2" t="s">
        <v>31</v>
      </c>
      <c r="D11" s="5" cm="1">
        <f t="array" ref="D11">IFERROR(SUM(_xlfn._xlws.FILTER(_xlfn._xlws.FILTER(_xlfn._xlws.FILTER('car-eff 0'!$C$2:$G$31,('car-eff 0'!$A$2:$A$31='car-emi 0 - clustering'!$B11)),'car-eff 0'!$C$1:$G$1='car-emi 0 - clustering'!D$1),'car-eff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E11" s="5" cm="1">
        <f t="array" ref="E11">IFERROR(SUM(_xlfn._xlws.FILTER(_xlfn._xlws.FILTER(_xlfn._xlws.FILTER('car-eff 0'!$C$2:$G$31,('car-eff 0'!$A$2:$A$31='car-emi 0 - clustering'!$B11)),'car-eff 0'!$C$1:$G$1='car-emi 0 - clustering'!E$1),'car-eff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F11" s="5" cm="1">
        <f t="array" ref="F11">IFERROR(SUM(_xlfn._xlws.FILTER(_xlfn._xlws.FILTER(_xlfn._xlws.FILTER('car-eff 0'!$C$2:$G$31,('car-eff 0'!$A$2:$A$31='car-emi 0 - clustering'!$B11)),'car-eff 0'!$C$1:$G$1='car-emi 0 - clustering'!F$1),'car-eff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G11" s="5" cm="1">
        <f t="array" ref="G11">IFERROR(SUM(_xlfn._xlws.FILTER(_xlfn._xlws.FILTER(_xlfn._xlws.FILTER('car-eff 0'!$C$2:$G$31,('car-eff 0'!$A$2:$A$31='car-emi 0 - clustering'!$B11)),'car-eff 0'!$C$1:$G$1='car-emi 0 - clustering'!G$1),'car-eff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H11" s="5" cm="1">
        <f t="array" ref="H11">IFERROR(SUM(_xlfn._xlws.FILTER(_xlfn._xlws.FILTER(_xlfn._xlws.FILTER('car-eff 0'!$C$2:$G$31,('car-eff 0'!$A$2:$A$31='car-emi 0 - clustering'!$B11)),'car-eff 0'!$C$1:$G$1='car-emi 0 - clustering'!H$1),'car-eff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I11" s="5" cm="1">
        <f t="array" ref="I11">IFERROR(SUM(_xlfn._xlws.FILTER(_xlfn._xlws.FILTER(_xlfn._xlws.FILTER('car-eff 0'!$C$2:$G$31,('car-eff 0'!$A$2:$A$31='car-emi 0 - clustering'!$B11)),'car-eff 0'!$C$1:$G$1='car-emi 0 - clustering'!I$1),'car-eff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J11" s="8" cm="1">
        <f t="array" ref="J11">IFERROR(SUM(_xlfn._xlws.FILTER(_xlfn._xlws.FILTER(_xlfn._xlws.FILTER('car-eff 0'!$C$2:$G$31,('car-eff 0'!$A$2:$A$31='car-emi 0 - clustering'!$B11)),'car-eff 0'!$C$1:$G$1='car-emi 0 - clustering'!J$1),'car-eff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K11" s="5" cm="1">
        <f t="array" ref="K11">IFERROR(SUM(_xlfn._xlws.FILTER(_xlfn._xlws.FILTER(_xlfn._xlws.FILTER('car-eff 0'!$C$2:$G$31,('car-eff 0'!$A$2:$A$31='car-emi 0 - clustering'!$B11)),'car-eff 0'!$C$1:$G$1='car-emi 0 - clustering'!K$1),'car-eff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L11" s="5" cm="1">
        <f t="array" ref="L11">IFERROR(SUM(_xlfn._xlws.FILTER(_xlfn._xlws.FILTER(_xlfn._xlws.FILTER('car-eff 0'!$C$2:$G$31,('car-eff 0'!$A$2:$A$31='car-emi 0 - clustering'!$B11)),'car-eff 0'!$C$1:$G$1='car-emi 0 - clustering'!L$1),'car-eff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M11" s="5" cm="1">
        <f t="array" ref="M11">IFERROR(SUM(_xlfn._xlws.FILTER(_xlfn._xlws.FILTER(_xlfn._xlws.FILTER('car-eff 0'!$C$2:$G$31,('car-eff 0'!$A$2:$A$31='car-emi 0 - clustering'!$B11)),'car-eff 0'!$C$1:$G$1='car-emi 0 - clustering'!M$1),'car-eff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N11" s="5" cm="1">
        <f t="array" ref="N11">IFERROR(SUM(_xlfn._xlws.FILTER(_xlfn._xlws.FILTER(_xlfn._xlws.FILTER('car-eff 0'!$C$2:$G$31,('car-eff 0'!$A$2:$A$31='car-emi 0 - clustering'!$B11)),'car-eff 0'!$C$1:$G$1='car-emi 0 - clustering'!N$1),'car-eff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O11" s="5" cm="1">
        <f t="array" ref="O11">IFERROR(SUM(_xlfn._xlws.FILTER(_xlfn._xlws.FILTER(_xlfn._xlws.FILTER('car-eff 0'!$C$2:$G$31,('car-eff 0'!$A$2:$A$31='car-emi 0 - clustering'!$B11)),'car-eff 0'!$C$1:$G$1='car-emi 0 - clustering'!O$1),'car-eff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P11" s="5" cm="1">
        <f t="array" ref="P11">IFERROR(SUM(_xlfn._xlws.FILTER(_xlfn._xlws.FILTER(_xlfn._xlws.FILTER('car-eff 0'!$C$2:$G$31,('car-eff 0'!$A$2:$A$31='car-emi 0 - clustering'!$B11)),'car-eff 0'!$C$1:$G$1='car-emi 0 - clustering'!P$1),'car-eff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Q11" s="5" cm="1">
        <f t="array" ref="Q11">IFERROR(SUM(_xlfn._xlws.FILTER(_xlfn._xlws.FILTER(_xlfn._xlws.FILTER('car-eff 0'!$C$2:$G$31,('car-eff 0'!$A$2:$A$31='car-emi 0 - clustering'!$B11)),'car-eff 0'!$C$1:$G$1='car-emi 0 - clustering'!Q$1),'car-eff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R11" s="8" cm="1">
        <f t="array" ref="R11">IFERROR(SUM(_xlfn._xlws.FILTER(_xlfn._xlws.FILTER(_xlfn._xlws.FILTER('car-eff 0'!$C$2:$G$31,('car-eff 0'!$A$2:$A$31='car-emi 0 - clustering'!$B11)),'car-eff 0'!$C$1:$G$1='car-emi 0 - clustering'!R$1),'car-eff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S11" s="5" cm="1">
        <f t="array" ref="S11">IFERROR(SUM(_xlfn._xlws.FILTER(_xlfn._xlws.FILTER(_xlfn._xlws.FILTER('car-eff 0'!$C$2:$G$31,('car-eff 0'!$A$2:$A$31='car-emi 0 - clustering'!$B11)),'car-eff 0'!$C$1:$G$1='car-emi 0 - clustering'!S$1),'car-eff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T11" s="5" cm="1">
        <f t="array" ref="T11">IFERROR(SUM(_xlfn._xlws.FILTER(_xlfn._xlws.FILTER(_xlfn._xlws.FILTER('car-eff 0'!$C$2:$G$31,('car-eff 0'!$A$2:$A$31='car-emi 0 - clustering'!$B11)),'car-eff 0'!$C$1:$G$1='car-emi 0 - clustering'!T$1),'car-eff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U11" s="5" cm="1">
        <f t="array" ref="U11">IFERROR(SUM(_xlfn._xlws.FILTER(_xlfn._xlws.FILTER(_xlfn._xlws.FILTER('car-eff 0'!$C$2:$G$31,('car-eff 0'!$A$2:$A$31='car-emi 0 - clustering'!$B11)),'car-eff 0'!$C$1:$G$1='car-emi 0 - clustering'!U$1),'car-eff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V11" s="5" cm="1">
        <f t="array" ref="V11">IFERROR(SUM(_xlfn._xlws.FILTER(_xlfn._xlws.FILTER(_xlfn._xlws.FILTER('car-eff 0'!$C$2:$G$31,('car-eff 0'!$A$2:$A$31='car-emi 0 - clustering'!$B11)),'car-eff 0'!$C$1:$G$1='car-emi 0 - clustering'!V$1),'car-eff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W11" s="5" cm="1">
        <f t="array" ref="W11">IFERROR(SUM(_xlfn._xlws.FILTER(_xlfn._xlws.FILTER(_xlfn._xlws.FILTER('car-eff 0'!$C$2:$G$31,('car-eff 0'!$A$2:$A$31='car-emi 0 - clustering'!$B11)),'car-eff 0'!$C$1:$G$1='car-emi 0 - clustering'!W$1),'car-eff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X11" s="5" cm="1">
        <f t="array" ref="X11">IFERROR(SUM(_xlfn._xlws.FILTER(_xlfn._xlws.FILTER(_xlfn._xlws.FILTER('car-eff 0'!$C$2:$G$31,('car-eff 0'!$A$2:$A$31='car-emi 0 - clustering'!$B11)),'car-eff 0'!$C$1:$G$1='car-emi 0 - clustering'!X$1),'car-eff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Y11" s="5" cm="1">
        <f t="array" ref="Y11">IFERROR(SUM(_xlfn._xlws.FILTER(_xlfn._xlws.FILTER(_xlfn._xlws.FILTER('car-eff 0'!$C$2:$G$31,('car-eff 0'!$A$2:$A$31='car-emi 0 - clustering'!$B11)),'car-eff 0'!$C$1:$G$1='car-emi 0 - clustering'!Y$1),'car-eff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Z11" s="5" cm="1">
        <f t="array" ref="Z11">IFERROR(SUM(_xlfn._xlws.FILTER(_xlfn._xlws.FILTER(_xlfn._xlws.FILTER('car-eff 0'!$C$2:$G$31,('car-eff 0'!$A$2:$A$31='car-emi 0 - clustering'!$B11)),'car-eff 0'!$C$1:$G$1='car-emi 0 - clustering'!Z$1),'car-eff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A11" s="5" cm="1">
        <f t="array" ref="AA11">IFERROR(SUM(_xlfn._xlws.FILTER(_xlfn._xlws.FILTER(_xlfn._xlws.FILTER('car-eff 0'!$C$2:$G$31,('car-eff 0'!$A$2:$A$31='car-emi 0 - clustering'!$B11)),'car-eff 0'!$C$1:$G$1='car-emi 0 - clustering'!AA$1),'car-eff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B11" s="5" cm="1">
        <f t="array" ref="AB11">IFERROR(SUM(_xlfn._xlws.FILTER(_xlfn._xlws.FILTER(_xlfn._xlws.FILTER('car-eff 0'!$C$2:$G$31,('car-eff 0'!$A$2:$A$31='car-emi 0 - clustering'!$B11)),'car-eff 0'!$C$1:$G$1='car-emi 0 - clustering'!AB$1),'car-eff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C11" s="5" cm="1">
        <f t="array" ref="AC11">IFERROR(SUM(_xlfn._xlws.FILTER(_xlfn._xlws.FILTER(_xlfn._xlws.FILTER('car-eff 0'!$C$2:$G$31,('car-eff 0'!$A$2:$A$31='car-emi 0 - clustering'!$B11)),'car-eff 0'!$C$1:$G$1='car-emi 0 - clustering'!AC$1),'car-eff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D11" s="5" cm="1">
        <f t="array" ref="AD11">IFERROR(SUM(_xlfn._xlws.FILTER(_xlfn._xlws.FILTER(_xlfn._xlws.FILTER('car-eff 0'!$C$2:$G$31,('car-eff 0'!$A$2:$A$31='car-emi 0 - clustering'!$B11)),'car-eff 0'!$C$1:$G$1='car-emi 0 - clustering'!AD$1),'car-eff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</row>
    <row r="12" spans="1:30" x14ac:dyDescent="0.25">
      <c r="A12" s="2" t="s">
        <v>34</v>
      </c>
      <c r="B12" s="2">
        <v>2020</v>
      </c>
      <c r="C12" s="2" t="s">
        <v>32</v>
      </c>
      <c r="D12" s="5" cm="1">
        <f t="array" ref="D12">IFERROR(SUM(_xlfn._xlws.FILTER(_xlfn._xlws.FILTER(_xlfn._xlws.FILTER('car-eff 0'!$C$2:$G$31,('car-eff 0'!$A$2:$A$31='car-emi 0 - clustering'!$B12)),'car-eff 0'!$C$1:$G$1='car-emi 0 - clustering'!D$1),'car-eff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E12" s="5" cm="1">
        <f t="array" ref="E12">IFERROR(SUM(_xlfn._xlws.FILTER(_xlfn._xlws.FILTER(_xlfn._xlws.FILTER('car-eff 0'!$C$2:$G$31,('car-eff 0'!$A$2:$A$31='car-emi 0 - clustering'!$B12)),'car-eff 0'!$C$1:$G$1='car-emi 0 - clustering'!E$1),'car-eff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F12" s="5" cm="1">
        <f t="array" ref="F12">IFERROR(SUM(_xlfn._xlws.FILTER(_xlfn._xlws.FILTER(_xlfn._xlws.FILTER('car-eff 0'!$C$2:$G$31,('car-eff 0'!$A$2:$A$31='car-emi 0 - clustering'!$B12)),'car-eff 0'!$C$1:$G$1='car-emi 0 - clustering'!F$1),'car-eff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G12" s="5" cm="1">
        <f t="array" ref="G12">IFERROR(SUM(_xlfn._xlws.FILTER(_xlfn._xlws.FILTER(_xlfn._xlws.FILTER('car-eff 0'!$C$2:$G$31,('car-eff 0'!$A$2:$A$31='car-emi 0 - clustering'!$B12)),'car-eff 0'!$C$1:$G$1='car-emi 0 - clustering'!G$1),'car-eff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H12" s="5" cm="1">
        <f t="array" ref="H12">IFERROR(SUM(_xlfn._xlws.FILTER(_xlfn._xlws.FILTER(_xlfn._xlws.FILTER('car-eff 0'!$C$2:$G$31,('car-eff 0'!$A$2:$A$31='car-emi 0 - clustering'!$B12)),'car-eff 0'!$C$1:$G$1='car-emi 0 - clustering'!H$1),'car-eff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I12" s="5" cm="1">
        <f t="array" ref="I12">IFERROR(SUM(_xlfn._xlws.FILTER(_xlfn._xlws.FILTER(_xlfn._xlws.FILTER('car-eff 0'!$C$2:$G$31,('car-eff 0'!$A$2:$A$31='car-emi 0 - clustering'!$B12)),'car-eff 0'!$C$1:$G$1='car-emi 0 - clustering'!I$1),'car-eff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J12" s="8" cm="1">
        <f t="array" ref="J12">IFERROR(SUM(_xlfn._xlws.FILTER(_xlfn._xlws.FILTER(_xlfn._xlws.FILTER('car-eff 0'!$C$2:$G$31,('car-eff 0'!$A$2:$A$31='car-emi 0 - clustering'!$B12)),'car-eff 0'!$C$1:$G$1='car-emi 0 - clustering'!J$1),'car-eff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K12" s="5" cm="1">
        <f t="array" ref="K12">IFERROR(SUM(_xlfn._xlws.FILTER(_xlfn._xlws.FILTER(_xlfn._xlws.FILTER('car-eff 0'!$C$2:$G$31,('car-eff 0'!$A$2:$A$31='car-emi 0 - clustering'!$B12)),'car-eff 0'!$C$1:$G$1='car-emi 0 - clustering'!K$1),'car-eff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L12" s="5" cm="1">
        <f t="array" ref="L12">IFERROR(SUM(_xlfn._xlws.FILTER(_xlfn._xlws.FILTER(_xlfn._xlws.FILTER('car-eff 0'!$C$2:$G$31,('car-eff 0'!$A$2:$A$31='car-emi 0 - clustering'!$B12)),'car-eff 0'!$C$1:$G$1='car-emi 0 - clustering'!L$1),'car-eff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M12" s="5" cm="1">
        <f t="array" ref="M12">IFERROR(SUM(_xlfn._xlws.FILTER(_xlfn._xlws.FILTER(_xlfn._xlws.FILTER('car-eff 0'!$C$2:$G$31,('car-eff 0'!$A$2:$A$31='car-emi 0 - clustering'!$B12)),'car-eff 0'!$C$1:$G$1='car-emi 0 - clustering'!M$1),'car-eff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N12" s="5" cm="1">
        <f t="array" ref="N12">IFERROR(SUM(_xlfn._xlws.FILTER(_xlfn._xlws.FILTER(_xlfn._xlws.FILTER('car-eff 0'!$C$2:$G$31,('car-eff 0'!$A$2:$A$31='car-emi 0 - clustering'!$B12)),'car-eff 0'!$C$1:$G$1='car-emi 0 - clustering'!N$1),'car-eff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O12" s="5" cm="1">
        <f t="array" ref="O12">IFERROR(SUM(_xlfn._xlws.FILTER(_xlfn._xlws.FILTER(_xlfn._xlws.FILTER('car-eff 0'!$C$2:$G$31,('car-eff 0'!$A$2:$A$31='car-emi 0 - clustering'!$B12)),'car-eff 0'!$C$1:$G$1='car-emi 0 - clustering'!O$1),'car-eff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P12" s="5" cm="1">
        <f t="array" ref="P12">IFERROR(SUM(_xlfn._xlws.FILTER(_xlfn._xlws.FILTER(_xlfn._xlws.FILTER('car-eff 0'!$C$2:$G$31,('car-eff 0'!$A$2:$A$31='car-emi 0 - clustering'!$B12)),'car-eff 0'!$C$1:$G$1='car-emi 0 - clustering'!P$1),'car-eff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Q12" s="5" cm="1">
        <f t="array" ref="Q12">IFERROR(SUM(_xlfn._xlws.FILTER(_xlfn._xlws.FILTER(_xlfn._xlws.FILTER('car-eff 0'!$C$2:$G$31,('car-eff 0'!$A$2:$A$31='car-emi 0 - clustering'!$B12)),'car-eff 0'!$C$1:$G$1='car-emi 0 - clustering'!Q$1),'car-eff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R12" s="8" cm="1">
        <f t="array" ref="R12">IFERROR(SUM(_xlfn._xlws.FILTER(_xlfn._xlws.FILTER(_xlfn._xlws.FILTER('car-eff 0'!$C$2:$G$31,('car-eff 0'!$A$2:$A$31='car-emi 0 - clustering'!$B12)),'car-eff 0'!$C$1:$G$1='car-emi 0 - clustering'!R$1),'car-eff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S12" s="5" cm="1">
        <f t="array" ref="S12">IFERROR(SUM(_xlfn._xlws.FILTER(_xlfn._xlws.FILTER(_xlfn._xlws.FILTER('car-eff 0'!$C$2:$G$31,('car-eff 0'!$A$2:$A$31='car-emi 0 - clustering'!$B12)),'car-eff 0'!$C$1:$G$1='car-emi 0 - clustering'!S$1),'car-eff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T12" s="5" cm="1">
        <f t="array" ref="T12">IFERROR(SUM(_xlfn._xlws.FILTER(_xlfn._xlws.FILTER(_xlfn._xlws.FILTER('car-eff 0'!$C$2:$G$31,('car-eff 0'!$A$2:$A$31='car-emi 0 - clustering'!$B12)),'car-eff 0'!$C$1:$G$1='car-emi 0 - clustering'!T$1),'car-eff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U12" s="5" cm="1">
        <f t="array" ref="U12">IFERROR(SUM(_xlfn._xlws.FILTER(_xlfn._xlws.FILTER(_xlfn._xlws.FILTER('car-eff 0'!$C$2:$G$31,('car-eff 0'!$A$2:$A$31='car-emi 0 - clustering'!$B12)),'car-eff 0'!$C$1:$G$1='car-emi 0 - clustering'!U$1),'car-eff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V12" s="5" cm="1">
        <f t="array" ref="V12">IFERROR(SUM(_xlfn._xlws.FILTER(_xlfn._xlws.FILTER(_xlfn._xlws.FILTER('car-eff 0'!$C$2:$G$31,('car-eff 0'!$A$2:$A$31='car-emi 0 - clustering'!$B12)),'car-eff 0'!$C$1:$G$1='car-emi 0 - clustering'!V$1),'car-eff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W12" s="5" cm="1">
        <f t="array" ref="W12">IFERROR(SUM(_xlfn._xlws.FILTER(_xlfn._xlws.FILTER(_xlfn._xlws.FILTER('car-eff 0'!$C$2:$G$31,('car-eff 0'!$A$2:$A$31='car-emi 0 - clustering'!$B12)),'car-eff 0'!$C$1:$G$1='car-emi 0 - clustering'!W$1),'car-eff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X12" s="5" cm="1">
        <f t="array" ref="X12">IFERROR(SUM(_xlfn._xlws.FILTER(_xlfn._xlws.FILTER(_xlfn._xlws.FILTER('car-eff 0'!$C$2:$G$31,('car-eff 0'!$A$2:$A$31='car-emi 0 - clustering'!$B12)),'car-eff 0'!$C$1:$G$1='car-emi 0 - clustering'!X$1),'car-eff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Y12" s="5" cm="1">
        <f t="array" ref="Y12">IFERROR(SUM(_xlfn._xlws.FILTER(_xlfn._xlws.FILTER(_xlfn._xlws.FILTER('car-eff 0'!$C$2:$G$31,('car-eff 0'!$A$2:$A$31='car-emi 0 - clustering'!$B12)),'car-eff 0'!$C$1:$G$1='car-emi 0 - clustering'!Y$1),'car-eff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Z12" s="5" cm="1">
        <f t="array" ref="Z12">IFERROR(SUM(_xlfn._xlws.FILTER(_xlfn._xlws.FILTER(_xlfn._xlws.FILTER('car-eff 0'!$C$2:$G$31,('car-eff 0'!$A$2:$A$31='car-emi 0 - clustering'!$B12)),'car-eff 0'!$C$1:$G$1='car-emi 0 - clustering'!Z$1),'car-eff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A12" s="5" cm="1">
        <f t="array" ref="AA12">IFERROR(SUM(_xlfn._xlws.FILTER(_xlfn._xlws.FILTER(_xlfn._xlws.FILTER('car-eff 0'!$C$2:$G$31,('car-eff 0'!$A$2:$A$31='car-emi 0 - clustering'!$B12)),'car-eff 0'!$C$1:$G$1='car-emi 0 - clustering'!AA$1),'car-eff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B12" s="5" cm="1">
        <f t="array" ref="AB12">IFERROR(SUM(_xlfn._xlws.FILTER(_xlfn._xlws.FILTER(_xlfn._xlws.FILTER('car-eff 0'!$C$2:$G$31,('car-eff 0'!$A$2:$A$31='car-emi 0 - clustering'!$B12)),'car-eff 0'!$C$1:$G$1='car-emi 0 - clustering'!AB$1),'car-eff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C12" s="5" cm="1">
        <f t="array" ref="AC12">IFERROR(SUM(_xlfn._xlws.FILTER(_xlfn._xlws.FILTER(_xlfn._xlws.FILTER('car-eff 0'!$C$2:$G$31,('car-eff 0'!$A$2:$A$31='car-emi 0 - clustering'!$B12)),'car-eff 0'!$C$1:$G$1='car-emi 0 - clustering'!AC$1),'car-eff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D12" s="5" cm="1">
        <f t="array" ref="AD12">IFERROR(SUM(_xlfn._xlws.FILTER(_xlfn._xlws.FILTER(_xlfn._xlws.FILTER('car-eff 0'!$C$2:$G$31,('car-eff 0'!$A$2:$A$31='car-emi 0 - clustering'!$B12)),'car-eff 0'!$C$1:$G$1='car-emi 0 - clustering'!AD$1),'car-eff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</row>
    <row r="13" spans="1:30" x14ac:dyDescent="0.25">
      <c r="A13" s="2" t="s">
        <v>34</v>
      </c>
      <c r="B13" s="2">
        <v>2025</v>
      </c>
      <c r="C13" s="2" t="s">
        <v>28</v>
      </c>
      <c r="D13" s="5" cm="1">
        <f t="array" ref="D13">IFERROR(SUM(_xlfn._xlws.FILTER(_xlfn._xlws.FILTER(_xlfn._xlws.FILTER('car-eff 0'!$C$2:$G$31,('car-eff 0'!$A$2:$A$31='car-emi 0 - clustering'!$B13)),'car-eff 0'!$C$1:$G$1='car-emi 0 - clustering'!D$1),'car-eff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E13" s="5" cm="1">
        <f t="array" ref="E13">IFERROR(SUM(_xlfn._xlws.FILTER(_xlfn._xlws.FILTER(_xlfn._xlws.FILTER('car-eff 0'!$C$2:$G$31,('car-eff 0'!$A$2:$A$31='car-emi 0 - clustering'!$B13)),'car-eff 0'!$C$1:$G$1='car-emi 0 - clustering'!E$1),'car-eff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F13" s="5" cm="1">
        <f t="array" ref="F13">IFERROR(SUM(_xlfn._xlws.FILTER(_xlfn._xlws.FILTER(_xlfn._xlws.FILTER('car-eff 0'!$C$2:$G$31,('car-eff 0'!$A$2:$A$31='car-emi 0 - clustering'!$B13)),'car-eff 0'!$C$1:$G$1='car-emi 0 - clustering'!F$1),'car-eff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G13" s="5" cm="1">
        <f t="array" ref="G13">IFERROR(SUM(_xlfn._xlws.FILTER(_xlfn._xlws.FILTER(_xlfn._xlws.FILTER('car-eff 0'!$C$2:$G$31,('car-eff 0'!$A$2:$A$31='car-emi 0 - clustering'!$B13)),'car-eff 0'!$C$1:$G$1='car-emi 0 - clustering'!G$1),'car-eff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H13" s="5" cm="1">
        <f t="array" ref="H13">IFERROR(SUM(_xlfn._xlws.FILTER(_xlfn._xlws.FILTER(_xlfn._xlws.FILTER('car-eff 0'!$C$2:$G$31,('car-eff 0'!$A$2:$A$31='car-emi 0 - clustering'!$B13)),'car-eff 0'!$C$1:$G$1='car-emi 0 - clustering'!H$1),'car-eff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I13" s="5" cm="1">
        <f t="array" ref="I13">IFERROR(SUM(_xlfn._xlws.FILTER(_xlfn._xlws.FILTER(_xlfn._xlws.FILTER('car-eff 0'!$C$2:$G$31,('car-eff 0'!$A$2:$A$31='car-emi 0 - clustering'!$B13)),'car-eff 0'!$C$1:$G$1='car-emi 0 - clustering'!I$1),'car-eff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J13" s="8" cm="1">
        <f t="array" ref="J13">IFERROR(SUM(_xlfn._xlws.FILTER(_xlfn._xlws.FILTER(_xlfn._xlws.FILTER('car-eff 0'!$C$2:$G$31,('car-eff 0'!$A$2:$A$31='car-emi 0 - clustering'!$B13)),'car-eff 0'!$C$1:$G$1='car-emi 0 - clustering'!J$1),'car-eff 0'!$B$2:$B$6='car-emi 0 - clustering'!$C13)),0)/_xlfn._xlws.FILTER([2]Conversion!$H$2:$H$14,[2]Conversion!$B$2:$B$14=$C13)*_xlfn._xlws.FILTER(_xlfn._xlws.FILTER([2]Conversion!$J$2:$O$14,[2]Conversion!$J$1:$O$1=$A13),[2]Conversion!$B$2:$B$14=$C13)</f>
        <v>1.7558192983452289E-4</v>
      </c>
      <c r="K13" s="5" cm="1">
        <f t="array" ref="K13">IFERROR(SUM(_xlfn._xlws.FILTER(_xlfn._xlws.FILTER(_xlfn._xlws.FILTER('car-eff 0'!$C$2:$G$31,('car-eff 0'!$A$2:$A$31='car-emi 0 - clustering'!$B13)),'car-eff 0'!$C$1:$G$1='car-emi 0 - clustering'!K$1),'car-eff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L13" s="5" cm="1">
        <f t="array" ref="L13">IFERROR(SUM(_xlfn._xlws.FILTER(_xlfn._xlws.FILTER(_xlfn._xlws.FILTER('car-eff 0'!$C$2:$G$31,('car-eff 0'!$A$2:$A$31='car-emi 0 - clustering'!$B13)),'car-eff 0'!$C$1:$G$1='car-emi 0 - clustering'!L$1),'car-eff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M13" s="5" cm="1">
        <f t="array" ref="M13">IFERROR(SUM(_xlfn._xlws.FILTER(_xlfn._xlws.FILTER(_xlfn._xlws.FILTER('car-eff 0'!$C$2:$G$31,('car-eff 0'!$A$2:$A$31='car-emi 0 - clustering'!$B13)),'car-eff 0'!$C$1:$G$1='car-emi 0 - clustering'!M$1),'car-eff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N13" s="5" cm="1">
        <f t="array" ref="N13">IFERROR(SUM(_xlfn._xlws.FILTER(_xlfn._xlws.FILTER(_xlfn._xlws.FILTER('car-eff 0'!$C$2:$G$31,('car-eff 0'!$A$2:$A$31='car-emi 0 - clustering'!$B13)),'car-eff 0'!$C$1:$G$1='car-emi 0 - clustering'!N$1),'car-eff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O13" s="5" cm="1">
        <f t="array" ref="O13">IFERROR(SUM(_xlfn._xlws.FILTER(_xlfn._xlws.FILTER(_xlfn._xlws.FILTER('car-eff 0'!$C$2:$G$31,('car-eff 0'!$A$2:$A$31='car-emi 0 - clustering'!$B13)),'car-eff 0'!$C$1:$G$1='car-emi 0 - clustering'!O$1),'car-eff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P13" s="5" cm="1">
        <f t="array" ref="P13">IFERROR(SUM(_xlfn._xlws.FILTER(_xlfn._xlws.FILTER(_xlfn._xlws.FILTER('car-eff 0'!$C$2:$G$31,('car-eff 0'!$A$2:$A$31='car-emi 0 - clustering'!$B13)),'car-eff 0'!$C$1:$G$1='car-emi 0 - clustering'!P$1),'car-eff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Q13" s="5" cm="1">
        <f t="array" ref="Q13">IFERROR(SUM(_xlfn._xlws.FILTER(_xlfn._xlws.FILTER(_xlfn._xlws.FILTER('car-eff 0'!$C$2:$G$31,('car-eff 0'!$A$2:$A$31='car-emi 0 - clustering'!$B13)),'car-eff 0'!$C$1:$G$1='car-emi 0 - clustering'!Q$1),'car-eff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R13" s="8" cm="1">
        <f t="array" ref="R13">IFERROR(SUM(_xlfn._xlws.FILTER(_xlfn._xlws.FILTER(_xlfn._xlws.FILTER('car-eff 0'!$C$2:$G$31,('car-eff 0'!$A$2:$A$31='car-emi 0 - clustering'!$B13)),'car-eff 0'!$C$1:$G$1='car-emi 0 - clustering'!R$1),'car-eff 0'!$B$2:$B$6='car-emi 0 - clustering'!$C13)),0)/_xlfn._xlws.FILTER([2]Conversion!$H$2:$H$14,[2]Conversion!$B$2:$B$14=$C13)*_xlfn._xlws.FILTER(_xlfn._xlws.FILTER([2]Conversion!$J$2:$O$14,[2]Conversion!$J$1:$O$1=$A13),[2]Conversion!$B$2:$B$14=$C13)</f>
        <v>1.408111146975754E-4</v>
      </c>
      <c r="S13" s="5" cm="1">
        <f t="array" ref="S13">IFERROR(SUM(_xlfn._xlws.FILTER(_xlfn._xlws.FILTER(_xlfn._xlws.FILTER('car-eff 0'!$C$2:$G$31,('car-eff 0'!$A$2:$A$31='car-emi 0 - clustering'!$B13)),'car-eff 0'!$C$1:$G$1='car-emi 0 - clustering'!S$1),'car-eff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T13" s="5" cm="1">
        <f t="array" ref="T13">IFERROR(SUM(_xlfn._xlws.FILTER(_xlfn._xlws.FILTER(_xlfn._xlws.FILTER('car-eff 0'!$C$2:$G$31,('car-eff 0'!$A$2:$A$31='car-emi 0 - clustering'!$B13)),'car-eff 0'!$C$1:$G$1='car-emi 0 - clustering'!T$1),'car-eff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U13" s="5" cm="1">
        <f t="array" ref="U13">IFERROR(SUM(_xlfn._xlws.FILTER(_xlfn._xlws.FILTER(_xlfn._xlws.FILTER('car-eff 0'!$C$2:$G$31,('car-eff 0'!$A$2:$A$31='car-emi 0 - clustering'!$B13)),'car-eff 0'!$C$1:$G$1='car-emi 0 - clustering'!U$1),'car-eff 0'!$B$2:$B$6='car-emi 0 - clustering'!$C13)),0)/_xlfn._xlws.FILTER([2]Conversion!$H$2:$H$14,[2]Conversion!$B$2:$B$14=$C13)*_xlfn._xlws.FILTER(_xlfn._xlws.FILTER([2]Conversion!$J$2:$O$14,[2]Conversion!$J$1:$O$1=$A13),[2]Conversion!$B$2:$B$14=$C13)</f>
        <v>1.7558192983452289E-4</v>
      </c>
      <c r="V13" s="5" cm="1">
        <f t="array" ref="V13">IFERROR(SUM(_xlfn._xlws.FILTER(_xlfn._xlws.FILTER(_xlfn._xlws.FILTER('car-eff 0'!$C$2:$G$31,('car-eff 0'!$A$2:$A$31='car-emi 0 - clustering'!$B13)),'car-eff 0'!$C$1:$G$1='car-emi 0 - clustering'!V$1),'car-eff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W13" s="5" cm="1">
        <f t="array" ref="W13">IFERROR(SUM(_xlfn._xlws.FILTER(_xlfn._xlws.FILTER(_xlfn._xlws.FILTER('car-eff 0'!$C$2:$G$31,('car-eff 0'!$A$2:$A$31='car-emi 0 - clustering'!$B13)),'car-eff 0'!$C$1:$G$1='car-emi 0 - clustering'!W$1),'car-eff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X13" s="5" cm="1">
        <f t="array" ref="X13">IFERROR(SUM(_xlfn._xlws.FILTER(_xlfn._xlws.FILTER(_xlfn._xlws.FILTER('car-eff 0'!$C$2:$G$31,('car-eff 0'!$A$2:$A$31='car-emi 0 - clustering'!$B13)),'car-eff 0'!$C$1:$G$1='car-emi 0 - clustering'!X$1),'car-eff 0'!$B$2:$B$6='car-emi 0 - clustering'!$C13)),0)/_xlfn._xlws.FILTER([2]Conversion!$H$2:$H$14,[2]Conversion!$B$2:$B$14=$C13)*_xlfn._xlws.FILTER(_xlfn._xlws.FILTER([2]Conversion!$J$2:$O$14,[2]Conversion!$J$1:$O$1=$A13),[2]Conversion!$B$2:$B$14=$C13)</f>
        <v>1.408111146975754E-4</v>
      </c>
      <c r="Y13" s="5" cm="1">
        <f t="array" ref="Y13">IFERROR(SUM(_xlfn._xlws.FILTER(_xlfn._xlws.FILTER(_xlfn._xlws.FILTER('car-eff 0'!$C$2:$G$31,('car-eff 0'!$A$2:$A$31='car-emi 0 - clustering'!$B13)),'car-eff 0'!$C$1:$G$1='car-emi 0 - clustering'!Y$1),'car-eff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Z13" s="5" cm="1">
        <f t="array" ref="Z13">IFERROR(SUM(_xlfn._xlws.FILTER(_xlfn._xlws.FILTER(_xlfn._xlws.FILTER('car-eff 0'!$C$2:$G$31,('car-eff 0'!$A$2:$A$31='car-emi 0 - clustering'!$B13)),'car-eff 0'!$C$1:$G$1='car-emi 0 - clustering'!Z$1),'car-eff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AA13" s="5" cm="1">
        <f t="array" ref="AA13">IFERROR(SUM(_xlfn._xlws.FILTER(_xlfn._xlws.FILTER(_xlfn._xlws.FILTER('car-eff 0'!$C$2:$G$31,('car-eff 0'!$A$2:$A$31='car-emi 0 - clustering'!$B13)),'car-eff 0'!$C$1:$G$1='car-emi 0 - clustering'!AA$1),'car-eff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AB13" s="5" cm="1">
        <f t="array" ref="AB13">IFERROR(SUM(_xlfn._xlws.FILTER(_xlfn._xlws.FILTER(_xlfn._xlws.FILTER('car-eff 0'!$C$2:$G$31,('car-eff 0'!$A$2:$A$31='car-emi 0 - clustering'!$B13)),'car-eff 0'!$C$1:$G$1='car-emi 0 - clustering'!AB$1),'car-eff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AC13" s="5" cm="1">
        <f t="array" ref="AC13">IFERROR(SUM(_xlfn._xlws.FILTER(_xlfn._xlws.FILTER(_xlfn._xlws.FILTER('car-eff 0'!$C$2:$G$31,('car-eff 0'!$A$2:$A$31='car-emi 0 - clustering'!$B13)),'car-eff 0'!$C$1:$G$1='car-emi 0 - clustering'!AC$1),'car-eff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AD13" s="5" cm="1">
        <f t="array" ref="AD13">IFERROR(SUM(_xlfn._xlws.FILTER(_xlfn._xlws.FILTER(_xlfn._xlws.FILTER('car-eff 0'!$C$2:$G$31,('car-eff 0'!$A$2:$A$31='car-emi 0 - clustering'!$B13)),'car-eff 0'!$C$1:$G$1='car-emi 0 - clustering'!AD$1),'car-eff 0'!$B$2:$B$6='car-emi 0 - clustering'!$C13)),0)/_xlfn._xlws.FILTER([2]Conversion!$H$2:$H$14,[2]Conversion!$B$2:$B$14=$C13)*_xlfn._xlws.FILTER(_xlfn._xlws.FILTER([2]Conversion!$J$2:$O$14,[2]Conversion!$J$1:$O$1=$A13),[2]Conversion!$B$2:$B$14=$C13)</f>
        <v>1.7558192983452289E-4</v>
      </c>
    </row>
    <row r="14" spans="1:30" x14ac:dyDescent="0.25">
      <c r="A14" s="2" t="s">
        <v>34</v>
      </c>
      <c r="B14" s="2">
        <v>2025</v>
      </c>
      <c r="C14" s="2" t="s">
        <v>29</v>
      </c>
      <c r="D14" s="5" cm="1">
        <f t="array" ref="D14">IFERROR(SUM(_xlfn._xlws.FILTER(_xlfn._xlws.FILTER(_xlfn._xlws.FILTER('car-eff 0'!$C$2:$G$31,('car-eff 0'!$A$2:$A$31='car-emi 0 - clustering'!$B14)),'car-eff 0'!$C$1:$G$1='car-emi 0 - clustering'!D$1),'car-eff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E14" s="5" cm="1">
        <f t="array" ref="E14">IFERROR(SUM(_xlfn._xlws.FILTER(_xlfn._xlws.FILTER(_xlfn._xlws.FILTER('car-eff 0'!$C$2:$G$31,('car-eff 0'!$A$2:$A$31='car-emi 0 - clustering'!$B14)),'car-eff 0'!$C$1:$G$1='car-emi 0 - clustering'!E$1),'car-eff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F14" s="5" cm="1">
        <f t="array" ref="F14">IFERROR(SUM(_xlfn._xlws.FILTER(_xlfn._xlws.FILTER(_xlfn._xlws.FILTER('car-eff 0'!$C$2:$G$31,('car-eff 0'!$A$2:$A$31='car-emi 0 - clustering'!$B14)),'car-eff 0'!$C$1:$G$1='car-emi 0 - clustering'!F$1),'car-eff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G14" s="5" cm="1">
        <f t="array" ref="G14">IFERROR(SUM(_xlfn._xlws.FILTER(_xlfn._xlws.FILTER(_xlfn._xlws.FILTER('car-eff 0'!$C$2:$G$31,('car-eff 0'!$A$2:$A$31='car-emi 0 - clustering'!$B14)),'car-eff 0'!$C$1:$G$1='car-emi 0 - clustering'!G$1),'car-eff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H14" s="5" cm="1">
        <f t="array" ref="H14">IFERROR(SUM(_xlfn._xlws.FILTER(_xlfn._xlws.FILTER(_xlfn._xlws.FILTER('car-eff 0'!$C$2:$G$31,('car-eff 0'!$A$2:$A$31='car-emi 0 - clustering'!$B14)),'car-eff 0'!$C$1:$G$1='car-emi 0 - clustering'!H$1),'car-eff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I14" s="5" cm="1">
        <f t="array" ref="I14">IFERROR(SUM(_xlfn._xlws.FILTER(_xlfn._xlws.FILTER(_xlfn._xlws.FILTER('car-eff 0'!$C$2:$G$31,('car-eff 0'!$A$2:$A$31='car-emi 0 - clustering'!$B14)),'car-eff 0'!$C$1:$G$1='car-emi 0 - clustering'!I$1),'car-eff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J14" s="8" cm="1">
        <f t="array" ref="J14">IFERROR(SUM(_xlfn._xlws.FILTER(_xlfn._xlws.FILTER(_xlfn._xlws.FILTER('car-eff 0'!$C$2:$G$31,('car-eff 0'!$A$2:$A$31='car-emi 0 - clustering'!$B14)),'car-eff 0'!$C$1:$G$1='car-emi 0 - clustering'!J$1),'car-eff 0'!$B$2:$B$6='car-emi 0 - clustering'!$C14)),0)/_xlfn._xlws.FILTER([2]Conversion!$H$2:$H$14,[2]Conversion!$B$2:$B$14=$C14)*_xlfn._xlws.FILTER(_xlfn._xlws.FILTER([2]Conversion!$J$2:$O$14,[2]Conversion!$J$1:$O$1=$A14),[2]Conversion!$B$2:$B$14=$C14)</f>
        <v>1.3451097260305453E-4</v>
      </c>
      <c r="K14" s="5" cm="1">
        <f t="array" ref="K14">IFERROR(SUM(_xlfn._xlws.FILTER(_xlfn._xlws.FILTER(_xlfn._xlws.FILTER('car-eff 0'!$C$2:$G$31,('car-eff 0'!$A$2:$A$31='car-emi 0 - clustering'!$B14)),'car-eff 0'!$C$1:$G$1='car-emi 0 - clustering'!K$1),'car-eff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L14" s="5" cm="1">
        <f t="array" ref="L14">IFERROR(SUM(_xlfn._xlws.FILTER(_xlfn._xlws.FILTER(_xlfn._xlws.FILTER('car-eff 0'!$C$2:$G$31,('car-eff 0'!$A$2:$A$31='car-emi 0 - clustering'!$B14)),'car-eff 0'!$C$1:$G$1='car-emi 0 - clustering'!L$1),'car-eff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M14" s="5" cm="1">
        <f t="array" ref="M14">IFERROR(SUM(_xlfn._xlws.FILTER(_xlfn._xlws.FILTER(_xlfn._xlws.FILTER('car-eff 0'!$C$2:$G$31,('car-eff 0'!$A$2:$A$31='car-emi 0 - clustering'!$B14)),'car-eff 0'!$C$1:$G$1='car-emi 0 - clustering'!M$1),'car-eff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N14" s="5" cm="1">
        <f t="array" ref="N14">IFERROR(SUM(_xlfn._xlws.FILTER(_xlfn._xlws.FILTER(_xlfn._xlws.FILTER('car-eff 0'!$C$2:$G$31,('car-eff 0'!$A$2:$A$31='car-emi 0 - clustering'!$B14)),'car-eff 0'!$C$1:$G$1='car-emi 0 - clustering'!N$1),'car-eff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O14" s="5" cm="1">
        <f t="array" ref="O14">IFERROR(SUM(_xlfn._xlws.FILTER(_xlfn._xlws.FILTER(_xlfn._xlws.FILTER('car-eff 0'!$C$2:$G$31,('car-eff 0'!$A$2:$A$31='car-emi 0 - clustering'!$B14)),'car-eff 0'!$C$1:$G$1='car-emi 0 - clustering'!O$1),'car-eff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P14" s="5" cm="1">
        <f t="array" ref="P14">IFERROR(SUM(_xlfn._xlws.FILTER(_xlfn._xlws.FILTER(_xlfn._xlws.FILTER('car-eff 0'!$C$2:$G$31,('car-eff 0'!$A$2:$A$31='car-emi 0 - clustering'!$B14)),'car-eff 0'!$C$1:$G$1='car-emi 0 - clustering'!P$1),'car-eff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Q14" s="5" cm="1">
        <f t="array" ref="Q14">IFERROR(SUM(_xlfn._xlws.FILTER(_xlfn._xlws.FILTER(_xlfn._xlws.FILTER('car-eff 0'!$C$2:$G$31,('car-eff 0'!$A$2:$A$31='car-emi 0 - clustering'!$B14)),'car-eff 0'!$C$1:$G$1='car-emi 0 - clustering'!Q$1),'car-eff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R14" s="8" cm="1">
        <f t="array" ref="R14">IFERROR(SUM(_xlfn._xlws.FILTER(_xlfn._xlws.FILTER(_xlfn._xlws.FILTER('car-eff 0'!$C$2:$G$31,('car-eff 0'!$A$2:$A$31='car-emi 0 - clustering'!$B14)),'car-eff 0'!$C$1:$G$1='car-emi 0 - clustering'!R$1),'car-eff 0'!$B$2:$B$6='car-emi 0 - clustering'!$C14)),0)/_xlfn._xlws.FILTER([2]Conversion!$H$2:$H$14,[2]Conversion!$B$2:$B$14=$C14)*_xlfn._xlws.FILTER(_xlfn._xlws.FILTER([2]Conversion!$J$2:$O$14,[2]Conversion!$J$1:$O$1=$A14),[2]Conversion!$B$2:$B$14=$C14)</f>
        <v>1.1979746159765832E-4</v>
      </c>
      <c r="S14" s="5" cm="1">
        <f t="array" ref="S14">IFERROR(SUM(_xlfn._xlws.FILTER(_xlfn._xlws.FILTER(_xlfn._xlws.FILTER('car-eff 0'!$C$2:$G$31,('car-eff 0'!$A$2:$A$31='car-emi 0 - clustering'!$B14)),'car-eff 0'!$C$1:$G$1='car-emi 0 - clustering'!S$1),'car-eff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T14" s="5" cm="1">
        <f t="array" ref="T14">IFERROR(SUM(_xlfn._xlws.FILTER(_xlfn._xlws.FILTER(_xlfn._xlws.FILTER('car-eff 0'!$C$2:$G$31,('car-eff 0'!$A$2:$A$31='car-emi 0 - clustering'!$B14)),'car-eff 0'!$C$1:$G$1='car-emi 0 - clustering'!T$1),'car-eff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U14" s="5" cm="1">
        <f t="array" ref="U14">IFERROR(SUM(_xlfn._xlws.FILTER(_xlfn._xlws.FILTER(_xlfn._xlws.FILTER('car-eff 0'!$C$2:$G$31,('car-eff 0'!$A$2:$A$31='car-emi 0 - clustering'!$B14)),'car-eff 0'!$C$1:$G$1='car-emi 0 - clustering'!U$1),'car-eff 0'!$B$2:$B$6='car-emi 0 - clustering'!$C14)),0)/_xlfn._xlws.FILTER([2]Conversion!$H$2:$H$14,[2]Conversion!$B$2:$B$14=$C14)*_xlfn._xlws.FILTER(_xlfn._xlws.FILTER([2]Conversion!$J$2:$O$14,[2]Conversion!$J$1:$O$1=$A14),[2]Conversion!$B$2:$B$14=$C14)</f>
        <v>1.3451097260305453E-4</v>
      </c>
      <c r="V14" s="5" cm="1">
        <f t="array" ref="V14">IFERROR(SUM(_xlfn._xlws.FILTER(_xlfn._xlws.FILTER(_xlfn._xlws.FILTER('car-eff 0'!$C$2:$G$31,('car-eff 0'!$A$2:$A$31='car-emi 0 - clustering'!$B14)),'car-eff 0'!$C$1:$G$1='car-emi 0 - clustering'!V$1),'car-eff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W14" s="5" cm="1">
        <f t="array" ref="W14">IFERROR(SUM(_xlfn._xlws.FILTER(_xlfn._xlws.FILTER(_xlfn._xlws.FILTER('car-eff 0'!$C$2:$G$31,('car-eff 0'!$A$2:$A$31='car-emi 0 - clustering'!$B14)),'car-eff 0'!$C$1:$G$1='car-emi 0 - clustering'!W$1),'car-eff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X14" s="5" cm="1">
        <f t="array" ref="X14">IFERROR(SUM(_xlfn._xlws.FILTER(_xlfn._xlws.FILTER(_xlfn._xlws.FILTER('car-eff 0'!$C$2:$G$31,('car-eff 0'!$A$2:$A$31='car-emi 0 - clustering'!$B14)),'car-eff 0'!$C$1:$G$1='car-emi 0 - clustering'!X$1),'car-eff 0'!$B$2:$B$6='car-emi 0 - clustering'!$C14)),0)/_xlfn._xlws.FILTER([2]Conversion!$H$2:$H$14,[2]Conversion!$B$2:$B$14=$C14)*_xlfn._xlws.FILTER(_xlfn._xlws.FILTER([2]Conversion!$J$2:$O$14,[2]Conversion!$J$1:$O$1=$A14),[2]Conversion!$B$2:$B$14=$C14)</f>
        <v>1.1979746159765832E-4</v>
      </c>
      <c r="Y14" s="5" cm="1">
        <f t="array" ref="Y14">IFERROR(SUM(_xlfn._xlws.FILTER(_xlfn._xlws.FILTER(_xlfn._xlws.FILTER('car-eff 0'!$C$2:$G$31,('car-eff 0'!$A$2:$A$31='car-emi 0 - clustering'!$B14)),'car-eff 0'!$C$1:$G$1='car-emi 0 - clustering'!Y$1),'car-eff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Z14" s="5" cm="1">
        <f t="array" ref="Z14">IFERROR(SUM(_xlfn._xlws.FILTER(_xlfn._xlws.FILTER(_xlfn._xlws.FILTER('car-eff 0'!$C$2:$G$31,('car-eff 0'!$A$2:$A$31='car-emi 0 - clustering'!$B14)),'car-eff 0'!$C$1:$G$1='car-emi 0 - clustering'!Z$1),'car-eff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AA14" s="5" cm="1">
        <f t="array" ref="AA14">IFERROR(SUM(_xlfn._xlws.FILTER(_xlfn._xlws.FILTER(_xlfn._xlws.FILTER('car-eff 0'!$C$2:$G$31,('car-eff 0'!$A$2:$A$31='car-emi 0 - clustering'!$B14)),'car-eff 0'!$C$1:$G$1='car-emi 0 - clustering'!AA$1),'car-eff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AB14" s="5" cm="1">
        <f t="array" ref="AB14">IFERROR(SUM(_xlfn._xlws.FILTER(_xlfn._xlws.FILTER(_xlfn._xlws.FILTER('car-eff 0'!$C$2:$G$31,('car-eff 0'!$A$2:$A$31='car-emi 0 - clustering'!$B14)),'car-eff 0'!$C$1:$G$1='car-emi 0 - clustering'!AB$1),'car-eff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AC14" s="5" cm="1">
        <f t="array" ref="AC14">IFERROR(SUM(_xlfn._xlws.FILTER(_xlfn._xlws.FILTER(_xlfn._xlws.FILTER('car-eff 0'!$C$2:$G$31,('car-eff 0'!$A$2:$A$31='car-emi 0 - clustering'!$B14)),'car-eff 0'!$C$1:$G$1='car-emi 0 - clustering'!AC$1),'car-eff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AD14" s="5" cm="1">
        <f t="array" ref="AD14">IFERROR(SUM(_xlfn._xlws.FILTER(_xlfn._xlws.FILTER(_xlfn._xlws.FILTER('car-eff 0'!$C$2:$G$31,('car-eff 0'!$A$2:$A$31='car-emi 0 - clustering'!$B14)),'car-eff 0'!$C$1:$G$1='car-emi 0 - clustering'!AD$1),'car-eff 0'!$B$2:$B$6='car-emi 0 - clustering'!$C14)),0)/_xlfn._xlws.FILTER([2]Conversion!$H$2:$H$14,[2]Conversion!$B$2:$B$14=$C14)*_xlfn._xlws.FILTER(_xlfn._xlws.FILTER([2]Conversion!$J$2:$O$14,[2]Conversion!$J$1:$O$1=$A14),[2]Conversion!$B$2:$B$14=$C14)</f>
        <v>1.3451097260305453E-4</v>
      </c>
    </row>
    <row r="15" spans="1:30" x14ac:dyDescent="0.25">
      <c r="A15" s="2" t="s">
        <v>34</v>
      </c>
      <c r="B15" s="2">
        <v>2025</v>
      </c>
      <c r="C15" s="2" t="s">
        <v>30</v>
      </c>
      <c r="D15" s="5" cm="1">
        <f t="array" ref="D15">IFERROR(SUM(_xlfn._xlws.FILTER(_xlfn._xlws.FILTER(_xlfn._xlws.FILTER('car-eff 0'!$C$2:$G$31,('car-eff 0'!$A$2:$A$31='car-emi 0 - clustering'!$B15)),'car-eff 0'!$C$1:$G$1='car-emi 0 - clustering'!D$1),'car-eff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E15" s="5" cm="1">
        <f t="array" ref="E15">IFERROR(SUM(_xlfn._xlws.FILTER(_xlfn._xlws.FILTER(_xlfn._xlws.FILTER('car-eff 0'!$C$2:$G$31,('car-eff 0'!$A$2:$A$31='car-emi 0 - clustering'!$B15)),'car-eff 0'!$C$1:$G$1='car-emi 0 - clustering'!E$1),'car-eff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F15" s="5" cm="1">
        <f t="array" ref="F15">IFERROR(SUM(_xlfn._xlws.FILTER(_xlfn._xlws.FILTER(_xlfn._xlws.FILTER('car-eff 0'!$C$2:$G$31,('car-eff 0'!$A$2:$A$31='car-emi 0 - clustering'!$B15)),'car-eff 0'!$C$1:$G$1='car-emi 0 - clustering'!F$1),'car-eff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G15" s="5" cm="1">
        <f t="array" ref="G15">IFERROR(SUM(_xlfn._xlws.FILTER(_xlfn._xlws.FILTER(_xlfn._xlws.FILTER('car-eff 0'!$C$2:$G$31,('car-eff 0'!$A$2:$A$31='car-emi 0 - clustering'!$B15)),'car-eff 0'!$C$1:$G$1='car-emi 0 - clustering'!G$1),'car-eff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H15" s="5" cm="1">
        <f t="array" ref="H15">IFERROR(SUM(_xlfn._xlws.FILTER(_xlfn._xlws.FILTER(_xlfn._xlws.FILTER('car-eff 0'!$C$2:$G$31,('car-eff 0'!$A$2:$A$31='car-emi 0 - clustering'!$B15)),'car-eff 0'!$C$1:$G$1='car-emi 0 - clustering'!H$1),'car-eff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I15" s="5" cm="1">
        <f t="array" ref="I15">IFERROR(SUM(_xlfn._xlws.FILTER(_xlfn._xlws.FILTER(_xlfn._xlws.FILTER('car-eff 0'!$C$2:$G$31,('car-eff 0'!$A$2:$A$31='car-emi 0 - clustering'!$B15)),'car-eff 0'!$C$1:$G$1='car-emi 0 - clustering'!I$1),'car-eff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J15" s="8" cm="1">
        <f t="array" ref="J15">IFERROR(SUM(_xlfn._xlws.FILTER(_xlfn._xlws.FILTER(_xlfn._xlws.FILTER('car-eff 0'!$C$2:$G$31,('car-eff 0'!$A$2:$A$31='car-emi 0 - clustering'!$B15)),'car-eff 0'!$C$1:$G$1='car-emi 0 - clustering'!J$1),'car-eff 0'!$B$2:$B$6='car-emi 0 - clustering'!$C15)),0)/_xlfn._xlws.FILTER([2]Conversion!$H$2:$H$14,[2]Conversion!$B$2:$B$14=$C15)*_xlfn._xlws.FILTER(_xlfn._xlws.FILTER([2]Conversion!$J$2:$O$14,[2]Conversion!$J$1:$O$1=$A15),[2]Conversion!$B$2:$B$14=$C15)</f>
        <v>1.1473609882560435E-4</v>
      </c>
      <c r="K15" s="5" cm="1">
        <f t="array" ref="K15">IFERROR(SUM(_xlfn._xlws.FILTER(_xlfn._xlws.FILTER(_xlfn._xlws.FILTER('car-eff 0'!$C$2:$G$31,('car-eff 0'!$A$2:$A$31='car-emi 0 - clustering'!$B15)),'car-eff 0'!$C$1:$G$1='car-emi 0 - clustering'!K$1),'car-eff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L15" s="5" cm="1">
        <f t="array" ref="L15">IFERROR(SUM(_xlfn._xlws.FILTER(_xlfn._xlws.FILTER(_xlfn._xlws.FILTER('car-eff 0'!$C$2:$G$31,('car-eff 0'!$A$2:$A$31='car-emi 0 - clustering'!$B15)),'car-eff 0'!$C$1:$G$1='car-emi 0 - clustering'!L$1),'car-eff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M15" s="5" cm="1">
        <f t="array" ref="M15">IFERROR(SUM(_xlfn._xlws.FILTER(_xlfn._xlws.FILTER(_xlfn._xlws.FILTER('car-eff 0'!$C$2:$G$31,('car-eff 0'!$A$2:$A$31='car-emi 0 - clustering'!$B15)),'car-eff 0'!$C$1:$G$1='car-emi 0 - clustering'!M$1),'car-eff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N15" s="5" cm="1">
        <f t="array" ref="N15">IFERROR(SUM(_xlfn._xlws.FILTER(_xlfn._xlws.FILTER(_xlfn._xlws.FILTER('car-eff 0'!$C$2:$G$31,('car-eff 0'!$A$2:$A$31='car-emi 0 - clustering'!$B15)),'car-eff 0'!$C$1:$G$1='car-emi 0 - clustering'!N$1),'car-eff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O15" s="5" cm="1">
        <f t="array" ref="O15">IFERROR(SUM(_xlfn._xlws.FILTER(_xlfn._xlws.FILTER(_xlfn._xlws.FILTER('car-eff 0'!$C$2:$G$31,('car-eff 0'!$A$2:$A$31='car-emi 0 - clustering'!$B15)),'car-eff 0'!$C$1:$G$1='car-emi 0 - clustering'!O$1),'car-eff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P15" s="5" cm="1">
        <f t="array" ref="P15">IFERROR(SUM(_xlfn._xlws.FILTER(_xlfn._xlws.FILTER(_xlfn._xlws.FILTER('car-eff 0'!$C$2:$G$31,('car-eff 0'!$A$2:$A$31='car-emi 0 - clustering'!$B15)),'car-eff 0'!$C$1:$G$1='car-emi 0 - clustering'!P$1),'car-eff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Q15" s="5" cm="1">
        <f t="array" ref="Q15">IFERROR(SUM(_xlfn._xlws.FILTER(_xlfn._xlws.FILTER(_xlfn._xlws.FILTER('car-eff 0'!$C$2:$G$31,('car-eff 0'!$A$2:$A$31='car-emi 0 - clustering'!$B15)),'car-eff 0'!$C$1:$G$1='car-emi 0 - clustering'!Q$1),'car-eff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R15" s="8" cm="1">
        <f t="array" ref="R15">IFERROR(SUM(_xlfn._xlws.FILTER(_xlfn._xlws.FILTER(_xlfn._xlws.FILTER('car-eff 0'!$C$2:$G$31,('car-eff 0'!$A$2:$A$31='car-emi 0 - clustering'!$B15)),'car-eff 0'!$C$1:$G$1='car-emi 0 - clustering'!R$1),'car-eff 0'!$B$2:$B$6='car-emi 0 - clustering'!$C15)),0)/_xlfn._xlws.FILTER([2]Conversion!$H$2:$H$14,[2]Conversion!$B$2:$B$14=$C15)*_xlfn._xlws.FILTER(_xlfn._xlws.FILTER([2]Conversion!$J$2:$O$14,[2]Conversion!$J$1:$O$1=$A15),[2]Conversion!$B$2:$B$14=$C15)</f>
        <v>8.2705045388302805E-5</v>
      </c>
      <c r="S15" s="5" cm="1">
        <f t="array" ref="S15">IFERROR(SUM(_xlfn._xlws.FILTER(_xlfn._xlws.FILTER(_xlfn._xlws.FILTER('car-eff 0'!$C$2:$G$31,('car-eff 0'!$A$2:$A$31='car-emi 0 - clustering'!$B15)),'car-eff 0'!$C$1:$G$1='car-emi 0 - clustering'!S$1),'car-eff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T15" s="5" cm="1">
        <f t="array" ref="T15">IFERROR(SUM(_xlfn._xlws.FILTER(_xlfn._xlws.FILTER(_xlfn._xlws.FILTER('car-eff 0'!$C$2:$G$31,('car-eff 0'!$A$2:$A$31='car-emi 0 - clustering'!$B15)),'car-eff 0'!$C$1:$G$1='car-emi 0 - clustering'!T$1),'car-eff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U15" s="5" cm="1">
        <f t="array" ref="U15">IFERROR(SUM(_xlfn._xlws.FILTER(_xlfn._xlws.FILTER(_xlfn._xlws.FILTER('car-eff 0'!$C$2:$G$31,('car-eff 0'!$A$2:$A$31='car-emi 0 - clustering'!$B15)),'car-eff 0'!$C$1:$G$1='car-emi 0 - clustering'!U$1),'car-eff 0'!$B$2:$B$6='car-emi 0 - clustering'!$C15)),0)/_xlfn._xlws.FILTER([2]Conversion!$H$2:$H$14,[2]Conversion!$B$2:$B$14=$C15)*_xlfn._xlws.FILTER(_xlfn._xlws.FILTER([2]Conversion!$J$2:$O$14,[2]Conversion!$J$1:$O$1=$A15),[2]Conversion!$B$2:$B$14=$C15)</f>
        <v>1.1473609882560435E-4</v>
      </c>
      <c r="V15" s="5" cm="1">
        <f t="array" ref="V15">IFERROR(SUM(_xlfn._xlws.FILTER(_xlfn._xlws.FILTER(_xlfn._xlws.FILTER('car-eff 0'!$C$2:$G$31,('car-eff 0'!$A$2:$A$31='car-emi 0 - clustering'!$B15)),'car-eff 0'!$C$1:$G$1='car-emi 0 - clustering'!V$1),'car-eff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W15" s="5" cm="1">
        <f t="array" ref="W15">IFERROR(SUM(_xlfn._xlws.FILTER(_xlfn._xlws.FILTER(_xlfn._xlws.FILTER('car-eff 0'!$C$2:$G$31,('car-eff 0'!$A$2:$A$31='car-emi 0 - clustering'!$B15)),'car-eff 0'!$C$1:$G$1='car-emi 0 - clustering'!W$1),'car-eff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X15" s="5" cm="1">
        <f t="array" ref="X15">IFERROR(SUM(_xlfn._xlws.FILTER(_xlfn._xlws.FILTER(_xlfn._xlws.FILTER('car-eff 0'!$C$2:$G$31,('car-eff 0'!$A$2:$A$31='car-emi 0 - clustering'!$B15)),'car-eff 0'!$C$1:$G$1='car-emi 0 - clustering'!X$1),'car-eff 0'!$B$2:$B$6='car-emi 0 - clustering'!$C15)),0)/_xlfn._xlws.FILTER([2]Conversion!$H$2:$H$14,[2]Conversion!$B$2:$B$14=$C15)*_xlfn._xlws.FILTER(_xlfn._xlws.FILTER([2]Conversion!$J$2:$O$14,[2]Conversion!$J$1:$O$1=$A15),[2]Conversion!$B$2:$B$14=$C15)</f>
        <v>8.2705045388302805E-5</v>
      </c>
      <c r="Y15" s="5" cm="1">
        <f t="array" ref="Y15">IFERROR(SUM(_xlfn._xlws.FILTER(_xlfn._xlws.FILTER(_xlfn._xlws.FILTER('car-eff 0'!$C$2:$G$31,('car-eff 0'!$A$2:$A$31='car-emi 0 - clustering'!$B15)),'car-eff 0'!$C$1:$G$1='car-emi 0 - clustering'!Y$1),'car-eff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Z15" s="5" cm="1">
        <f t="array" ref="Z15">IFERROR(SUM(_xlfn._xlws.FILTER(_xlfn._xlws.FILTER(_xlfn._xlws.FILTER('car-eff 0'!$C$2:$G$31,('car-eff 0'!$A$2:$A$31='car-emi 0 - clustering'!$B15)),'car-eff 0'!$C$1:$G$1='car-emi 0 - clustering'!Z$1),'car-eff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AA15" s="5" cm="1">
        <f t="array" ref="AA15">IFERROR(SUM(_xlfn._xlws.FILTER(_xlfn._xlws.FILTER(_xlfn._xlws.FILTER('car-eff 0'!$C$2:$G$31,('car-eff 0'!$A$2:$A$31='car-emi 0 - clustering'!$B15)),'car-eff 0'!$C$1:$G$1='car-emi 0 - clustering'!AA$1),'car-eff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AB15" s="5" cm="1">
        <f t="array" ref="AB15">IFERROR(SUM(_xlfn._xlws.FILTER(_xlfn._xlws.FILTER(_xlfn._xlws.FILTER('car-eff 0'!$C$2:$G$31,('car-eff 0'!$A$2:$A$31='car-emi 0 - clustering'!$B15)),'car-eff 0'!$C$1:$G$1='car-emi 0 - clustering'!AB$1),'car-eff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AC15" s="5" cm="1">
        <f t="array" ref="AC15">IFERROR(SUM(_xlfn._xlws.FILTER(_xlfn._xlws.FILTER(_xlfn._xlws.FILTER('car-eff 0'!$C$2:$G$31,('car-eff 0'!$A$2:$A$31='car-emi 0 - clustering'!$B15)),'car-eff 0'!$C$1:$G$1='car-emi 0 - clustering'!AC$1),'car-eff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AD15" s="5" cm="1">
        <f t="array" ref="AD15">IFERROR(SUM(_xlfn._xlws.FILTER(_xlfn._xlws.FILTER(_xlfn._xlws.FILTER('car-eff 0'!$C$2:$G$31,('car-eff 0'!$A$2:$A$31='car-emi 0 - clustering'!$B15)),'car-eff 0'!$C$1:$G$1='car-emi 0 - clustering'!AD$1),'car-eff 0'!$B$2:$B$6='car-emi 0 - clustering'!$C15)),0)/_xlfn._xlws.FILTER([2]Conversion!$H$2:$H$14,[2]Conversion!$B$2:$B$14=$C15)*_xlfn._xlws.FILTER(_xlfn._xlws.FILTER([2]Conversion!$J$2:$O$14,[2]Conversion!$J$1:$O$1=$A15),[2]Conversion!$B$2:$B$14=$C15)</f>
        <v>1.1473609882560435E-4</v>
      </c>
    </row>
    <row r="16" spans="1:30" x14ac:dyDescent="0.25">
      <c r="A16" s="2" t="s">
        <v>34</v>
      </c>
      <c r="B16" s="2">
        <v>2025</v>
      </c>
      <c r="C16" s="2" t="s">
        <v>31</v>
      </c>
      <c r="D16" s="5" cm="1">
        <f t="array" ref="D16">IFERROR(SUM(_xlfn._xlws.FILTER(_xlfn._xlws.FILTER(_xlfn._xlws.FILTER('car-eff 0'!$C$2:$G$31,('car-eff 0'!$A$2:$A$31='car-emi 0 - clustering'!$B16)),'car-eff 0'!$C$1:$G$1='car-emi 0 - clustering'!D$1),'car-eff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E16" s="5" cm="1">
        <f t="array" ref="E16">IFERROR(SUM(_xlfn._xlws.FILTER(_xlfn._xlws.FILTER(_xlfn._xlws.FILTER('car-eff 0'!$C$2:$G$31,('car-eff 0'!$A$2:$A$31='car-emi 0 - clustering'!$B16)),'car-eff 0'!$C$1:$G$1='car-emi 0 - clustering'!E$1),'car-eff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F16" s="5" cm="1">
        <f t="array" ref="F16">IFERROR(SUM(_xlfn._xlws.FILTER(_xlfn._xlws.FILTER(_xlfn._xlws.FILTER('car-eff 0'!$C$2:$G$31,('car-eff 0'!$A$2:$A$31='car-emi 0 - clustering'!$B16)),'car-eff 0'!$C$1:$G$1='car-emi 0 - clustering'!F$1),'car-eff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G16" s="5" cm="1">
        <f t="array" ref="G16">IFERROR(SUM(_xlfn._xlws.FILTER(_xlfn._xlws.FILTER(_xlfn._xlws.FILTER('car-eff 0'!$C$2:$G$31,('car-eff 0'!$A$2:$A$31='car-emi 0 - clustering'!$B16)),'car-eff 0'!$C$1:$G$1='car-emi 0 - clustering'!G$1),'car-eff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H16" s="5" cm="1">
        <f t="array" ref="H16">IFERROR(SUM(_xlfn._xlws.FILTER(_xlfn._xlws.FILTER(_xlfn._xlws.FILTER('car-eff 0'!$C$2:$G$31,('car-eff 0'!$A$2:$A$31='car-emi 0 - clustering'!$B16)),'car-eff 0'!$C$1:$G$1='car-emi 0 - clustering'!H$1),'car-eff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I16" s="5" cm="1">
        <f t="array" ref="I16">IFERROR(SUM(_xlfn._xlws.FILTER(_xlfn._xlws.FILTER(_xlfn._xlws.FILTER('car-eff 0'!$C$2:$G$31,('car-eff 0'!$A$2:$A$31='car-emi 0 - clustering'!$B16)),'car-eff 0'!$C$1:$G$1='car-emi 0 - clustering'!I$1),'car-eff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J16" s="8" cm="1">
        <f t="array" ref="J16">IFERROR(SUM(_xlfn._xlws.FILTER(_xlfn._xlws.FILTER(_xlfn._xlws.FILTER('car-eff 0'!$C$2:$G$31,('car-eff 0'!$A$2:$A$31='car-emi 0 - clustering'!$B16)),'car-eff 0'!$C$1:$G$1='car-emi 0 - clustering'!J$1),'car-eff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K16" s="5" cm="1">
        <f t="array" ref="K16">IFERROR(SUM(_xlfn._xlws.FILTER(_xlfn._xlws.FILTER(_xlfn._xlws.FILTER('car-eff 0'!$C$2:$G$31,('car-eff 0'!$A$2:$A$31='car-emi 0 - clustering'!$B16)),'car-eff 0'!$C$1:$G$1='car-emi 0 - clustering'!K$1),'car-eff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L16" s="5" cm="1">
        <f t="array" ref="L16">IFERROR(SUM(_xlfn._xlws.FILTER(_xlfn._xlws.FILTER(_xlfn._xlws.FILTER('car-eff 0'!$C$2:$G$31,('car-eff 0'!$A$2:$A$31='car-emi 0 - clustering'!$B16)),'car-eff 0'!$C$1:$G$1='car-emi 0 - clustering'!L$1),'car-eff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M16" s="5" cm="1">
        <f t="array" ref="M16">IFERROR(SUM(_xlfn._xlws.FILTER(_xlfn._xlws.FILTER(_xlfn._xlws.FILTER('car-eff 0'!$C$2:$G$31,('car-eff 0'!$A$2:$A$31='car-emi 0 - clustering'!$B16)),'car-eff 0'!$C$1:$G$1='car-emi 0 - clustering'!M$1),'car-eff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N16" s="5" cm="1">
        <f t="array" ref="N16">IFERROR(SUM(_xlfn._xlws.FILTER(_xlfn._xlws.FILTER(_xlfn._xlws.FILTER('car-eff 0'!$C$2:$G$31,('car-eff 0'!$A$2:$A$31='car-emi 0 - clustering'!$B16)),'car-eff 0'!$C$1:$G$1='car-emi 0 - clustering'!N$1),'car-eff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O16" s="5" cm="1">
        <f t="array" ref="O16">IFERROR(SUM(_xlfn._xlws.FILTER(_xlfn._xlws.FILTER(_xlfn._xlws.FILTER('car-eff 0'!$C$2:$G$31,('car-eff 0'!$A$2:$A$31='car-emi 0 - clustering'!$B16)),'car-eff 0'!$C$1:$G$1='car-emi 0 - clustering'!O$1),'car-eff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P16" s="5" cm="1">
        <f t="array" ref="P16">IFERROR(SUM(_xlfn._xlws.FILTER(_xlfn._xlws.FILTER(_xlfn._xlws.FILTER('car-eff 0'!$C$2:$G$31,('car-eff 0'!$A$2:$A$31='car-emi 0 - clustering'!$B16)),'car-eff 0'!$C$1:$G$1='car-emi 0 - clustering'!P$1),'car-eff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Q16" s="5" cm="1">
        <f t="array" ref="Q16">IFERROR(SUM(_xlfn._xlws.FILTER(_xlfn._xlws.FILTER(_xlfn._xlws.FILTER('car-eff 0'!$C$2:$G$31,('car-eff 0'!$A$2:$A$31='car-emi 0 - clustering'!$B16)),'car-eff 0'!$C$1:$G$1='car-emi 0 - clustering'!Q$1),'car-eff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R16" s="8" cm="1">
        <f t="array" ref="R16">IFERROR(SUM(_xlfn._xlws.FILTER(_xlfn._xlws.FILTER(_xlfn._xlws.FILTER('car-eff 0'!$C$2:$G$31,('car-eff 0'!$A$2:$A$31='car-emi 0 - clustering'!$B16)),'car-eff 0'!$C$1:$G$1='car-emi 0 - clustering'!R$1),'car-eff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S16" s="5" cm="1">
        <f t="array" ref="S16">IFERROR(SUM(_xlfn._xlws.FILTER(_xlfn._xlws.FILTER(_xlfn._xlws.FILTER('car-eff 0'!$C$2:$G$31,('car-eff 0'!$A$2:$A$31='car-emi 0 - clustering'!$B16)),'car-eff 0'!$C$1:$G$1='car-emi 0 - clustering'!S$1),'car-eff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T16" s="5" cm="1">
        <f t="array" ref="T16">IFERROR(SUM(_xlfn._xlws.FILTER(_xlfn._xlws.FILTER(_xlfn._xlws.FILTER('car-eff 0'!$C$2:$G$31,('car-eff 0'!$A$2:$A$31='car-emi 0 - clustering'!$B16)),'car-eff 0'!$C$1:$G$1='car-emi 0 - clustering'!T$1),'car-eff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U16" s="5" cm="1">
        <f t="array" ref="U16">IFERROR(SUM(_xlfn._xlws.FILTER(_xlfn._xlws.FILTER(_xlfn._xlws.FILTER('car-eff 0'!$C$2:$G$31,('car-eff 0'!$A$2:$A$31='car-emi 0 - clustering'!$B16)),'car-eff 0'!$C$1:$G$1='car-emi 0 - clustering'!U$1),'car-eff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V16" s="5" cm="1">
        <f t="array" ref="V16">IFERROR(SUM(_xlfn._xlws.FILTER(_xlfn._xlws.FILTER(_xlfn._xlws.FILTER('car-eff 0'!$C$2:$G$31,('car-eff 0'!$A$2:$A$31='car-emi 0 - clustering'!$B16)),'car-eff 0'!$C$1:$G$1='car-emi 0 - clustering'!V$1),'car-eff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W16" s="5" cm="1">
        <f t="array" ref="W16">IFERROR(SUM(_xlfn._xlws.FILTER(_xlfn._xlws.FILTER(_xlfn._xlws.FILTER('car-eff 0'!$C$2:$G$31,('car-eff 0'!$A$2:$A$31='car-emi 0 - clustering'!$B16)),'car-eff 0'!$C$1:$G$1='car-emi 0 - clustering'!W$1),'car-eff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X16" s="5" cm="1">
        <f t="array" ref="X16">IFERROR(SUM(_xlfn._xlws.FILTER(_xlfn._xlws.FILTER(_xlfn._xlws.FILTER('car-eff 0'!$C$2:$G$31,('car-eff 0'!$A$2:$A$31='car-emi 0 - clustering'!$B16)),'car-eff 0'!$C$1:$G$1='car-emi 0 - clustering'!X$1),'car-eff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Y16" s="5" cm="1">
        <f t="array" ref="Y16">IFERROR(SUM(_xlfn._xlws.FILTER(_xlfn._xlws.FILTER(_xlfn._xlws.FILTER('car-eff 0'!$C$2:$G$31,('car-eff 0'!$A$2:$A$31='car-emi 0 - clustering'!$B16)),'car-eff 0'!$C$1:$G$1='car-emi 0 - clustering'!Y$1),'car-eff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Z16" s="5" cm="1">
        <f t="array" ref="Z16">IFERROR(SUM(_xlfn._xlws.FILTER(_xlfn._xlws.FILTER(_xlfn._xlws.FILTER('car-eff 0'!$C$2:$G$31,('car-eff 0'!$A$2:$A$31='car-emi 0 - clustering'!$B16)),'car-eff 0'!$C$1:$G$1='car-emi 0 - clustering'!Z$1),'car-eff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A16" s="5" cm="1">
        <f t="array" ref="AA16">IFERROR(SUM(_xlfn._xlws.FILTER(_xlfn._xlws.FILTER(_xlfn._xlws.FILTER('car-eff 0'!$C$2:$G$31,('car-eff 0'!$A$2:$A$31='car-emi 0 - clustering'!$B16)),'car-eff 0'!$C$1:$G$1='car-emi 0 - clustering'!AA$1),'car-eff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B16" s="5" cm="1">
        <f t="array" ref="AB16">IFERROR(SUM(_xlfn._xlws.FILTER(_xlfn._xlws.FILTER(_xlfn._xlws.FILTER('car-eff 0'!$C$2:$G$31,('car-eff 0'!$A$2:$A$31='car-emi 0 - clustering'!$B16)),'car-eff 0'!$C$1:$G$1='car-emi 0 - clustering'!AB$1),'car-eff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C16" s="5" cm="1">
        <f t="array" ref="AC16">IFERROR(SUM(_xlfn._xlws.FILTER(_xlfn._xlws.FILTER(_xlfn._xlws.FILTER('car-eff 0'!$C$2:$G$31,('car-eff 0'!$A$2:$A$31='car-emi 0 - clustering'!$B16)),'car-eff 0'!$C$1:$G$1='car-emi 0 - clustering'!AC$1),'car-eff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D16" s="5" cm="1">
        <f t="array" ref="AD16">IFERROR(SUM(_xlfn._xlws.FILTER(_xlfn._xlws.FILTER(_xlfn._xlws.FILTER('car-eff 0'!$C$2:$G$31,('car-eff 0'!$A$2:$A$31='car-emi 0 - clustering'!$B16)),'car-eff 0'!$C$1:$G$1='car-emi 0 - clustering'!AD$1),'car-eff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</row>
    <row r="17" spans="1:30" x14ac:dyDescent="0.25">
      <c r="A17" s="2" t="s">
        <v>34</v>
      </c>
      <c r="B17" s="2">
        <v>2025</v>
      </c>
      <c r="C17" s="2" t="s">
        <v>32</v>
      </c>
      <c r="D17" s="5" cm="1">
        <f t="array" ref="D17">IFERROR(SUM(_xlfn._xlws.FILTER(_xlfn._xlws.FILTER(_xlfn._xlws.FILTER('car-eff 0'!$C$2:$G$31,('car-eff 0'!$A$2:$A$31='car-emi 0 - clustering'!$B17)),'car-eff 0'!$C$1:$G$1='car-emi 0 - clustering'!D$1),'car-eff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E17" s="5" cm="1">
        <f t="array" ref="E17">IFERROR(SUM(_xlfn._xlws.FILTER(_xlfn._xlws.FILTER(_xlfn._xlws.FILTER('car-eff 0'!$C$2:$G$31,('car-eff 0'!$A$2:$A$31='car-emi 0 - clustering'!$B17)),'car-eff 0'!$C$1:$G$1='car-emi 0 - clustering'!E$1),'car-eff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F17" s="5" cm="1">
        <f t="array" ref="F17">IFERROR(SUM(_xlfn._xlws.FILTER(_xlfn._xlws.FILTER(_xlfn._xlws.FILTER('car-eff 0'!$C$2:$G$31,('car-eff 0'!$A$2:$A$31='car-emi 0 - clustering'!$B17)),'car-eff 0'!$C$1:$G$1='car-emi 0 - clustering'!F$1),'car-eff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G17" s="5" cm="1">
        <f t="array" ref="G17">IFERROR(SUM(_xlfn._xlws.FILTER(_xlfn._xlws.FILTER(_xlfn._xlws.FILTER('car-eff 0'!$C$2:$G$31,('car-eff 0'!$A$2:$A$31='car-emi 0 - clustering'!$B17)),'car-eff 0'!$C$1:$G$1='car-emi 0 - clustering'!G$1),'car-eff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H17" s="5" cm="1">
        <f t="array" ref="H17">IFERROR(SUM(_xlfn._xlws.FILTER(_xlfn._xlws.FILTER(_xlfn._xlws.FILTER('car-eff 0'!$C$2:$G$31,('car-eff 0'!$A$2:$A$31='car-emi 0 - clustering'!$B17)),'car-eff 0'!$C$1:$G$1='car-emi 0 - clustering'!H$1),'car-eff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I17" s="5" cm="1">
        <f t="array" ref="I17">IFERROR(SUM(_xlfn._xlws.FILTER(_xlfn._xlws.FILTER(_xlfn._xlws.FILTER('car-eff 0'!$C$2:$G$31,('car-eff 0'!$A$2:$A$31='car-emi 0 - clustering'!$B17)),'car-eff 0'!$C$1:$G$1='car-emi 0 - clustering'!I$1),'car-eff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J17" s="8" cm="1">
        <f t="array" ref="J17">IFERROR(SUM(_xlfn._xlws.FILTER(_xlfn._xlws.FILTER(_xlfn._xlws.FILTER('car-eff 0'!$C$2:$G$31,('car-eff 0'!$A$2:$A$31='car-emi 0 - clustering'!$B17)),'car-eff 0'!$C$1:$G$1='car-emi 0 - clustering'!J$1),'car-eff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K17" s="5" cm="1">
        <f t="array" ref="K17">IFERROR(SUM(_xlfn._xlws.FILTER(_xlfn._xlws.FILTER(_xlfn._xlws.FILTER('car-eff 0'!$C$2:$G$31,('car-eff 0'!$A$2:$A$31='car-emi 0 - clustering'!$B17)),'car-eff 0'!$C$1:$G$1='car-emi 0 - clustering'!K$1),'car-eff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L17" s="5" cm="1">
        <f t="array" ref="L17">IFERROR(SUM(_xlfn._xlws.FILTER(_xlfn._xlws.FILTER(_xlfn._xlws.FILTER('car-eff 0'!$C$2:$G$31,('car-eff 0'!$A$2:$A$31='car-emi 0 - clustering'!$B17)),'car-eff 0'!$C$1:$G$1='car-emi 0 - clustering'!L$1),'car-eff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M17" s="5" cm="1">
        <f t="array" ref="M17">IFERROR(SUM(_xlfn._xlws.FILTER(_xlfn._xlws.FILTER(_xlfn._xlws.FILTER('car-eff 0'!$C$2:$G$31,('car-eff 0'!$A$2:$A$31='car-emi 0 - clustering'!$B17)),'car-eff 0'!$C$1:$G$1='car-emi 0 - clustering'!M$1),'car-eff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N17" s="5" cm="1">
        <f t="array" ref="N17">IFERROR(SUM(_xlfn._xlws.FILTER(_xlfn._xlws.FILTER(_xlfn._xlws.FILTER('car-eff 0'!$C$2:$G$31,('car-eff 0'!$A$2:$A$31='car-emi 0 - clustering'!$B17)),'car-eff 0'!$C$1:$G$1='car-emi 0 - clustering'!N$1),'car-eff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O17" s="5" cm="1">
        <f t="array" ref="O17">IFERROR(SUM(_xlfn._xlws.FILTER(_xlfn._xlws.FILTER(_xlfn._xlws.FILTER('car-eff 0'!$C$2:$G$31,('car-eff 0'!$A$2:$A$31='car-emi 0 - clustering'!$B17)),'car-eff 0'!$C$1:$G$1='car-emi 0 - clustering'!O$1),'car-eff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P17" s="5" cm="1">
        <f t="array" ref="P17">IFERROR(SUM(_xlfn._xlws.FILTER(_xlfn._xlws.FILTER(_xlfn._xlws.FILTER('car-eff 0'!$C$2:$G$31,('car-eff 0'!$A$2:$A$31='car-emi 0 - clustering'!$B17)),'car-eff 0'!$C$1:$G$1='car-emi 0 - clustering'!P$1),'car-eff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Q17" s="5" cm="1">
        <f t="array" ref="Q17">IFERROR(SUM(_xlfn._xlws.FILTER(_xlfn._xlws.FILTER(_xlfn._xlws.FILTER('car-eff 0'!$C$2:$G$31,('car-eff 0'!$A$2:$A$31='car-emi 0 - clustering'!$B17)),'car-eff 0'!$C$1:$G$1='car-emi 0 - clustering'!Q$1),'car-eff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R17" s="8" cm="1">
        <f t="array" ref="R17">IFERROR(SUM(_xlfn._xlws.FILTER(_xlfn._xlws.FILTER(_xlfn._xlws.FILTER('car-eff 0'!$C$2:$G$31,('car-eff 0'!$A$2:$A$31='car-emi 0 - clustering'!$B17)),'car-eff 0'!$C$1:$G$1='car-emi 0 - clustering'!R$1),'car-eff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S17" s="5" cm="1">
        <f t="array" ref="S17">IFERROR(SUM(_xlfn._xlws.FILTER(_xlfn._xlws.FILTER(_xlfn._xlws.FILTER('car-eff 0'!$C$2:$G$31,('car-eff 0'!$A$2:$A$31='car-emi 0 - clustering'!$B17)),'car-eff 0'!$C$1:$G$1='car-emi 0 - clustering'!S$1),'car-eff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T17" s="5" cm="1">
        <f t="array" ref="T17">IFERROR(SUM(_xlfn._xlws.FILTER(_xlfn._xlws.FILTER(_xlfn._xlws.FILTER('car-eff 0'!$C$2:$G$31,('car-eff 0'!$A$2:$A$31='car-emi 0 - clustering'!$B17)),'car-eff 0'!$C$1:$G$1='car-emi 0 - clustering'!T$1),'car-eff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U17" s="5" cm="1">
        <f t="array" ref="U17">IFERROR(SUM(_xlfn._xlws.FILTER(_xlfn._xlws.FILTER(_xlfn._xlws.FILTER('car-eff 0'!$C$2:$G$31,('car-eff 0'!$A$2:$A$31='car-emi 0 - clustering'!$B17)),'car-eff 0'!$C$1:$G$1='car-emi 0 - clustering'!U$1),'car-eff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V17" s="5" cm="1">
        <f t="array" ref="V17">IFERROR(SUM(_xlfn._xlws.FILTER(_xlfn._xlws.FILTER(_xlfn._xlws.FILTER('car-eff 0'!$C$2:$G$31,('car-eff 0'!$A$2:$A$31='car-emi 0 - clustering'!$B17)),'car-eff 0'!$C$1:$G$1='car-emi 0 - clustering'!V$1),'car-eff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W17" s="5" cm="1">
        <f t="array" ref="W17">IFERROR(SUM(_xlfn._xlws.FILTER(_xlfn._xlws.FILTER(_xlfn._xlws.FILTER('car-eff 0'!$C$2:$G$31,('car-eff 0'!$A$2:$A$31='car-emi 0 - clustering'!$B17)),'car-eff 0'!$C$1:$G$1='car-emi 0 - clustering'!W$1),'car-eff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X17" s="5" cm="1">
        <f t="array" ref="X17">IFERROR(SUM(_xlfn._xlws.FILTER(_xlfn._xlws.FILTER(_xlfn._xlws.FILTER('car-eff 0'!$C$2:$G$31,('car-eff 0'!$A$2:$A$31='car-emi 0 - clustering'!$B17)),'car-eff 0'!$C$1:$G$1='car-emi 0 - clustering'!X$1),'car-eff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Y17" s="5" cm="1">
        <f t="array" ref="Y17">IFERROR(SUM(_xlfn._xlws.FILTER(_xlfn._xlws.FILTER(_xlfn._xlws.FILTER('car-eff 0'!$C$2:$G$31,('car-eff 0'!$A$2:$A$31='car-emi 0 - clustering'!$B17)),'car-eff 0'!$C$1:$G$1='car-emi 0 - clustering'!Y$1),'car-eff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Z17" s="5" cm="1">
        <f t="array" ref="Z17">IFERROR(SUM(_xlfn._xlws.FILTER(_xlfn._xlws.FILTER(_xlfn._xlws.FILTER('car-eff 0'!$C$2:$G$31,('car-eff 0'!$A$2:$A$31='car-emi 0 - clustering'!$B17)),'car-eff 0'!$C$1:$G$1='car-emi 0 - clustering'!Z$1),'car-eff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A17" s="5" cm="1">
        <f t="array" ref="AA17">IFERROR(SUM(_xlfn._xlws.FILTER(_xlfn._xlws.FILTER(_xlfn._xlws.FILTER('car-eff 0'!$C$2:$G$31,('car-eff 0'!$A$2:$A$31='car-emi 0 - clustering'!$B17)),'car-eff 0'!$C$1:$G$1='car-emi 0 - clustering'!AA$1),'car-eff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B17" s="5" cm="1">
        <f t="array" ref="AB17">IFERROR(SUM(_xlfn._xlws.FILTER(_xlfn._xlws.FILTER(_xlfn._xlws.FILTER('car-eff 0'!$C$2:$G$31,('car-eff 0'!$A$2:$A$31='car-emi 0 - clustering'!$B17)),'car-eff 0'!$C$1:$G$1='car-emi 0 - clustering'!AB$1),'car-eff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C17" s="5" cm="1">
        <f t="array" ref="AC17">IFERROR(SUM(_xlfn._xlws.FILTER(_xlfn._xlws.FILTER(_xlfn._xlws.FILTER('car-eff 0'!$C$2:$G$31,('car-eff 0'!$A$2:$A$31='car-emi 0 - clustering'!$B17)),'car-eff 0'!$C$1:$G$1='car-emi 0 - clustering'!AC$1),'car-eff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D17" s="5" cm="1">
        <f t="array" ref="AD17">IFERROR(SUM(_xlfn._xlws.FILTER(_xlfn._xlws.FILTER(_xlfn._xlws.FILTER('car-eff 0'!$C$2:$G$31,('car-eff 0'!$A$2:$A$31='car-emi 0 - clustering'!$B17)),'car-eff 0'!$C$1:$G$1='car-emi 0 - clustering'!AD$1),'car-eff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</row>
    <row r="18" spans="1:30" x14ac:dyDescent="0.25">
      <c r="A18" s="2" t="s">
        <v>34</v>
      </c>
      <c r="B18" s="2">
        <v>2030</v>
      </c>
      <c r="C18" s="2" t="s">
        <v>28</v>
      </c>
      <c r="D18" s="5" cm="1">
        <f t="array" ref="D18">IFERROR(SUM(_xlfn._xlws.FILTER(_xlfn._xlws.FILTER(_xlfn._xlws.FILTER('car-eff 0'!$C$2:$G$31,('car-eff 0'!$A$2:$A$31='car-emi 0 - clustering'!$B18)),'car-eff 0'!$C$1:$G$1='car-emi 0 - clustering'!D$1),'car-eff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E18" s="5" cm="1">
        <f t="array" ref="E18">IFERROR(SUM(_xlfn._xlws.FILTER(_xlfn._xlws.FILTER(_xlfn._xlws.FILTER('car-eff 0'!$C$2:$G$31,('car-eff 0'!$A$2:$A$31='car-emi 0 - clustering'!$B18)),'car-eff 0'!$C$1:$G$1='car-emi 0 - clustering'!E$1),'car-eff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F18" s="5" cm="1">
        <f t="array" ref="F18">IFERROR(SUM(_xlfn._xlws.FILTER(_xlfn._xlws.FILTER(_xlfn._xlws.FILTER('car-eff 0'!$C$2:$G$31,('car-eff 0'!$A$2:$A$31='car-emi 0 - clustering'!$B18)),'car-eff 0'!$C$1:$G$1='car-emi 0 - clustering'!F$1),'car-eff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G18" s="5" cm="1">
        <f t="array" ref="G18">IFERROR(SUM(_xlfn._xlws.FILTER(_xlfn._xlws.FILTER(_xlfn._xlws.FILTER('car-eff 0'!$C$2:$G$31,('car-eff 0'!$A$2:$A$31='car-emi 0 - clustering'!$B18)),'car-eff 0'!$C$1:$G$1='car-emi 0 - clustering'!G$1),'car-eff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H18" s="5" cm="1">
        <f t="array" ref="H18">IFERROR(SUM(_xlfn._xlws.FILTER(_xlfn._xlws.FILTER(_xlfn._xlws.FILTER('car-eff 0'!$C$2:$G$31,('car-eff 0'!$A$2:$A$31='car-emi 0 - clustering'!$B18)),'car-eff 0'!$C$1:$G$1='car-emi 0 - clustering'!H$1),'car-eff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I18" s="5" cm="1">
        <f t="array" ref="I18">IFERROR(SUM(_xlfn._xlws.FILTER(_xlfn._xlws.FILTER(_xlfn._xlws.FILTER('car-eff 0'!$C$2:$G$31,('car-eff 0'!$A$2:$A$31='car-emi 0 - clustering'!$B18)),'car-eff 0'!$C$1:$G$1='car-emi 0 - clustering'!I$1),'car-eff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J18" s="8" cm="1">
        <f t="array" ref="J18">IFERROR(SUM(_xlfn._xlws.FILTER(_xlfn._xlws.FILTER(_xlfn._xlws.FILTER('car-eff 0'!$C$2:$G$31,('car-eff 0'!$A$2:$A$31='car-emi 0 - clustering'!$B18)),'car-eff 0'!$C$1:$G$1='car-emi 0 - clustering'!J$1),'car-eff 0'!$B$2:$B$6='car-emi 0 - clustering'!$C18)),0)/_xlfn._xlws.FILTER([2]Conversion!$H$2:$H$14,[2]Conversion!$B$2:$B$14=$C18)*_xlfn._xlws.FILTER(_xlfn._xlws.FILTER([2]Conversion!$J$2:$O$14,[2]Conversion!$J$1:$O$1=$A18),[2]Conversion!$B$2:$B$14=$C18)</f>
        <v>1.7648076636876136E-4</v>
      </c>
      <c r="K18" s="5" cm="1">
        <f t="array" ref="K18">IFERROR(SUM(_xlfn._xlws.FILTER(_xlfn._xlws.FILTER(_xlfn._xlws.FILTER('car-eff 0'!$C$2:$G$31,('car-eff 0'!$A$2:$A$31='car-emi 0 - clustering'!$B18)),'car-eff 0'!$C$1:$G$1='car-emi 0 - clustering'!K$1),'car-eff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L18" s="5" cm="1">
        <f t="array" ref="L18">IFERROR(SUM(_xlfn._xlws.FILTER(_xlfn._xlws.FILTER(_xlfn._xlws.FILTER('car-eff 0'!$C$2:$G$31,('car-eff 0'!$A$2:$A$31='car-emi 0 - clustering'!$B18)),'car-eff 0'!$C$1:$G$1='car-emi 0 - clustering'!L$1),'car-eff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M18" s="5" cm="1">
        <f t="array" ref="M18">IFERROR(SUM(_xlfn._xlws.FILTER(_xlfn._xlws.FILTER(_xlfn._xlws.FILTER('car-eff 0'!$C$2:$G$31,('car-eff 0'!$A$2:$A$31='car-emi 0 - clustering'!$B18)),'car-eff 0'!$C$1:$G$1='car-emi 0 - clustering'!M$1),'car-eff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N18" s="5" cm="1">
        <f t="array" ref="N18">IFERROR(SUM(_xlfn._xlws.FILTER(_xlfn._xlws.FILTER(_xlfn._xlws.FILTER('car-eff 0'!$C$2:$G$31,('car-eff 0'!$A$2:$A$31='car-emi 0 - clustering'!$B18)),'car-eff 0'!$C$1:$G$1='car-emi 0 - clustering'!N$1),'car-eff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O18" s="5" cm="1">
        <f t="array" ref="O18">IFERROR(SUM(_xlfn._xlws.FILTER(_xlfn._xlws.FILTER(_xlfn._xlws.FILTER('car-eff 0'!$C$2:$G$31,('car-eff 0'!$A$2:$A$31='car-emi 0 - clustering'!$B18)),'car-eff 0'!$C$1:$G$1='car-emi 0 - clustering'!O$1),'car-eff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P18" s="5" cm="1">
        <f t="array" ref="P18">IFERROR(SUM(_xlfn._xlws.FILTER(_xlfn._xlws.FILTER(_xlfn._xlws.FILTER('car-eff 0'!$C$2:$G$31,('car-eff 0'!$A$2:$A$31='car-emi 0 - clustering'!$B18)),'car-eff 0'!$C$1:$G$1='car-emi 0 - clustering'!P$1),'car-eff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Q18" s="5" cm="1">
        <f t="array" ref="Q18">IFERROR(SUM(_xlfn._xlws.FILTER(_xlfn._xlws.FILTER(_xlfn._xlws.FILTER('car-eff 0'!$C$2:$G$31,('car-eff 0'!$A$2:$A$31='car-emi 0 - clustering'!$B18)),'car-eff 0'!$C$1:$G$1='car-emi 0 - clustering'!Q$1),'car-eff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R18" s="8" cm="1">
        <f t="array" ref="R18">IFERROR(SUM(_xlfn._xlws.FILTER(_xlfn._xlws.FILTER(_xlfn._xlws.FILTER('car-eff 0'!$C$2:$G$31,('car-eff 0'!$A$2:$A$31='car-emi 0 - clustering'!$B18)),'car-eff 0'!$C$1:$G$1='car-emi 0 - clustering'!R$1),'car-eff 0'!$B$2:$B$6='car-emi 0 - clustering'!$C18)),0)/_xlfn._xlws.FILTER([2]Conversion!$H$2:$H$14,[2]Conversion!$B$2:$B$14=$C18)*_xlfn._xlws.FILTER(_xlfn._xlws.FILTER([2]Conversion!$J$2:$O$14,[2]Conversion!$J$1:$O$1=$A18),[2]Conversion!$B$2:$B$14=$C18)</f>
        <v>1.2792280234159444E-4</v>
      </c>
      <c r="S18" s="5" cm="1">
        <f t="array" ref="S18">IFERROR(SUM(_xlfn._xlws.FILTER(_xlfn._xlws.FILTER(_xlfn._xlws.FILTER('car-eff 0'!$C$2:$G$31,('car-eff 0'!$A$2:$A$31='car-emi 0 - clustering'!$B18)),'car-eff 0'!$C$1:$G$1='car-emi 0 - clustering'!S$1),'car-eff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T18" s="5" cm="1">
        <f t="array" ref="T18">IFERROR(SUM(_xlfn._xlws.FILTER(_xlfn._xlws.FILTER(_xlfn._xlws.FILTER('car-eff 0'!$C$2:$G$31,('car-eff 0'!$A$2:$A$31='car-emi 0 - clustering'!$B18)),'car-eff 0'!$C$1:$G$1='car-emi 0 - clustering'!T$1),'car-eff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U18" s="5" cm="1">
        <f t="array" ref="U18">IFERROR(SUM(_xlfn._xlws.FILTER(_xlfn._xlws.FILTER(_xlfn._xlws.FILTER('car-eff 0'!$C$2:$G$31,('car-eff 0'!$A$2:$A$31='car-emi 0 - clustering'!$B18)),'car-eff 0'!$C$1:$G$1='car-emi 0 - clustering'!U$1),'car-eff 0'!$B$2:$B$6='car-emi 0 - clustering'!$C18)),0)/_xlfn._xlws.FILTER([2]Conversion!$H$2:$H$14,[2]Conversion!$B$2:$B$14=$C18)*_xlfn._xlws.FILTER(_xlfn._xlws.FILTER([2]Conversion!$J$2:$O$14,[2]Conversion!$J$1:$O$1=$A18),[2]Conversion!$B$2:$B$14=$C18)</f>
        <v>1.7648076636876136E-4</v>
      </c>
      <c r="V18" s="5" cm="1">
        <f t="array" ref="V18">IFERROR(SUM(_xlfn._xlws.FILTER(_xlfn._xlws.FILTER(_xlfn._xlws.FILTER('car-eff 0'!$C$2:$G$31,('car-eff 0'!$A$2:$A$31='car-emi 0 - clustering'!$B18)),'car-eff 0'!$C$1:$G$1='car-emi 0 - clustering'!V$1),'car-eff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W18" s="5" cm="1">
        <f t="array" ref="W18">IFERROR(SUM(_xlfn._xlws.FILTER(_xlfn._xlws.FILTER(_xlfn._xlws.FILTER('car-eff 0'!$C$2:$G$31,('car-eff 0'!$A$2:$A$31='car-emi 0 - clustering'!$B18)),'car-eff 0'!$C$1:$G$1='car-emi 0 - clustering'!W$1),'car-eff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X18" s="5" cm="1">
        <f t="array" ref="X18">IFERROR(SUM(_xlfn._xlws.FILTER(_xlfn._xlws.FILTER(_xlfn._xlws.FILTER('car-eff 0'!$C$2:$G$31,('car-eff 0'!$A$2:$A$31='car-emi 0 - clustering'!$B18)),'car-eff 0'!$C$1:$G$1='car-emi 0 - clustering'!X$1),'car-eff 0'!$B$2:$B$6='car-emi 0 - clustering'!$C18)),0)/_xlfn._xlws.FILTER([2]Conversion!$H$2:$H$14,[2]Conversion!$B$2:$B$14=$C18)*_xlfn._xlws.FILTER(_xlfn._xlws.FILTER([2]Conversion!$J$2:$O$14,[2]Conversion!$J$1:$O$1=$A18),[2]Conversion!$B$2:$B$14=$C18)</f>
        <v>1.2792280234159444E-4</v>
      </c>
      <c r="Y18" s="5" cm="1">
        <f t="array" ref="Y18">IFERROR(SUM(_xlfn._xlws.FILTER(_xlfn._xlws.FILTER(_xlfn._xlws.FILTER('car-eff 0'!$C$2:$G$31,('car-eff 0'!$A$2:$A$31='car-emi 0 - clustering'!$B18)),'car-eff 0'!$C$1:$G$1='car-emi 0 - clustering'!Y$1),'car-eff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Z18" s="5" cm="1">
        <f t="array" ref="Z18">IFERROR(SUM(_xlfn._xlws.FILTER(_xlfn._xlws.FILTER(_xlfn._xlws.FILTER('car-eff 0'!$C$2:$G$31,('car-eff 0'!$A$2:$A$31='car-emi 0 - clustering'!$B18)),'car-eff 0'!$C$1:$G$1='car-emi 0 - clustering'!Z$1),'car-eff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AA18" s="5" cm="1">
        <f t="array" ref="AA18">IFERROR(SUM(_xlfn._xlws.FILTER(_xlfn._xlws.FILTER(_xlfn._xlws.FILTER('car-eff 0'!$C$2:$G$31,('car-eff 0'!$A$2:$A$31='car-emi 0 - clustering'!$B18)),'car-eff 0'!$C$1:$G$1='car-emi 0 - clustering'!AA$1),'car-eff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AB18" s="5" cm="1">
        <f t="array" ref="AB18">IFERROR(SUM(_xlfn._xlws.FILTER(_xlfn._xlws.FILTER(_xlfn._xlws.FILTER('car-eff 0'!$C$2:$G$31,('car-eff 0'!$A$2:$A$31='car-emi 0 - clustering'!$B18)),'car-eff 0'!$C$1:$G$1='car-emi 0 - clustering'!AB$1),'car-eff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AC18" s="5" cm="1">
        <f t="array" ref="AC18">IFERROR(SUM(_xlfn._xlws.FILTER(_xlfn._xlws.FILTER(_xlfn._xlws.FILTER('car-eff 0'!$C$2:$G$31,('car-eff 0'!$A$2:$A$31='car-emi 0 - clustering'!$B18)),'car-eff 0'!$C$1:$G$1='car-emi 0 - clustering'!AC$1),'car-eff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AD18" s="5" cm="1">
        <f t="array" ref="AD18">IFERROR(SUM(_xlfn._xlws.FILTER(_xlfn._xlws.FILTER(_xlfn._xlws.FILTER('car-eff 0'!$C$2:$G$31,('car-eff 0'!$A$2:$A$31='car-emi 0 - clustering'!$B18)),'car-eff 0'!$C$1:$G$1='car-emi 0 - clustering'!AD$1),'car-eff 0'!$B$2:$B$6='car-emi 0 - clustering'!$C18)),0)/_xlfn._xlws.FILTER([2]Conversion!$H$2:$H$14,[2]Conversion!$B$2:$B$14=$C18)*_xlfn._xlws.FILTER(_xlfn._xlws.FILTER([2]Conversion!$J$2:$O$14,[2]Conversion!$J$1:$O$1=$A18),[2]Conversion!$B$2:$B$14=$C18)</f>
        <v>1.7648076636876136E-4</v>
      </c>
    </row>
    <row r="19" spans="1:30" x14ac:dyDescent="0.25">
      <c r="A19" s="2" t="s">
        <v>34</v>
      </c>
      <c r="B19" s="2">
        <v>2030</v>
      </c>
      <c r="C19" s="2" t="s">
        <v>29</v>
      </c>
      <c r="D19" s="5" cm="1">
        <f t="array" ref="D19">IFERROR(SUM(_xlfn._xlws.FILTER(_xlfn._xlws.FILTER(_xlfn._xlws.FILTER('car-eff 0'!$C$2:$G$31,('car-eff 0'!$A$2:$A$31='car-emi 0 - clustering'!$B19)),'car-eff 0'!$C$1:$G$1='car-emi 0 - clustering'!D$1),'car-eff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E19" s="5" cm="1">
        <f t="array" ref="E19">IFERROR(SUM(_xlfn._xlws.FILTER(_xlfn._xlws.FILTER(_xlfn._xlws.FILTER('car-eff 0'!$C$2:$G$31,('car-eff 0'!$A$2:$A$31='car-emi 0 - clustering'!$B19)),'car-eff 0'!$C$1:$G$1='car-emi 0 - clustering'!E$1),'car-eff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F19" s="5" cm="1">
        <f t="array" ref="F19">IFERROR(SUM(_xlfn._xlws.FILTER(_xlfn._xlws.FILTER(_xlfn._xlws.FILTER('car-eff 0'!$C$2:$G$31,('car-eff 0'!$A$2:$A$31='car-emi 0 - clustering'!$B19)),'car-eff 0'!$C$1:$G$1='car-emi 0 - clustering'!F$1),'car-eff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G19" s="5" cm="1">
        <f t="array" ref="G19">IFERROR(SUM(_xlfn._xlws.FILTER(_xlfn._xlws.FILTER(_xlfn._xlws.FILTER('car-eff 0'!$C$2:$G$31,('car-eff 0'!$A$2:$A$31='car-emi 0 - clustering'!$B19)),'car-eff 0'!$C$1:$G$1='car-emi 0 - clustering'!G$1),'car-eff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H19" s="5" cm="1">
        <f t="array" ref="H19">IFERROR(SUM(_xlfn._xlws.FILTER(_xlfn._xlws.FILTER(_xlfn._xlws.FILTER('car-eff 0'!$C$2:$G$31,('car-eff 0'!$A$2:$A$31='car-emi 0 - clustering'!$B19)),'car-eff 0'!$C$1:$G$1='car-emi 0 - clustering'!H$1),'car-eff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I19" s="5" cm="1">
        <f t="array" ref="I19">IFERROR(SUM(_xlfn._xlws.FILTER(_xlfn._xlws.FILTER(_xlfn._xlws.FILTER('car-eff 0'!$C$2:$G$31,('car-eff 0'!$A$2:$A$31='car-emi 0 - clustering'!$B19)),'car-eff 0'!$C$1:$G$1='car-emi 0 - clustering'!I$1),'car-eff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J19" s="8" cm="1">
        <f t="array" ref="J19">IFERROR(SUM(_xlfn._xlws.FILTER(_xlfn._xlws.FILTER(_xlfn._xlws.FILTER('car-eff 0'!$C$2:$G$31,('car-eff 0'!$A$2:$A$31='car-emi 0 - clustering'!$B19)),'car-eff 0'!$C$1:$G$1='car-emi 0 - clustering'!J$1),'car-eff 0'!$B$2:$B$6='car-emi 0 - clustering'!$C19)),0)/_xlfn._xlws.FILTER([2]Conversion!$H$2:$H$14,[2]Conversion!$B$2:$B$14=$C19)*_xlfn._xlws.FILTER(_xlfn._xlws.FILTER([2]Conversion!$J$2:$O$14,[2]Conversion!$J$1:$O$1=$A19),[2]Conversion!$B$2:$B$14=$C19)</f>
        <v>1.1473621795864428E-4</v>
      </c>
      <c r="K19" s="5" cm="1">
        <f t="array" ref="K19">IFERROR(SUM(_xlfn._xlws.FILTER(_xlfn._xlws.FILTER(_xlfn._xlws.FILTER('car-eff 0'!$C$2:$G$31,('car-eff 0'!$A$2:$A$31='car-emi 0 - clustering'!$B19)),'car-eff 0'!$C$1:$G$1='car-emi 0 - clustering'!K$1),'car-eff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L19" s="5" cm="1">
        <f t="array" ref="L19">IFERROR(SUM(_xlfn._xlws.FILTER(_xlfn._xlws.FILTER(_xlfn._xlws.FILTER('car-eff 0'!$C$2:$G$31,('car-eff 0'!$A$2:$A$31='car-emi 0 - clustering'!$B19)),'car-eff 0'!$C$1:$G$1='car-emi 0 - clustering'!L$1),'car-eff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M19" s="5" cm="1">
        <f t="array" ref="M19">IFERROR(SUM(_xlfn._xlws.FILTER(_xlfn._xlws.FILTER(_xlfn._xlws.FILTER('car-eff 0'!$C$2:$G$31,('car-eff 0'!$A$2:$A$31='car-emi 0 - clustering'!$B19)),'car-eff 0'!$C$1:$G$1='car-emi 0 - clustering'!M$1),'car-eff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N19" s="5" cm="1">
        <f t="array" ref="N19">IFERROR(SUM(_xlfn._xlws.FILTER(_xlfn._xlws.FILTER(_xlfn._xlws.FILTER('car-eff 0'!$C$2:$G$31,('car-eff 0'!$A$2:$A$31='car-emi 0 - clustering'!$B19)),'car-eff 0'!$C$1:$G$1='car-emi 0 - clustering'!N$1),'car-eff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O19" s="5" cm="1">
        <f t="array" ref="O19">IFERROR(SUM(_xlfn._xlws.FILTER(_xlfn._xlws.FILTER(_xlfn._xlws.FILTER('car-eff 0'!$C$2:$G$31,('car-eff 0'!$A$2:$A$31='car-emi 0 - clustering'!$B19)),'car-eff 0'!$C$1:$G$1='car-emi 0 - clustering'!O$1),'car-eff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P19" s="5" cm="1">
        <f t="array" ref="P19">IFERROR(SUM(_xlfn._xlws.FILTER(_xlfn._xlws.FILTER(_xlfn._xlws.FILTER('car-eff 0'!$C$2:$G$31,('car-eff 0'!$A$2:$A$31='car-emi 0 - clustering'!$B19)),'car-eff 0'!$C$1:$G$1='car-emi 0 - clustering'!P$1),'car-eff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Q19" s="5" cm="1">
        <f t="array" ref="Q19">IFERROR(SUM(_xlfn._xlws.FILTER(_xlfn._xlws.FILTER(_xlfn._xlws.FILTER('car-eff 0'!$C$2:$G$31,('car-eff 0'!$A$2:$A$31='car-emi 0 - clustering'!$B19)),'car-eff 0'!$C$1:$G$1='car-emi 0 - clustering'!Q$1),'car-eff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R19" s="8" cm="1">
        <f t="array" ref="R19">IFERROR(SUM(_xlfn._xlws.FILTER(_xlfn._xlws.FILTER(_xlfn._xlws.FILTER('car-eff 0'!$C$2:$G$31,('car-eff 0'!$A$2:$A$31='car-emi 0 - clustering'!$B19)),'car-eff 0'!$C$1:$G$1='car-emi 0 - clustering'!R$1),'car-eff 0'!$B$2:$B$6='car-emi 0 - clustering'!$C19)),0)/_xlfn._xlws.FILTER([2]Conversion!$H$2:$H$14,[2]Conversion!$B$2:$B$14=$C19)*_xlfn._xlws.FILTER(_xlfn._xlws.FILTER([2]Conversion!$J$2:$O$14,[2]Conversion!$J$1:$O$1=$A19),[2]Conversion!$B$2:$B$14=$C19)</f>
        <v>1.0883250966300229E-4</v>
      </c>
      <c r="S19" s="5" cm="1">
        <f t="array" ref="S19">IFERROR(SUM(_xlfn._xlws.FILTER(_xlfn._xlws.FILTER(_xlfn._xlws.FILTER('car-eff 0'!$C$2:$G$31,('car-eff 0'!$A$2:$A$31='car-emi 0 - clustering'!$B19)),'car-eff 0'!$C$1:$G$1='car-emi 0 - clustering'!S$1),'car-eff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T19" s="5" cm="1">
        <f t="array" ref="T19">IFERROR(SUM(_xlfn._xlws.FILTER(_xlfn._xlws.FILTER(_xlfn._xlws.FILTER('car-eff 0'!$C$2:$G$31,('car-eff 0'!$A$2:$A$31='car-emi 0 - clustering'!$B19)),'car-eff 0'!$C$1:$G$1='car-emi 0 - clustering'!T$1),'car-eff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U19" s="5" cm="1">
        <f t="array" ref="U19">IFERROR(SUM(_xlfn._xlws.FILTER(_xlfn._xlws.FILTER(_xlfn._xlws.FILTER('car-eff 0'!$C$2:$G$31,('car-eff 0'!$A$2:$A$31='car-emi 0 - clustering'!$B19)),'car-eff 0'!$C$1:$G$1='car-emi 0 - clustering'!U$1),'car-eff 0'!$B$2:$B$6='car-emi 0 - clustering'!$C19)),0)/_xlfn._xlws.FILTER([2]Conversion!$H$2:$H$14,[2]Conversion!$B$2:$B$14=$C19)*_xlfn._xlws.FILTER(_xlfn._xlws.FILTER([2]Conversion!$J$2:$O$14,[2]Conversion!$J$1:$O$1=$A19),[2]Conversion!$B$2:$B$14=$C19)</f>
        <v>1.1473621795864428E-4</v>
      </c>
      <c r="V19" s="5" cm="1">
        <f t="array" ref="V19">IFERROR(SUM(_xlfn._xlws.FILTER(_xlfn._xlws.FILTER(_xlfn._xlws.FILTER('car-eff 0'!$C$2:$G$31,('car-eff 0'!$A$2:$A$31='car-emi 0 - clustering'!$B19)),'car-eff 0'!$C$1:$G$1='car-emi 0 - clustering'!V$1),'car-eff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W19" s="5" cm="1">
        <f t="array" ref="W19">IFERROR(SUM(_xlfn._xlws.FILTER(_xlfn._xlws.FILTER(_xlfn._xlws.FILTER('car-eff 0'!$C$2:$G$31,('car-eff 0'!$A$2:$A$31='car-emi 0 - clustering'!$B19)),'car-eff 0'!$C$1:$G$1='car-emi 0 - clustering'!W$1),'car-eff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X19" s="5" cm="1">
        <f t="array" ref="X19">IFERROR(SUM(_xlfn._xlws.FILTER(_xlfn._xlws.FILTER(_xlfn._xlws.FILTER('car-eff 0'!$C$2:$G$31,('car-eff 0'!$A$2:$A$31='car-emi 0 - clustering'!$B19)),'car-eff 0'!$C$1:$G$1='car-emi 0 - clustering'!X$1),'car-eff 0'!$B$2:$B$6='car-emi 0 - clustering'!$C19)),0)/_xlfn._xlws.FILTER([2]Conversion!$H$2:$H$14,[2]Conversion!$B$2:$B$14=$C19)*_xlfn._xlws.FILTER(_xlfn._xlws.FILTER([2]Conversion!$J$2:$O$14,[2]Conversion!$J$1:$O$1=$A19),[2]Conversion!$B$2:$B$14=$C19)</f>
        <v>1.0883250966300229E-4</v>
      </c>
      <c r="Y19" s="5" cm="1">
        <f t="array" ref="Y19">IFERROR(SUM(_xlfn._xlws.FILTER(_xlfn._xlws.FILTER(_xlfn._xlws.FILTER('car-eff 0'!$C$2:$G$31,('car-eff 0'!$A$2:$A$31='car-emi 0 - clustering'!$B19)),'car-eff 0'!$C$1:$G$1='car-emi 0 - clustering'!Y$1),'car-eff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Z19" s="5" cm="1">
        <f t="array" ref="Z19">IFERROR(SUM(_xlfn._xlws.FILTER(_xlfn._xlws.FILTER(_xlfn._xlws.FILTER('car-eff 0'!$C$2:$G$31,('car-eff 0'!$A$2:$A$31='car-emi 0 - clustering'!$B19)),'car-eff 0'!$C$1:$G$1='car-emi 0 - clustering'!Z$1),'car-eff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AA19" s="5" cm="1">
        <f t="array" ref="AA19">IFERROR(SUM(_xlfn._xlws.FILTER(_xlfn._xlws.FILTER(_xlfn._xlws.FILTER('car-eff 0'!$C$2:$G$31,('car-eff 0'!$A$2:$A$31='car-emi 0 - clustering'!$B19)),'car-eff 0'!$C$1:$G$1='car-emi 0 - clustering'!AA$1),'car-eff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AB19" s="5" cm="1">
        <f t="array" ref="AB19">IFERROR(SUM(_xlfn._xlws.FILTER(_xlfn._xlws.FILTER(_xlfn._xlws.FILTER('car-eff 0'!$C$2:$G$31,('car-eff 0'!$A$2:$A$31='car-emi 0 - clustering'!$B19)),'car-eff 0'!$C$1:$G$1='car-emi 0 - clustering'!AB$1),'car-eff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AC19" s="5" cm="1">
        <f t="array" ref="AC19">IFERROR(SUM(_xlfn._xlws.FILTER(_xlfn._xlws.FILTER(_xlfn._xlws.FILTER('car-eff 0'!$C$2:$G$31,('car-eff 0'!$A$2:$A$31='car-emi 0 - clustering'!$B19)),'car-eff 0'!$C$1:$G$1='car-emi 0 - clustering'!AC$1),'car-eff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AD19" s="5" cm="1">
        <f t="array" ref="AD19">IFERROR(SUM(_xlfn._xlws.FILTER(_xlfn._xlws.FILTER(_xlfn._xlws.FILTER('car-eff 0'!$C$2:$G$31,('car-eff 0'!$A$2:$A$31='car-emi 0 - clustering'!$B19)),'car-eff 0'!$C$1:$G$1='car-emi 0 - clustering'!AD$1),'car-eff 0'!$B$2:$B$6='car-emi 0 - clustering'!$C19)),0)/_xlfn._xlws.FILTER([2]Conversion!$H$2:$H$14,[2]Conversion!$B$2:$B$14=$C19)*_xlfn._xlws.FILTER(_xlfn._xlws.FILTER([2]Conversion!$J$2:$O$14,[2]Conversion!$J$1:$O$1=$A19),[2]Conversion!$B$2:$B$14=$C19)</f>
        <v>1.1473621795864428E-4</v>
      </c>
    </row>
    <row r="20" spans="1:30" x14ac:dyDescent="0.25">
      <c r="A20" s="2" t="s">
        <v>34</v>
      </c>
      <c r="B20" s="2">
        <v>2030</v>
      </c>
      <c r="C20" s="2" t="s">
        <v>30</v>
      </c>
      <c r="D20" s="5" cm="1">
        <f t="array" ref="D20">IFERROR(SUM(_xlfn._xlws.FILTER(_xlfn._xlws.FILTER(_xlfn._xlws.FILTER('car-eff 0'!$C$2:$G$31,('car-eff 0'!$A$2:$A$31='car-emi 0 - clustering'!$B20)),'car-eff 0'!$C$1:$G$1='car-emi 0 - clustering'!D$1),'car-eff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E20" s="5" cm="1">
        <f t="array" ref="E20">IFERROR(SUM(_xlfn._xlws.FILTER(_xlfn._xlws.FILTER(_xlfn._xlws.FILTER('car-eff 0'!$C$2:$G$31,('car-eff 0'!$A$2:$A$31='car-emi 0 - clustering'!$B20)),'car-eff 0'!$C$1:$G$1='car-emi 0 - clustering'!E$1),'car-eff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F20" s="5" cm="1">
        <f t="array" ref="F20">IFERROR(SUM(_xlfn._xlws.FILTER(_xlfn._xlws.FILTER(_xlfn._xlws.FILTER('car-eff 0'!$C$2:$G$31,('car-eff 0'!$A$2:$A$31='car-emi 0 - clustering'!$B20)),'car-eff 0'!$C$1:$G$1='car-emi 0 - clustering'!F$1),'car-eff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G20" s="5" cm="1">
        <f t="array" ref="G20">IFERROR(SUM(_xlfn._xlws.FILTER(_xlfn._xlws.FILTER(_xlfn._xlws.FILTER('car-eff 0'!$C$2:$G$31,('car-eff 0'!$A$2:$A$31='car-emi 0 - clustering'!$B20)),'car-eff 0'!$C$1:$G$1='car-emi 0 - clustering'!G$1),'car-eff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H20" s="5" cm="1">
        <f t="array" ref="H20">IFERROR(SUM(_xlfn._xlws.FILTER(_xlfn._xlws.FILTER(_xlfn._xlws.FILTER('car-eff 0'!$C$2:$G$31,('car-eff 0'!$A$2:$A$31='car-emi 0 - clustering'!$B20)),'car-eff 0'!$C$1:$G$1='car-emi 0 - clustering'!H$1),'car-eff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I20" s="5" cm="1">
        <f t="array" ref="I20">IFERROR(SUM(_xlfn._xlws.FILTER(_xlfn._xlws.FILTER(_xlfn._xlws.FILTER('car-eff 0'!$C$2:$G$31,('car-eff 0'!$A$2:$A$31='car-emi 0 - clustering'!$B20)),'car-eff 0'!$C$1:$G$1='car-emi 0 - clustering'!I$1),'car-eff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J20" s="8" cm="1">
        <f t="array" ref="J20">IFERROR(SUM(_xlfn._xlws.FILTER(_xlfn._xlws.FILTER(_xlfn._xlws.FILTER('car-eff 0'!$C$2:$G$31,('car-eff 0'!$A$2:$A$31='car-emi 0 - clustering'!$B20)),'car-eff 0'!$C$1:$G$1='car-emi 0 - clustering'!J$1),'car-eff 0'!$B$2:$B$6='car-emi 0 - clustering'!$C20)),0)/_xlfn._xlws.FILTER([2]Conversion!$H$2:$H$14,[2]Conversion!$B$2:$B$14=$C20)*_xlfn._xlws.FILTER(_xlfn._xlws.FILTER([2]Conversion!$J$2:$O$14,[2]Conversion!$J$1:$O$1=$A20),[2]Conversion!$B$2:$B$14=$C20)</f>
        <v>1.0065405555642746E-4</v>
      </c>
      <c r="K20" s="5" cm="1">
        <f t="array" ref="K20">IFERROR(SUM(_xlfn._xlws.FILTER(_xlfn._xlws.FILTER(_xlfn._xlws.FILTER('car-eff 0'!$C$2:$G$31,('car-eff 0'!$A$2:$A$31='car-emi 0 - clustering'!$B20)),'car-eff 0'!$C$1:$G$1='car-emi 0 - clustering'!K$1),'car-eff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L20" s="5" cm="1">
        <f t="array" ref="L20">IFERROR(SUM(_xlfn._xlws.FILTER(_xlfn._xlws.FILTER(_xlfn._xlws.FILTER('car-eff 0'!$C$2:$G$31,('car-eff 0'!$A$2:$A$31='car-emi 0 - clustering'!$B20)),'car-eff 0'!$C$1:$G$1='car-emi 0 - clustering'!L$1),'car-eff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M20" s="5" cm="1">
        <f t="array" ref="M20">IFERROR(SUM(_xlfn._xlws.FILTER(_xlfn._xlws.FILTER(_xlfn._xlws.FILTER('car-eff 0'!$C$2:$G$31,('car-eff 0'!$A$2:$A$31='car-emi 0 - clustering'!$B20)),'car-eff 0'!$C$1:$G$1='car-emi 0 - clustering'!M$1),'car-eff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N20" s="5" cm="1">
        <f t="array" ref="N20">IFERROR(SUM(_xlfn._xlws.FILTER(_xlfn._xlws.FILTER(_xlfn._xlws.FILTER('car-eff 0'!$C$2:$G$31,('car-eff 0'!$A$2:$A$31='car-emi 0 - clustering'!$B20)),'car-eff 0'!$C$1:$G$1='car-emi 0 - clustering'!N$1),'car-eff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O20" s="5" cm="1">
        <f t="array" ref="O20">IFERROR(SUM(_xlfn._xlws.FILTER(_xlfn._xlws.FILTER(_xlfn._xlws.FILTER('car-eff 0'!$C$2:$G$31,('car-eff 0'!$A$2:$A$31='car-emi 0 - clustering'!$B20)),'car-eff 0'!$C$1:$G$1='car-emi 0 - clustering'!O$1),'car-eff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P20" s="5" cm="1">
        <f t="array" ref="P20">IFERROR(SUM(_xlfn._xlws.FILTER(_xlfn._xlws.FILTER(_xlfn._xlws.FILTER('car-eff 0'!$C$2:$G$31,('car-eff 0'!$A$2:$A$31='car-emi 0 - clustering'!$B20)),'car-eff 0'!$C$1:$G$1='car-emi 0 - clustering'!P$1),'car-eff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Q20" s="5" cm="1">
        <f t="array" ref="Q20">IFERROR(SUM(_xlfn._xlws.FILTER(_xlfn._xlws.FILTER(_xlfn._xlws.FILTER('car-eff 0'!$C$2:$G$31,('car-eff 0'!$A$2:$A$31='car-emi 0 - clustering'!$B20)),'car-eff 0'!$C$1:$G$1='car-emi 0 - clustering'!Q$1),'car-eff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R20" s="8" cm="1">
        <f t="array" ref="R20">IFERROR(SUM(_xlfn._xlws.FILTER(_xlfn._xlws.FILTER(_xlfn._xlws.FILTER('car-eff 0'!$C$2:$G$31,('car-eff 0'!$A$2:$A$31='car-emi 0 - clustering'!$B20)),'car-eff 0'!$C$1:$G$1='car-emi 0 - clustering'!R$1),'car-eff 0'!$B$2:$B$6='car-emi 0 - clustering'!$C20)),0)/_xlfn._xlws.FILTER([2]Conversion!$H$2:$H$14,[2]Conversion!$B$2:$B$14=$C20)*_xlfn._xlws.FILTER(_xlfn._xlws.FILTER([2]Conversion!$J$2:$O$14,[2]Conversion!$J$1:$O$1=$A20),[2]Conversion!$B$2:$B$14=$C20)</f>
        <v>8.3127460241185649E-5</v>
      </c>
      <c r="S20" s="5" cm="1">
        <f t="array" ref="S20">IFERROR(SUM(_xlfn._xlws.FILTER(_xlfn._xlws.FILTER(_xlfn._xlws.FILTER('car-eff 0'!$C$2:$G$31,('car-eff 0'!$A$2:$A$31='car-emi 0 - clustering'!$B20)),'car-eff 0'!$C$1:$G$1='car-emi 0 - clustering'!S$1),'car-eff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T20" s="5" cm="1">
        <f t="array" ref="T20">IFERROR(SUM(_xlfn._xlws.FILTER(_xlfn._xlws.FILTER(_xlfn._xlws.FILTER('car-eff 0'!$C$2:$G$31,('car-eff 0'!$A$2:$A$31='car-emi 0 - clustering'!$B20)),'car-eff 0'!$C$1:$G$1='car-emi 0 - clustering'!T$1),'car-eff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U20" s="5" cm="1">
        <f t="array" ref="U20">IFERROR(SUM(_xlfn._xlws.FILTER(_xlfn._xlws.FILTER(_xlfn._xlws.FILTER('car-eff 0'!$C$2:$G$31,('car-eff 0'!$A$2:$A$31='car-emi 0 - clustering'!$B20)),'car-eff 0'!$C$1:$G$1='car-emi 0 - clustering'!U$1),'car-eff 0'!$B$2:$B$6='car-emi 0 - clustering'!$C20)),0)/_xlfn._xlws.FILTER([2]Conversion!$H$2:$H$14,[2]Conversion!$B$2:$B$14=$C20)*_xlfn._xlws.FILTER(_xlfn._xlws.FILTER([2]Conversion!$J$2:$O$14,[2]Conversion!$J$1:$O$1=$A20),[2]Conversion!$B$2:$B$14=$C20)</f>
        <v>1.0065405555642746E-4</v>
      </c>
      <c r="V20" s="5" cm="1">
        <f t="array" ref="V20">IFERROR(SUM(_xlfn._xlws.FILTER(_xlfn._xlws.FILTER(_xlfn._xlws.FILTER('car-eff 0'!$C$2:$G$31,('car-eff 0'!$A$2:$A$31='car-emi 0 - clustering'!$B20)),'car-eff 0'!$C$1:$G$1='car-emi 0 - clustering'!V$1),'car-eff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W20" s="5" cm="1">
        <f t="array" ref="W20">IFERROR(SUM(_xlfn._xlws.FILTER(_xlfn._xlws.FILTER(_xlfn._xlws.FILTER('car-eff 0'!$C$2:$G$31,('car-eff 0'!$A$2:$A$31='car-emi 0 - clustering'!$B20)),'car-eff 0'!$C$1:$G$1='car-emi 0 - clustering'!W$1),'car-eff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X20" s="5" cm="1">
        <f t="array" ref="X20">IFERROR(SUM(_xlfn._xlws.FILTER(_xlfn._xlws.FILTER(_xlfn._xlws.FILTER('car-eff 0'!$C$2:$G$31,('car-eff 0'!$A$2:$A$31='car-emi 0 - clustering'!$B20)),'car-eff 0'!$C$1:$G$1='car-emi 0 - clustering'!X$1),'car-eff 0'!$B$2:$B$6='car-emi 0 - clustering'!$C20)),0)/_xlfn._xlws.FILTER([2]Conversion!$H$2:$H$14,[2]Conversion!$B$2:$B$14=$C20)*_xlfn._xlws.FILTER(_xlfn._xlws.FILTER([2]Conversion!$J$2:$O$14,[2]Conversion!$J$1:$O$1=$A20),[2]Conversion!$B$2:$B$14=$C20)</f>
        <v>8.3127460241185649E-5</v>
      </c>
      <c r="Y20" s="5" cm="1">
        <f t="array" ref="Y20">IFERROR(SUM(_xlfn._xlws.FILTER(_xlfn._xlws.FILTER(_xlfn._xlws.FILTER('car-eff 0'!$C$2:$G$31,('car-eff 0'!$A$2:$A$31='car-emi 0 - clustering'!$B20)),'car-eff 0'!$C$1:$G$1='car-emi 0 - clustering'!Y$1),'car-eff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Z20" s="5" cm="1">
        <f t="array" ref="Z20">IFERROR(SUM(_xlfn._xlws.FILTER(_xlfn._xlws.FILTER(_xlfn._xlws.FILTER('car-eff 0'!$C$2:$G$31,('car-eff 0'!$A$2:$A$31='car-emi 0 - clustering'!$B20)),'car-eff 0'!$C$1:$G$1='car-emi 0 - clustering'!Z$1),'car-eff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AA20" s="5" cm="1">
        <f t="array" ref="AA20">IFERROR(SUM(_xlfn._xlws.FILTER(_xlfn._xlws.FILTER(_xlfn._xlws.FILTER('car-eff 0'!$C$2:$G$31,('car-eff 0'!$A$2:$A$31='car-emi 0 - clustering'!$B20)),'car-eff 0'!$C$1:$G$1='car-emi 0 - clustering'!AA$1),'car-eff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AB20" s="5" cm="1">
        <f t="array" ref="AB20">IFERROR(SUM(_xlfn._xlws.FILTER(_xlfn._xlws.FILTER(_xlfn._xlws.FILTER('car-eff 0'!$C$2:$G$31,('car-eff 0'!$A$2:$A$31='car-emi 0 - clustering'!$B20)),'car-eff 0'!$C$1:$G$1='car-emi 0 - clustering'!AB$1),'car-eff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AC20" s="5" cm="1">
        <f t="array" ref="AC20">IFERROR(SUM(_xlfn._xlws.FILTER(_xlfn._xlws.FILTER(_xlfn._xlws.FILTER('car-eff 0'!$C$2:$G$31,('car-eff 0'!$A$2:$A$31='car-emi 0 - clustering'!$B20)),'car-eff 0'!$C$1:$G$1='car-emi 0 - clustering'!AC$1),'car-eff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AD20" s="5" cm="1">
        <f t="array" ref="AD20">IFERROR(SUM(_xlfn._xlws.FILTER(_xlfn._xlws.FILTER(_xlfn._xlws.FILTER('car-eff 0'!$C$2:$G$31,('car-eff 0'!$A$2:$A$31='car-emi 0 - clustering'!$B20)),'car-eff 0'!$C$1:$G$1='car-emi 0 - clustering'!AD$1),'car-eff 0'!$B$2:$B$6='car-emi 0 - clustering'!$C20)),0)/_xlfn._xlws.FILTER([2]Conversion!$H$2:$H$14,[2]Conversion!$B$2:$B$14=$C20)*_xlfn._xlws.FILTER(_xlfn._xlws.FILTER([2]Conversion!$J$2:$O$14,[2]Conversion!$J$1:$O$1=$A20),[2]Conversion!$B$2:$B$14=$C20)</f>
        <v>1.0065405555642746E-4</v>
      </c>
    </row>
    <row r="21" spans="1:30" x14ac:dyDescent="0.25">
      <c r="A21" s="2" t="s">
        <v>34</v>
      </c>
      <c r="B21" s="2">
        <v>2030</v>
      </c>
      <c r="C21" s="2" t="s">
        <v>31</v>
      </c>
      <c r="D21" s="5" cm="1">
        <f t="array" ref="D21">IFERROR(SUM(_xlfn._xlws.FILTER(_xlfn._xlws.FILTER(_xlfn._xlws.FILTER('car-eff 0'!$C$2:$G$31,('car-eff 0'!$A$2:$A$31='car-emi 0 - clustering'!$B21)),'car-eff 0'!$C$1:$G$1='car-emi 0 - clustering'!D$1),'car-eff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E21" s="5" cm="1">
        <f t="array" ref="E21">IFERROR(SUM(_xlfn._xlws.FILTER(_xlfn._xlws.FILTER(_xlfn._xlws.FILTER('car-eff 0'!$C$2:$G$31,('car-eff 0'!$A$2:$A$31='car-emi 0 - clustering'!$B21)),'car-eff 0'!$C$1:$G$1='car-emi 0 - clustering'!E$1),'car-eff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F21" s="5" cm="1">
        <f t="array" ref="F21">IFERROR(SUM(_xlfn._xlws.FILTER(_xlfn._xlws.FILTER(_xlfn._xlws.FILTER('car-eff 0'!$C$2:$G$31,('car-eff 0'!$A$2:$A$31='car-emi 0 - clustering'!$B21)),'car-eff 0'!$C$1:$G$1='car-emi 0 - clustering'!F$1),'car-eff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G21" s="5" cm="1">
        <f t="array" ref="G21">IFERROR(SUM(_xlfn._xlws.FILTER(_xlfn._xlws.FILTER(_xlfn._xlws.FILTER('car-eff 0'!$C$2:$G$31,('car-eff 0'!$A$2:$A$31='car-emi 0 - clustering'!$B21)),'car-eff 0'!$C$1:$G$1='car-emi 0 - clustering'!G$1),'car-eff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H21" s="5" cm="1">
        <f t="array" ref="H21">IFERROR(SUM(_xlfn._xlws.FILTER(_xlfn._xlws.FILTER(_xlfn._xlws.FILTER('car-eff 0'!$C$2:$G$31,('car-eff 0'!$A$2:$A$31='car-emi 0 - clustering'!$B21)),'car-eff 0'!$C$1:$G$1='car-emi 0 - clustering'!H$1),'car-eff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I21" s="5" cm="1">
        <f t="array" ref="I21">IFERROR(SUM(_xlfn._xlws.FILTER(_xlfn._xlws.FILTER(_xlfn._xlws.FILTER('car-eff 0'!$C$2:$G$31,('car-eff 0'!$A$2:$A$31='car-emi 0 - clustering'!$B21)),'car-eff 0'!$C$1:$G$1='car-emi 0 - clustering'!I$1),'car-eff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J21" s="8" cm="1">
        <f t="array" ref="J21">IFERROR(SUM(_xlfn._xlws.FILTER(_xlfn._xlws.FILTER(_xlfn._xlws.FILTER('car-eff 0'!$C$2:$G$31,('car-eff 0'!$A$2:$A$31='car-emi 0 - clustering'!$B21)),'car-eff 0'!$C$1:$G$1='car-emi 0 - clustering'!J$1),'car-eff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K21" s="5" cm="1">
        <f t="array" ref="K21">IFERROR(SUM(_xlfn._xlws.FILTER(_xlfn._xlws.FILTER(_xlfn._xlws.FILTER('car-eff 0'!$C$2:$G$31,('car-eff 0'!$A$2:$A$31='car-emi 0 - clustering'!$B21)),'car-eff 0'!$C$1:$G$1='car-emi 0 - clustering'!K$1),'car-eff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L21" s="5" cm="1">
        <f t="array" ref="L21">IFERROR(SUM(_xlfn._xlws.FILTER(_xlfn._xlws.FILTER(_xlfn._xlws.FILTER('car-eff 0'!$C$2:$G$31,('car-eff 0'!$A$2:$A$31='car-emi 0 - clustering'!$B21)),'car-eff 0'!$C$1:$G$1='car-emi 0 - clustering'!L$1),'car-eff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M21" s="5" cm="1">
        <f t="array" ref="M21">IFERROR(SUM(_xlfn._xlws.FILTER(_xlfn._xlws.FILTER(_xlfn._xlws.FILTER('car-eff 0'!$C$2:$G$31,('car-eff 0'!$A$2:$A$31='car-emi 0 - clustering'!$B21)),'car-eff 0'!$C$1:$G$1='car-emi 0 - clustering'!M$1),'car-eff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N21" s="5" cm="1">
        <f t="array" ref="N21">IFERROR(SUM(_xlfn._xlws.FILTER(_xlfn._xlws.FILTER(_xlfn._xlws.FILTER('car-eff 0'!$C$2:$G$31,('car-eff 0'!$A$2:$A$31='car-emi 0 - clustering'!$B21)),'car-eff 0'!$C$1:$G$1='car-emi 0 - clustering'!N$1),'car-eff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O21" s="5" cm="1">
        <f t="array" ref="O21">IFERROR(SUM(_xlfn._xlws.FILTER(_xlfn._xlws.FILTER(_xlfn._xlws.FILTER('car-eff 0'!$C$2:$G$31,('car-eff 0'!$A$2:$A$31='car-emi 0 - clustering'!$B21)),'car-eff 0'!$C$1:$G$1='car-emi 0 - clustering'!O$1),'car-eff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P21" s="5" cm="1">
        <f t="array" ref="P21">IFERROR(SUM(_xlfn._xlws.FILTER(_xlfn._xlws.FILTER(_xlfn._xlws.FILTER('car-eff 0'!$C$2:$G$31,('car-eff 0'!$A$2:$A$31='car-emi 0 - clustering'!$B21)),'car-eff 0'!$C$1:$G$1='car-emi 0 - clustering'!P$1),'car-eff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Q21" s="5" cm="1">
        <f t="array" ref="Q21">IFERROR(SUM(_xlfn._xlws.FILTER(_xlfn._xlws.FILTER(_xlfn._xlws.FILTER('car-eff 0'!$C$2:$G$31,('car-eff 0'!$A$2:$A$31='car-emi 0 - clustering'!$B21)),'car-eff 0'!$C$1:$G$1='car-emi 0 - clustering'!Q$1),'car-eff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R21" s="8" cm="1">
        <f t="array" ref="R21">IFERROR(SUM(_xlfn._xlws.FILTER(_xlfn._xlws.FILTER(_xlfn._xlws.FILTER('car-eff 0'!$C$2:$G$31,('car-eff 0'!$A$2:$A$31='car-emi 0 - clustering'!$B21)),'car-eff 0'!$C$1:$G$1='car-emi 0 - clustering'!R$1),'car-eff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S21" s="5" cm="1">
        <f t="array" ref="S21">IFERROR(SUM(_xlfn._xlws.FILTER(_xlfn._xlws.FILTER(_xlfn._xlws.FILTER('car-eff 0'!$C$2:$G$31,('car-eff 0'!$A$2:$A$31='car-emi 0 - clustering'!$B21)),'car-eff 0'!$C$1:$G$1='car-emi 0 - clustering'!S$1),'car-eff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T21" s="5" cm="1">
        <f t="array" ref="T21">IFERROR(SUM(_xlfn._xlws.FILTER(_xlfn._xlws.FILTER(_xlfn._xlws.FILTER('car-eff 0'!$C$2:$G$31,('car-eff 0'!$A$2:$A$31='car-emi 0 - clustering'!$B21)),'car-eff 0'!$C$1:$G$1='car-emi 0 - clustering'!T$1),'car-eff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U21" s="5" cm="1">
        <f t="array" ref="U21">IFERROR(SUM(_xlfn._xlws.FILTER(_xlfn._xlws.FILTER(_xlfn._xlws.FILTER('car-eff 0'!$C$2:$G$31,('car-eff 0'!$A$2:$A$31='car-emi 0 - clustering'!$B21)),'car-eff 0'!$C$1:$G$1='car-emi 0 - clustering'!U$1),'car-eff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V21" s="5" cm="1">
        <f t="array" ref="V21">IFERROR(SUM(_xlfn._xlws.FILTER(_xlfn._xlws.FILTER(_xlfn._xlws.FILTER('car-eff 0'!$C$2:$G$31,('car-eff 0'!$A$2:$A$31='car-emi 0 - clustering'!$B21)),'car-eff 0'!$C$1:$G$1='car-emi 0 - clustering'!V$1),'car-eff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W21" s="5" cm="1">
        <f t="array" ref="W21">IFERROR(SUM(_xlfn._xlws.FILTER(_xlfn._xlws.FILTER(_xlfn._xlws.FILTER('car-eff 0'!$C$2:$G$31,('car-eff 0'!$A$2:$A$31='car-emi 0 - clustering'!$B21)),'car-eff 0'!$C$1:$G$1='car-emi 0 - clustering'!W$1),'car-eff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X21" s="5" cm="1">
        <f t="array" ref="X21">IFERROR(SUM(_xlfn._xlws.FILTER(_xlfn._xlws.FILTER(_xlfn._xlws.FILTER('car-eff 0'!$C$2:$G$31,('car-eff 0'!$A$2:$A$31='car-emi 0 - clustering'!$B21)),'car-eff 0'!$C$1:$G$1='car-emi 0 - clustering'!X$1),'car-eff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Y21" s="5" cm="1">
        <f t="array" ref="Y21">IFERROR(SUM(_xlfn._xlws.FILTER(_xlfn._xlws.FILTER(_xlfn._xlws.FILTER('car-eff 0'!$C$2:$G$31,('car-eff 0'!$A$2:$A$31='car-emi 0 - clustering'!$B21)),'car-eff 0'!$C$1:$G$1='car-emi 0 - clustering'!Y$1),'car-eff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Z21" s="5" cm="1">
        <f t="array" ref="Z21">IFERROR(SUM(_xlfn._xlws.FILTER(_xlfn._xlws.FILTER(_xlfn._xlws.FILTER('car-eff 0'!$C$2:$G$31,('car-eff 0'!$A$2:$A$31='car-emi 0 - clustering'!$B21)),'car-eff 0'!$C$1:$G$1='car-emi 0 - clustering'!Z$1),'car-eff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A21" s="5" cm="1">
        <f t="array" ref="AA21">IFERROR(SUM(_xlfn._xlws.FILTER(_xlfn._xlws.FILTER(_xlfn._xlws.FILTER('car-eff 0'!$C$2:$G$31,('car-eff 0'!$A$2:$A$31='car-emi 0 - clustering'!$B21)),'car-eff 0'!$C$1:$G$1='car-emi 0 - clustering'!AA$1),'car-eff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B21" s="5" cm="1">
        <f t="array" ref="AB21">IFERROR(SUM(_xlfn._xlws.FILTER(_xlfn._xlws.FILTER(_xlfn._xlws.FILTER('car-eff 0'!$C$2:$G$31,('car-eff 0'!$A$2:$A$31='car-emi 0 - clustering'!$B21)),'car-eff 0'!$C$1:$G$1='car-emi 0 - clustering'!AB$1),'car-eff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C21" s="5" cm="1">
        <f t="array" ref="AC21">IFERROR(SUM(_xlfn._xlws.FILTER(_xlfn._xlws.FILTER(_xlfn._xlws.FILTER('car-eff 0'!$C$2:$G$31,('car-eff 0'!$A$2:$A$31='car-emi 0 - clustering'!$B21)),'car-eff 0'!$C$1:$G$1='car-emi 0 - clustering'!AC$1),'car-eff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D21" s="5" cm="1">
        <f t="array" ref="AD21">IFERROR(SUM(_xlfn._xlws.FILTER(_xlfn._xlws.FILTER(_xlfn._xlws.FILTER('car-eff 0'!$C$2:$G$31,('car-eff 0'!$A$2:$A$31='car-emi 0 - clustering'!$B21)),'car-eff 0'!$C$1:$G$1='car-emi 0 - clustering'!AD$1),'car-eff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</row>
    <row r="22" spans="1:30" x14ac:dyDescent="0.25">
      <c r="A22" s="2" t="s">
        <v>34</v>
      </c>
      <c r="B22" s="2">
        <v>2030</v>
      </c>
      <c r="C22" s="2" t="s">
        <v>32</v>
      </c>
      <c r="D22" s="5" cm="1">
        <f t="array" ref="D22">IFERROR(SUM(_xlfn._xlws.FILTER(_xlfn._xlws.FILTER(_xlfn._xlws.FILTER('car-eff 0'!$C$2:$G$31,('car-eff 0'!$A$2:$A$31='car-emi 0 - clustering'!$B22)),'car-eff 0'!$C$1:$G$1='car-emi 0 - clustering'!D$1),'car-eff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E22" s="5" cm="1">
        <f t="array" ref="E22">IFERROR(SUM(_xlfn._xlws.FILTER(_xlfn._xlws.FILTER(_xlfn._xlws.FILTER('car-eff 0'!$C$2:$G$31,('car-eff 0'!$A$2:$A$31='car-emi 0 - clustering'!$B22)),'car-eff 0'!$C$1:$G$1='car-emi 0 - clustering'!E$1),'car-eff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F22" s="5" cm="1">
        <f t="array" ref="F22">IFERROR(SUM(_xlfn._xlws.FILTER(_xlfn._xlws.FILTER(_xlfn._xlws.FILTER('car-eff 0'!$C$2:$G$31,('car-eff 0'!$A$2:$A$31='car-emi 0 - clustering'!$B22)),'car-eff 0'!$C$1:$G$1='car-emi 0 - clustering'!F$1),'car-eff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G22" s="5" cm="1">
        <f t="array" ref="G22">IFERROR(SUM(_xlfn._xlws.FILTER(_xlfn._xlws.FILTER(_xlfn._xlws.FILTER('car-eff 0'!$C$2:$G$31,('car-eff 0'!$A$2:$A$31='car-emi 0 - clustering'!$B22)),'car-eff 0'!$C$1:$G$1='car-emi 0 - clustering'!G$1),'car-eff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H22" s="5" cm="1">
        <f t="array" ref="H22">IFERROR(SUM(_xlfn._xlws.FILTER(_xlfn._xlws.FILTER(_xlfn._xlws.FILTER('car-eff 0'!$C$2:$G$31,('car-eff 0'!$A$2:$A$31='car-emi 0 - clustering'!$B22)),'car-eff 0'!$C$1:$G$1='car-emi 0 - clustering'!H$1),'car-eff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I22" s="5" cm="1">
        <f t="array" ref="I22">IFERROR(SUM(_xlfn._xlws.FILTER(_xlfn._xlws.FILTER(_xlfn._xlws.FILTER('car-eff 0'!$C$2:$G$31,('car-eff 0'!$A$2:$A$31='car-emi 0 - clustering'!$B22)),'car-eff 0'!$C$1:$G$1='car-emi 0 - clustering'!I$1),'car-eff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J22" s="8" cm="1">
        <f t="array" ref="J22">IFERROR(SUM(_xlfn._xlws.FILTER(_xlfn._xlws.FILTER(_xlfn._xlws.FILTER('car-eff 0'!$C$2:$G$31,('car-eff 0'!$A$2:$A$31='car-emi 0 - clustering'!$B22)),'car-eff 0'!$C$1:$G$1='car-emi 0 - clustering'!J$1),'car-eff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K22" s="5" cm="1">
        <f t="array" ref="K22">IFERROR(SUM(_xlfn._xlws.FILTER(_xlfn._xlws.FILTER(_xlfn._xlws.FILTER('car-eff 0'!$C$2:$G$31,('car-eff 0'!$A$2:$A$31='car-emi 0 - clustering'!$B22)),'car-eff 0'!$C$1:$G$1='car-emi 0 - clustering'!K$1),'car-eff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L22" s="5" cm="1">
        <f t="array" ref="L22">IFERROR(SUM(_xlfn._xlws.FILTER(_xlfn._xlws.FILTER(_xlfn._xlws.FILTER('car-eff 0'!$C$2:$G$31,('car-eff 0'!$A$2:$A$31='car-emi 0 - clustering'!$B22)),'car-eff 0'!$C$1:$G$1='car-emi 0 - clustering'!L$1),'car-eff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M22" s="5" cm="1">
        <f t="array" ref="M22">IFERROR(SUM(_xlfn._xlws.FILTER(_xlfn._xlws.FILTER(_xlfn._xlws.FILTER('car-eff 0'!$C$2:$G$31,('car-eff 0'!$A$2:$A$31='car-emi 0 - clustering'!$B22)),'car-eff 0'!$C$1:$G$1='car-emi 0 - clustering'!M$1),'car-eff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N22" s="5" cm="1">
        <f t="array" ref="N22">IFERROR(SUM(_xlfn._xlws.FILTER(_xlfn._xlws.FILTER(_xlfn._xlws.FILTER('car-eff 0'!$C$2:$G$31,('car-eff 0'!$A$2:$A$31='car-emi 0 - clustering'!$B22)),'car-eff 0'!$C$1:$G$1='car-emi 0 - clustering'!N$1),'car-eff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O22" s="5" cm="1">
        <f t="array" ref="O22">IFERROR(SUM(_xlfn._xlws.FILTER(_xlfn._xlws.FILTER(_xlfn._xlws.FILTER('car-eff 0'!$C$2:$G$31,('car-eff 0'!$A$2:$A$31='car-emi 0 - clustering'!$B22)),'car-eff 0'!$C$1:$G$1='car-emi 0 - clustering'!O$1),'car-eff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P22" s="5" cm="1">
        <f t="array" ref="P22">IFERROR(SUM(_xlfn._xlws.FILTER(_xlfn._xlws.FILTER(_xlfn._xlws.FILTER('car-eff 0'!$C$2:$G$31,('car-eff 0'!$A$2:$A$31='car-emi 0 - clustering'!$B22)),'car-eff 0'!$C$1:$G$1='car-emi 0 - clustering'!P$1),'car-eff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Q22" s="5" cm="1">
        <f t="array" ref="Q22">IFERROR(SUM(_xlfn._xlws.FILTER(_xlfn._xlws.FILTER(_xlfn._xlws.FILTER('car-eff 0'!$C$2:$G$31,('car-eff 0'!$A$2:$A$31='car-emi 0 - clustering'!$B22)),'car-eff 0'!$C$1:$G$1='car-emi 0 - clustering'!Q$1),'car-eff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R22" s="8" cm="1">
        <f t="array" ref="R22">IFERROR(SUM(_xlfn._xlws.FILTER(_xlfn._xlws.FILTER(_xlfn._xlws.FILTER('car-eff 0'!$C$2:$G$31,('car-eff 0'!$A$2:$A$31='car-emi 0 - clustering'!$B22)),'car-eff 0'!$C$1:$G$1='car-emi 0 - clustering'!R$1),'car-eff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S22" s="5" cm="1">
        <f t="array" ref="S22">IFERROR(SUM(_xlfn._xlws.FILTER(_xlfn._xlws.FILTER(_xlfn._xlws.FILTER('car-eff 0'!$C$2:$G$31,('car-eff 0'!$A$2:$A$31='car-emi 0 - clustering'!$B22)),'car-eff 0'!$C$1:$G$1='car-emi 0 - clustering'!S$1),'car-eff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T22" s="5" cm="1">
        <f t="array" ref="T22">IFERROR(SUM(_xlfn._xlws.FILTER(_xlfn._xlws.FILTER(_xlfn._xlws.FILTER('car-eff 0'!$C$2:$G$31,('car-eff 0'!$A$2:$A$31='car-emi 0 - clustering'!$B22)),'car-eff 0'!$C$1:$G$1='car-emi 0 - clustering'!T$1),'car-eff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U22" s="5" cm="1">
        <f t="array" ref="U22">IFERROR(SUM(_xlfn._xlws.FILTER(_xlfn._xlws.FILTER(_xlfn._xlws.FILTER('car-eff 0'!$C$2:$G$31,('car-eff 0'!$A$2:$A$31='car-emi 0 - clustering'!$B22)),'car-eff 0'!$C$1:$G$1='car-emi 0 - clustering'!U$1),'car-eff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V22" s="5" cm="1">
        <f t="array" ref="V22">IFERROR(SUM(_xlfn._xlws.FILTER(_xlfn._xlws.FILTER(_xlfn._xlws.FILTER('car-eff 0'!$C$2:$G$31,('car-eff 0'!$A$2:$A$31='car-emi 0 - clustering'!$B22)),'car-eff 0'!$C$1:$G$1='car-emi 0 - clustering'!V$1),'car-eff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W22" s="5" cm="1">
        <f t="array" ref="W22">IFERROR(SUM(_xlfn._xlws.FILTER(_xlfn._xlws.FILTER(_xlfn._xlws.FILTER('car-eff 0'!$C$2:$G$31,('car-eff 0'!$A$2:$A$31='car-emi 0 - clustering'!$B22)),'car-eff 0'!$C$1:$G$1='car-emi 0 - clustering'!W$1),'car-eff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X22" s="5" cm="1">
        <f t="array" ref="X22">IFERROR(SUM(_xlfn._xlws.FILTER(_xlfn._xlws.FILTER(_xlfn._xlws.FILTER('car-eff 0'!$C$2:$G$31,('car-eff 0'!$A$2:$A$31='car-emi 0 - clustering'!$B22)),'car-eff 0'!$C$1:$G$1='car-emi 0 - clustering'!X$1),'car-eff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Y22" s="5" cm="1">
        <f t="array" ref="Y22">IFERROR(SUM(_xlfn._xlws.FILTER(_xlfn._xlws.FILTER(_xlfn._xlws.FILTER('car-eff 0'!$C$2:$G$31,('car-eff 0'!$A$2:$A$31='car-emi 0 - clustering'!$B22)),'car-eff 0'!$C$1:$G$1='car-emi 0 - clustering'!Y$1),'car-eff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Z22" s="5" cm="1">
        <f t="array" ref="Z22">IFERROR(SUM(_xlfn._xlws.FILTER(_xlfn._xlws.FILTER(_xlfn._xlws.FILTER('car-eff 0'!$C$2:$G$31,('car-eff 0'!$A$2:$A$31='car-emi 0 - clustering'!$B22)),'car-eff 0'!$C$1:$G$1='car-emi 0 - clustering'!Z$1),'car-eff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A22" s="5" cm="1">
        <f t="array" ref="AA22">IFERROR(SUM(_xlfn._xlws.FILTER(_xlfn._xlws.FILTER(_xlfn._xlws.FILTER('car-eff 0'!$C$2:$G$31,('car-eff 0'!$A$2:$A$31='car-emi 0 - clustering'!$B22)),'car-eff 0'!$C$1:$G$1='car-emi 0 - clustering'!AA$1),'car-eff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B22" s="5" cm="1">
        <f t="array" ref="AB22">IFERROR(SUM(_xlfn._xlws.FILTER(_xlfn._xlws.FILTER(_xlfn._xlws.FILTER('car-eff 0'!$C$2:$G$31,('car-eff 0'!$A$2:$A$31='car-emi 0 - clustering'!$B22)),'car-eff 0'!$C$1:$G$1='car-emi 0 - clustering'!AB$1),'car-eff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C22" s="5" cm="1">
        <f t="array" ref="AC22">IFERROR(SUM(_xlfn._xlws.FILTER(_xlfn._xlws.FILTER(_xlfn._xlws.FILTER('car-eff 0'!$C$2:$G$31,('car-eff 0'!$A$2:$A$31='car-emi 0 - clustering'!$B22)),'car-eff 0'!$C$1:$G$1='car-emi 0 - clustering'!AC$1),'car-eff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D22" s="5" cm="1">
        <f t="array" ref="AD22">IFERROR(SUM(_xlfn._xlws.FILTER(_xlfn._xlws.FILTER(_xlfn._xlws.FILTER('car-eff 0'!$C$2:$G$31,('car-eff 0'!$A$2:$A$31='car-emi 0 - clustering'!$B22)),'car-eff 0'!$C$1:$G$1='car-emi 0 - clustering'!AD$1),'car-eff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</row>
    <row r="23" spans="1:30" x14ac:dyDescent="0.25">
      <c r="A23" s="2" t="s">
        <v>34</v>
      </c>
      <c r="B23" s="2">
        <v>2035</v>
      </c>
      <c r="C23" s="2" t="s">
        <v>28</v>
      </c>
      <c r="D23" s="5" cm="1">
        <f t="array" ref="D23">IFERROR(SUM(_xlfn._xlws.FILTER(_xlfn._xlws.FILTER(_xlfn._xlws.FILTER('car-eff 0'!$C$2:$G$31,('car-eff 0'!$A$2:$A$31='car-emi 0 - clustering'!$B23)),'car-eff 0'!$C$1:$G$1='car-emi 0 - clustering'!D$1),'car-eff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E23" s="5" cm="1">
        <f t="array" ref="E23">IFERROR(SUM(_xlfn._xlws.FILTER(_xlfn._xlws.FILTER(_xlfn._xlws.FILTER('car-eff 0'!$C$2:$G$31,('car-eff 0'!$A$2:$A$31='car-emi 0 - clustering'!$B23)),'car-eff 0'!$C$1:$G$1='car-emi 0 - clustering'!E$1),'car-eff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F23" s="5" cm="1">
        <f t="array" ref="F23">IFERROR(SUM(_xlfn._xlws.FILTER(_xlfn._xlws.FILTER(_xlfn._xlws.FILTER('car-eff 0'!$C$2:$G$31,('car-eff 0'!$A$2:$A$31='car-emi 0 - clustering'!$B23)),'car-eff 0'!$C$1:$G$1='car-emi 0 - clustering'!F$1),'car-eff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G23" s="5" cm="1">
        <f t="array" ref="G23">IFERROR(SUM(_xlfn._xlws.FILTER(_xlfn._xlws.FILTER(_xlfn._xlws.FILTER('car-eff 0'!$C$2:$G$31,('car-eff 0'!$A$2:$A$31='car-emi 0 - clustering'!$B23)),'car-eff 0'!$C$1:$G$1='car-emi 0 - clustering'!G$1),'car-eff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H23" s="5" cm="1">
        <f t="array" ref="H23">IFERROR(SUM(_xlfn._xlws.FILTER(_xlfn._xlws.FILTER(_xlfn._xlws.FILTER('car-eff 0'!$C$2:$G$31,('car-eff 0'!$A$2:$A$31='car-emi 0 - clustering'!$B23)),'car-eff 0'!$C$1:$G$1='car-emi 0 - clustering'!H$1),'car-eff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I23" s="5" cm="1">
        <f t="array" ref="I23">IFERROR(SUM(_xlfn._xlws.FILTER(_xlfn._xlws.FILTER(_xlfn._xlws.FILTER('car-eff 0'!$C$2:$G$31,('car-eff 0'!$A$2:$A$31='car-emi 0 - clustering'!$B23)),'car-eff 0'!$C$1:$G$1='car-emi 0 - clustering'!I$1),'car-eff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J23" s="8" cm="1">
        <f t="array" ref="J23">IFERROR(SUM(_xlfn._xlws.FILTER(_xlfn._xlws.FILTER(_xlfn._xlws.FILTER('car-eff 0'!$C$2:$G$31,('car-eff 0'!$A$2:$A$31='car-emi 0 - clustering'!$B23)),'car-eff 0'!$C$1:$G$1='car-emi 0 - clustering'!J$1),'car-eff 0'!$B$2:$B$6='car-emi 0 - clustering'!$C23)),0)/_xlfn._xlws.FILTER([2]Conversion!$H$2:$H$14,[2]Conversion!$B$2:$B$14=$C23)*_xlfn._xlws.FILTER(_xlfn._xlws.FILTER([2]Conversion!$J$2:$O$14,[2]Conversion!$J$1:$O$1=$A23),[2]Conversion!$B$2:$B$14=$C23)</f>
        <v>1.7759883739776713E-4</v>
      </c>
      <c r="K23" s="5" cm="1">
        <f t="array" ref="K23">IFERROR(SUM(_xlfn._xlws.FILTER(_xlfn._xlws.FILTER(_xlfn._xlws.FILTER('car-eff 0'!$C$2:$G$31,('car-eff 0'!$A$2:$A$31='car-emi 0 - clustering'!$B23)),'car-eff 0'!$C$1:$G$1='car-emi 0 - clustering'!K$1),'car-eff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L23" s="5" cm="1">
        <f t="array" ref="L23">IFERROR(SUM(_xlfn._xlws.FILTER(_xlfn._xlws.FILTER(_xlfn._xlws.FILTER('car-eff 0'!$C$2:$G$31,('car-eff 0'!$A$2:$A$31='car-emi 0 - clustering'!$B23)),'car-eff 0'!$C$1:$G$1='car-emi 0 - clustering'!L$1),'car-eff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M23" s="5" cm="1">
        <f t="array" ref="M23">IFERROR(SUM(_xlfn._xlws.FILTER(_xlfn._xlws.FILTER(_xlfn._xlws.FILTER('car-eff 0'!$C$2:$G$31,('car-eff 0'!$A$2:$A$31='car-emi 0 - clustering'!$B23)),'car-eff 0'!$C$1:$G$1='car-emi 0 - clustering'!M$1),'car-eff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N23" s="5" cm="1">
        <f t="array" ref="N23">IFERROR(SUM(_xlfn._xlws.FILTER(_xlfn._xlws.FILTER(_xlfn._xlws.FILTER('car-eff 0'!$C$2:$G$31,('car-eff 0'!$A$2:$A$31='car-emi 0 - clustering'!$B23)),'car-eff 0'!$C$1:$G$1='car-emi 0 - clustering'!N$1),'car-eff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O23" s="5" cm="1">
        <f t="array" ref="O23">IFERROR(SUM(_xlfn._xlws.FILTER(_xlfn._xlws.FILTER(_xlfn._xlws.FILTER('car-eff 0'!$C$2:$G$31,('car-eff 0'!$A$2:$A$31='car-emi 0 - clustering'!$B23)),'car-eff 0'!$C$1:$G$1='car-emi 0 - clustering'!O$1),'car-eff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P23" s="5" cm="1">
        <f t="array" ref="P23">IFERROR(SUM(_xlfn._xlws.FILTER(_xlfn._xlws.FILTER(_xlfn._xlws.FILTER('car-eff 0'!$C$2:$G$31,('car-eff 0'!$A$2:$A$31='car-emi 0 - clustering'!$B23)),'car-eff 0'!$C$1:$G$1='car-emi 0 - clustering'!P$1),'car-eff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Q23" s="5" cm="1">
        <f t="array" ref="Q23">IFERROR(SUM(_xlfn._xlws.FILTER(_xlfn._xlws.FILTER(_xlfn._xlws.FILTER('car-eff 0'!$C$2:$G$31,('car-eff 0'!$A$2:$A$31='car-emi 0 - clustering'!$B23)),'car-eff 0'!$C$1:$G$1='car-emi 0 - clustering'!Q$1),'car-eff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R23" s="8" cm="1">
        <f t="array" ref="R23">IFERROR(SUM(_xlfn._xlws.FILTER(_xlfn._xlws.FILTER(_xlfn._xlws.FILTER('car-eff 0'!$C$2:$G$31,('car-eff 0'!$A$2:$A$31='car-emi 0 - clustering'!$B23)),'car-eff 0'!$C$1:$G$1='car-emi 0 - clustering'!R$1),'car-eff 0'!$B$2:$B$6='car-emi 0 - clustering'!$C23)),0)/_xlfn._xlws.FILTER([2]Conversion!$H$2:$H$14,[2]Conversion!$B$2:$B$14=$C23)*_xlfn._xlws.FILTER(_xlfn._xlws.FILTER([2]Conversion!$J$2:$O$14,[2]Conversion!$J$1:$O$1=$A23),[2]Conversion!$B$2:$B$14=$C23)</f>
        <v>1.1413857218805084E-4</v>
      </c>
      <c r="S23" s="5" cm="1">
        <f t="array" ref="S23">IFERROR(SUM(_xlfn._xlws.FILTER(_xlfn._xlws.FILTER(_xlfn._xlws.FILTER('car-eff 0'!$C$2:$G$31,('car-eff 0'!$A$2:$A$31='car-emi 0 - clustering'!$B23)),'car-eff 0'!$C$1:$G$1='car-emi 0 - clustering'!S$1),'car-eff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T23" s="5" cm="1">
        <f t="array" ref="T23">IFERROR(SUM(_xlfn._xlws.FILTER(_xlfn._xlws.FILTER(_xlfn._xlws.FILTER('car-eff 0'!$C$2:$G$31,('car-eff 0'!$A$2:$A$31='car-emi 0 - clustering'!$B23)),'car-eff 0'!$C$1:$G$1='car-emi 0 - clustering'!T$1),'car-eff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U23" s="5" cm="1">
        <f t="array" ref="U23">IFERROR(SUM(_xlfn._xlws.FILTER(_xlfn._xlws.FILTER(_xlfn._xlws.FILTER('car-eff 0'!$C$2:$G$31,('car-eff 0'!$A$2:$A$31='car-emi 0 - clustering'!$B23)),'car-eff 0'!$C$1:$G$1='car-emi 0 - clustering'!U$1),'car-eff 0'!$B$2:$B$6='car-emi 0 - clustering'!$C23)),0)/_xlfn._xlws.FILTER([2]Conversion!$H$2:$H$14,[2]Conversion!$B$2:$B$14=$C23)*_xlfn._xlws.FILTER(_xlfn._xlws.FILTER([2]Conversion!$J$2:$O$14,[2]Conversion!$J$1:$O$1=$A23),[2]Conversion!$B$2:$B$14=$C23)</f>
        <v>1.7759883739776713E-4</v>
      </c>
      <c r="V23" s="5" cm="1">
        <f t="array" ref="V23">IFERROR(SUM(_xlfn._xlws.FILTER(_xlfn._xlws.FILTER(_xlfn._xlws.FILTER('car-eff 0'!$C$2:$G$31,('car-eff 0'!$A$2:$A$31='car-emi 0 - clustering'!$B23)),'car-eff 0'!$C$1:$G$1='car-emi 0 - clustering'!V$1),'car-eff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W23" s="5" cm="1">
        <f t="array" ref="W23">IFERROR(SUM(_xlfn._xlws.FILTER(_xlfn._xlws.FILTER(_xlfn._xlws.FILTER('car-eff 0'!$C$2:$G$31,('car-eff 0'!$A$2:$A$31='car-emi 0 - clustering'!$B23)),'car-eff 0'!$C$1:$G$1='car-emi 0 - clustering'!W$1),'car-eff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X23" s="5" cm="1">
        <f t="array" ref="X23">IFERROR(SUM(_xlfn._xlws.FILTER(_xlfn._xlws.FILTER(_xlfn._xlws.FILTER('car-eff 0'!$C$2:$G$31,('car-eff 0'!$A$2:$A$31='car-emi 0 - clustering'!$B23)),'car-eff 0'!$C$1:$G$1='car-emi 0 - clustering'!X$1),'car-eff 0'!$B$2:$B$6='car-emi 0 - clustering'!$C23)),0)/_xlfn._xlws.FILTER([2]Conversion!$H$2:$H$14,[2]Conversion!$B$2:$B$14=$C23)*_xlfn._xlws.FILTER(_xlfn._xlws.FILTER([2]Conversion!$J$2:$O$14,[2]Conversion!$J$1:$O$1=$A23),[2]Conversion!$B$2:$B$14=$C23)</f>
        <v>1.1413857218805084E-4</v>
      </c>
      <c r="Y23" s="5" cm="1">
        <f t="array" ref="Y23">IFERROR(SUM(_xlfn._xlws.FILTER(_xlfn._xlws.FILTER(_xlfn._xlws.FILTER('car-eff 0'!$C$2:$G$31,('car-eff 0'!$A$2:$A$31='car-emi 0 - clustering'!$B23)),'car-eff 0'!$C$1:$G$1='car-emi 0 - clustering'!Y$1),'car-eff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Z23" s="5" cm="1">
        <f t="array" ref="Z23">IFERROR(SUM(_xlfn._xlws.FILTER(_xlfn._xlws.FILTER(_xlfn._xlws.FILTER('car-eff 0'!$C$2:$G$31,('car-eff 0'!$A$2:$A$31='car-emi 0 - clustering'!$B23)),'car-eff 0'!$C$1:$G$1='car-emi 0 - clustering'!Z$1),'car-eff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AA23" s="5" cm="1">
        <f t="array" ref="AA23">IFERROR(SUM(_xlfn._xlws.FILTER(_xlfn._xlws.FILTER(_xlfn._xlws.FILTER('car-eff 0'!$C$2:$G$31,('car-eff 0'!$A$2:$A$31='car-emi 0 - clustering'!$B23)),'car-eff 0'!$C$1:$G$1='car-emi 0 - clustering'!AA$1),'car-eff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AB23" s="5" cm="1">
        <f t="array" ref="AB23">IFERROR(SUM(_xlfn._xlws.FILTER(_xlfn._xlws.FILTER(_xlfn._xlws.FILTER('car-eff 0'!$C$2:$G$31,('car-eff 0'!$A$2:$A$31='car-emi 0 - clustering'!$B23)),'car-eff 0'!$C$1:$G$1='car-emi 0 - clustering'!AB$1),'car-eff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AC23" s="5" cm="1">
        <f t="array" ref="AC23">IFERROR(SUM(_xlfn._xlws.FILTER(_xlfn._xlws.FILTER(_xlfn._xlws.FILTER('car-eff 0'!$C$2:$G$31,('car-eff 0'!$A$2:$A$31='car-emi 0 - clustering'!$B23)),'car-eff 0'!$C$1:$G$1='car-emi 0 - clustering'!AC$1),'car-eff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AD23" s="5" cm="1">
        <f t="array" ref="AD23">IFERROR(SUM(_xlfn._xlws.FILTER(_xlfn._xlws.FILTER(_xlfn._xlws.FILTER('car-eff 0'!$C$2:$G$31,('car-eff 0'!$A$2:$A$31='car-emi 0 - clustering'!$B23)),'car-eff 0'!$C$1:$G$1='car-emi 0 - clustering'!AD$1),'car-eff 0'!$B$2:$B$6='car-emi 0 - clustering'!$C23)),0)/_xlfn._xlws.FILTER([2]Conversion!$H$2:$H$14,[2]Conversion!$B$2:$B$14=$C23)*_xlfn._xlws.FILTER(_xlfn._xlws.FILTER([2]Conversion!$J$2:$O$14,[2]Conversion!$J$1:$O$1=$A23),[2]Conversion!$B$2:$B$14=$C23)</f>
        <v>1.7759883739776713E-4</v>
      </c>
    </row>
    <row r="24" spans="1:30" x14ac:dyDescent="0.25">
      <c r="A24" s="2" t="s">
        <v>34</v>
      </c>
      <c r="B24" s="2">
        <v>2035</v>
      </c>
      <c r="C24" s="2" t="s">
        <v>29</v>
      </c>
      <c r="D24" s="5" cm="1">
        <f t="array" ref="D24">IFERROR(SUM(_xlfn._xlws.FILTER(_xlfn._xlws.FILTER(_xlfn._xlws.FILTER('car-eff 0'!$C$2:$G$31,('car-eff 0'!$A$2:$A$31='car-emi 0 - clustering'!$B24)),'car-eff 0'!$C$1:$G$1='car-emi 0 - clustering'!D$1),'car-eff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E24" s="5" cm="1">
        <f t="array" ref="E24">IFERROR(SUM(_xlfn._xlws.FILTER(_xlfn._xlws.FILTER(_xlfn._xlws.FILTER('car-eff 0'!$C$2:$G$31,('car-eff 0'!$A$2:$A$31='car-emi 0 - clustering'!$B24)),'car-eff 0'!$C$1:$G$1='car-emi 0 - clustering'!E$1),'car-eff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F24" s="5" cm="1">
        <f t="array" ref="F24">IFERROR(SUM(_xlfn._xlws.FILTER(_xlfn._xlws.FILTER(_xlfn._xlws.FILTER('car-eff 0'!$C$2:$G$31,('car-eff 0'!$A$2:$A$31='car-emi 0 - clustering'!$B24)),'car-eff 0'!$C$1:$G$1='car-emi 0 - clustering'!F$1),'car-eff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G24" s="5" cm="1">
        <f t="array" ref="G24">IFERROR(SUM(_xlfn._xlws.FILTER(_xlfn._xlws.FILTER(_xlfn._xlws.FILTER('car-eff 0'!$C$2:$G$31,('car-eff 0'!$A$2:$A$31='car-emi 0 - clustering'!$B24)),'car-eff 0'!$C$1:$G$1='car-emi 0 - clustering'!G$1),'car-eff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H24" s="5" cm="1">
        <f t="array" ref="H24">IFERROR(SUM(_xlfn._xlws.FILTER(_xlfn._xlws.FILTER(_xlfn._xlws.FILTER('car-eff 0'!$C$2:$G$31,('car-eff 0'!$A$2:$A$31='car-emi 0 - clustering'!$B24)),'car-eff 0'!$C$1:$G$1='car-emi 0 - clustering'!H$1),'car-eff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I24" s="5" cm="1">
        <f t="array" ref="I24">IFERROR(SUM(_xlfn._xlws.FILTER(_xlfn._xlws.FILTER(_xlfn._xlws.FILTER('car-eff 0'!$C$2:$G$31,('car-eff 0'!$A$2:$A$31='car-emi 0 - clustering'!$B24)),'car-eff 0'!$C$1:$G$1='car-emi 0 - clustering'!I$1),'car-eff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J24" s="8" cm="1">
        <f t="array" ref="J24">IFERROR(SUM(_xlfn._xlws.FILTER(_xlfn._xlws.FILTER(_xlfn._xlws.FILTER('car-eff 0'!$C$2:$G$31,('car-eff 0'!$A$2:$A$31='car-emi 0 - clustering'!$B24)),'car-eff 0'!$C$1:$G$1='car-emi 0 - clustering'!J$1),'car-eff 0'!$B$2:$B$6='car-emi 0 - clustering'!$C24)),0)/_xlfn._xlws.FILTER([2]Conversion!$H$2:$H$14,[2]Conversion!$B$2:$B$14=$C24)*_xlfn._xlws.FILTER(_xlfn._xlws.FILTER([2]Conversion!$J$2:$O$14,[2]Conversion!$J$1:$O$1=$A24),[2]Conversion!$B$2:$B$14=$C24)</f>
        <v>9.7124380806295406E-5</v>
      </c>
      <c r="K24" s="5" cm="1">
        <f t="array" ref="K24">IFERROR(SUM(_xlfn._xlws.FILTER(_xlfn._xlws.FILTER(_xlfn._xlws.FILTER('car-eff 0'!$C$2:$G$31,('car-eff 0'!$A$2:$A$31='car-emi 0 - clustering'!$B24)),'car-eff 0'!$C$1:$G$1='car-emi 0 - clustering'!K$1),'car-eff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L24" s="5" cm="1">
        <f t="array" ref="L24">IFERROR(SUM(_xlfn._xlws.FILTER(_xlfn._xlws.FILTER(_xlfn._xlws.FILTER('car-eff 0'!$C$2:$G$31,('car-eff 0'!$A$2:$A$31='car-emi 0 - clustering'!$B24)),'car-eff 0'!$C$1:$G$1='car-emi 0 - clustering'!L$1),'car-eff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M24" s="5" cm="1">
        <f t="array" ref="M24">IFERROR(SUM(_xlfn._xlws.FILTER(_xlfn._xlws.FILTER(_xlfn._xlws.FILTER('car-eff 0'!$C$2:$G$31,('car-eff 0'!$A$2:$A$31='car-emi 0 - clustering'!$B24)),'car-eff 0'!$C$1:$G$1='car-emi 0 - clustering'!M$1),'car-eff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N24" s="5" cm="1">
        <f t="array" ref="N24">IFERROR(SUM(_xlfn._xlws.FILTER(_xlfn._xlws.FILTER(_xlfn._xlws.FILTER('car-eff 0'!$C$2:$G$31,('car-eff 0'!$A$2:$A$31='car-emi 0 - clustering'!$B24)),'car-eff 0'!$C$1:$G$1='car-emi 0 - clustering'!N$1),'car-eff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O24" s="5" cm="1">
        <f t="array" ref="O24">IFERROR(SUM(_xlfn._xlws.FILTER(_xlfn._xlws.FILTER(_xlfn._xlws.FILTER('car-eff 0'!$C$2:$G$31,('car-eff 0'!$A$2:$A$31='car-emi 0 - clustering'!$B24)),'car-eff 0'!$C$1:$G$1='car-emi 0 - clustering'!O$1),'car-eff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P24" s="5" cm="1">
        <f t="array" ref="P24">IFERROR(SUM(_xlfn._xlws.FILTER(_xlfn._xlws.FILTER(_xlfn._xlws.FILTER('car-eff 0'!$C$2:$G$31,('car-eff 0'!$A$2:$A$31='car-emi 0 - clustering'!$B24)),'car-eff 0'!$C$1:$G$1='car-emi 0 - clustering'!P$1),'car-eff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Q24" s="5" cm="1">
        <f t="array" ref="Q24">IFERROR(SUM(_xlfn._xlws.FILTER(_xlfn._xlws.FILTER(_xlfn._xlws.FILTER('car-eff 0'!$C$2:$G$31,('car-eff 0'!$A$2:$A$31='car-emi 0 - clustering'!$B24)),'car-eff 0'!$C$1:$G$1='car-emi 0 - clustering'!Q$1),'car-eff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R24" s="8" cm="1">
        <f t="array" ref="R24">IFERROR(SUM(_xlfn._xlws.FILTER(_xlfn._xlws.FILTER(_xlfn._xlws.FILTER('car-eff 0'!$C$2:$G$31,('car-eff 0'!$A$2:$A$31='car-emi 0 - clustering'!$B24)),'car-eff 0'!$C$1:$G$1='car-emi 0 - clustering'!R$1),'car-eff 0'!$B$2:$B$6='car-emi 0 - clustering'!$C24)),0)/_xlfn._xlws.FILTER([2]Conversion!$H$2:$H$14,[2]Conversion!$B$2:$B$14=$C24)*_xlfn._xlws.FILTER(_xlfn._xlws.FILTER([2]Conversion!$J$2:$O$14,[2]Conversion!$J$1:$O$1=$A24),[2]Conversion!$B$2:$B$14=$C24)</f>
        <v>9.7105340355245465E-5</v>
      </c>
      <c r="S24" s="5" cm="1">
        <f t="array" ref="S24">IFERROR(SUM(_xlfn._xlws.FILTER(_xlfn._xlws.FILTER(_xlfn._xlws.FILTER('car-eff 0'!$C$2:$G$31,('car-eff 0'!$A$2:$A$31='car-emi 0 - clustering'!$B24)),'car-eff 0'!$C$1:$G$1='car-emi 0 - clustering'!S$1),'car-eff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T24" s="5" cm="1">
        <f t="array" ref="T24">IFERROR(SUM(_xlfn._xlws.FILTER(_xlfn._xlws.FILTER(_xlfn._xlws.FILTER('car-eff 0'!$C$2:$G$31,('car-eff 0'!$A$2:$A$31='car-emi 0 - clustering'!$B24)),'car-eff 0'!$C$1:$G$1='car-emi 0 - clustering'!T$1),'car-eff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U24" s="5" cm="1">
        <f t="array" ref="U24">IFERROR(SUM(_xlfn._xlws.FILTER(_xlfn._xlws.FILTER(_xlfn._xlws.FILTER('car-eff 0'!$C$2:$G$31,('car-eff 0'!$A$2:$A$31='car-emi 0 - clustering'!$B24)),'car-eff 0'!$C$1:$G$1='car-emi 0 - clustering'!U$1),'car-eff 0'!$B$2:$B$6='car-emi 0 - clustering'!$C24)),0)/_xlfn._xlws.FILTER([2]Conversion!$H$2:$H$14,[2]Conversion!$B$2:$B$14=$C24)*_xlfn._xlws.FILTER(_xlfn._xlws.FILTER([2]Conversion!$J$2:$O$14,[2]Conversion!$J$1:$O$1=$A24),[2]Conversion!$B$2:$B$14=$C24)</f>
        <v>9.7124380806295406E-5</v>
      </c>
      <c r="V24" s="5" cm="1">
        <f t="array" ref="V24">IFERROR(SUM(_xlfn._xlws.FILTER(_xlfn._xlws.FILTER(_xlfn._xlws.FILTER('car-eff 0'!$C$2:$G$31,('car-eff 0'!$A$2:$A$31='car-emi 0 - clustering'!$B24)),'car-eff 0'!$C$1:$G$1='car-emi 0 - clustering'!V$1),'car-eff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W24" s="5" cm="1">
        <f t="array" ref="W24">IFERROR(SUM(_xlfn._xlws.FILTER(_xlfn._xlws.FILTER(_xlfn._xlws.FILTER('car-eff 0'!$C$2:$G$31,('car-eff 0'!$A$2:$A$31='car-emi 0 - clustering'!$B24)),'car-eff 0'!$C$1:$G$1='car-emi 0 - clustering'!W$1),'car-eff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X24" s="5" cm="1">
        <f t="array" ref="X24">IFERROR(SUM(_xlfn._xlws.FILTER(_xlfn._xlws.FILTER(_xlfn._xlws.FILTER('car-eff 0'!$C$2:$G$31,('car-eff 0'!$A$2:$A$31='car-emi 0 - clustering'!$B24)),'car-eff 0'!$C$1:$G$1='car-emi 0 - clustering'!X$1),'car-eff 0'!$B$2:$B$6='car-emi 0 - clustering'!$C24)),0)/_xlfn._xlws.FILTER([2]Conversion!$H$2:$H$14,[2]Conversion!$B$2:$B$14=$C24)*_xlfn._xlws.FILTER(_xlfn._xlws.FILTER([2]Conversion!$J$2:$O$14,[2]Conversion!$J$1:$O$1=$A24),[2]Conversion!$B$2:$B$14=$C24)</f>
        <v>9.7105340355245465E-5</v>
      </c>
      <c r="Y24" s="5" cm="1">
        <f t="array" ref="Y24">IFERROR(SUM(_xlfn._xlws.FILTER(_xlfn._xlws.FILTER(_xlfn._xlws.FILTER('car-eff 0'!$C$2:$G$31,('car-eff 0'!$A$2:$A$31='car-emi 0 - clustering'!$B24)),'car-eff 0'!$C$1:$G$1='car-emi 0 - clustering'!Y$1),'car-eff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Z24" s="5" cm="1">
        <f t="array" ref="Z24">IFERROR(SUM(_xlfn._xlws.FILTER(_xlfn._xlws.FILTER(_xlfn._xlws.FILTER('car-eff 0'!$C$2:$G$31,('car-eff 0'!$A$2:$A$31='car-emi 0 - clustering'!$B24)),'car-eff 0'!$C$1:$G$1='car-emi 0 - clustering'!Z$1),'car-eff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AA24" s="5" cm="1">
        <f t="array" ref="AA24">IFERROR(SUM(_xlfn._xlws.FILTER(_xlfn._xlws.FILTER(_xlfn._xlws.FILTER('car-eff 0'!$C$2:$G$31,('car-eff 0'!$A$2:$A$31='car-emi 0 - clustering'!$B24)),'car-eff 0'!$C$1:$G$1='car-emi 0 - clustering'!AA$1),'car-eff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AB24" s="5" cm="1">
        <f t="array" ref="AB24">IFERROR(SUM(_xlfn._xlws.FILTER(_xlfn._xlws.FILTER(_xlfn._xlws.FILTER('car-eff 0'!$C$2:$G$31,('car-eff 0'!$A$2:$A$31='car-emi 0 - clustering'!$B24)),'car-eff 0'!$C$1:$G$1='car-emi 0 - clustering'!AB$1),'car-eff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AC24" s="5" cm="1">
        <f t="array" ref="AC24">IFERROR(SUM(_xlfn._xlws.FILTER(_xlfn._xlws.FILTER(_xlfn._xlws.FILTER('car-eff 0'!$C$2:$G$31,('car-eff 0'!$A$2:$A$31='car-emi 0 - clustering'!$B24)),'car-eff 0'!$C$1:$G$1='car-emi 0 - clustering'!AC$1),'car-eff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AD24" s="5" cm="1">
        <f t="array" ref="AD24">IFERROR(SUM(_xlfn._xlws.FILTER(_xlfn._xlws.FILTER(_xlfn._xlws.FILTER('car-eff 0'!$C$2:$G$31,('car-eff 0'!$A$2:$A$31='car-emi 0 - clustering'!$B24)),'car-eff 0'!$C$1:$G$1='car-emi 0 - clustering'!AD$1),'car-eff 0'!$B$2:$B$6='car-emi 0 - clustering'!$C24)),0)/_xlfn._xlws.FILTER([2]Conversion!$H$2:$H$14,[2]Conversion!$B$2:$B$14=$C24)*_xlfn._xlws.FILTER(_xlfn._xlws.FILTER([2]Conversion!$J$2:$O$14,[2]Conversion!$J$1:$O$1=$A24),[2]Conversion!$B$2:$B$14=$C24)</f>
        <v>9.7124380806295406E-5</v>
      </c>
    </row>
    <row r="25" spans="1:30" x14ac:dyDescent="0.25">
      <c r="A25" s="2" t="s">
        <v>34</v>
      </c>
      <c r="B25" s="2">
        <v>2035</v>
      </c>
      <c r="C25" s="2" t="s">
        <v>30</v>
      </c>
      <c r="D25" s="5" cm="1">
        <f t="array" ref="D25">IFERROR(SUM(_xlfn._xlws.FILTER(_xlfn._xlws.FILTER(_xlfn._xlws.FILTER('car-eff 0'!$C$2:$G$31,('car-eff 0'!$A$2:$A$31='car-emi 0 - clustering'!$B25)),'car-eff 0'!$C$1:$G$1='car-emi 0 - clustering'!D$1),'car-eff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E25" s="5" cm="1">
        <f t="array" ref="E25">IFERROR(SUM(_xlfn._xlws.FILTER(_xlfn._xlws.FILTER(_xlfn._xlws.FILTER('car-eff 0'!$C$2:$G$31,('car-eff 0'!$A$2:$A$31='car-emi 0 - clustering'!$B25)),'car-eff 0'!$C$1:$G$1='car-emi 0 - clustering'!E$1),'car-eff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F25" s="5" cm="1">
        <f t="array" ref="F25">IFERROR(SUM(_xlfn._xlws.FILTER(_xlfn._xlws.FILTER(_xlfn._xlws.FILTER('car-eff 0'!$C$2:$G$31,('car-eff 0'!$A$2:$A$31='car-emi 0 - clustering'!$B25)),'car-eff 0'!$C$1:$G$1='car-emi 0 - clustering'!F$1),'car-eff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G25" s="5" cm="1">
        <f t="array" ref="G25">IFERROR(SUM(_xlfn._xlws.FILTER(_xlfn._xlws.FILTER(_xlfn._xlws.FILTER('car-eff 0'!$C$2:$G$31,('car-eff 0'!$A$2:$A$31='car-emi 0 - clustering'!$B25)),'car-eff 0'!$C$1:$G$1='car-emi 0 - clustering'!G$1),'car-eff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H25" s="5" cm="1">
        <f t="array" ref="H25">IFERROR(SUM(_xlfn._xlws.FILTER(_xlfn._xlws.FILTER(_xlfn._xlws.FILTER('car-eff 0'!$C$2:$G$31,('car-eff 0'!$A$2:$A$31='car-emi 0 - clustering'!$B25)),'car-eff 0'!$C$1:$G$1='car-emi 0 - clustering'!H$1),'car-eff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I25" s="5" cm="1">
        <f t="array" ref="I25">IFERROR(SUM(_xlfn._xlws.FILTER(_xlfn._xlws.FILTER(_xlfn._xlws.FILTER('car-eff 0'!$C$2:$G$31,('car-eff 0'!$A$2:$A$31='car-emi 0 - clustering'!$B25)),'car-eff 0'!$C$1:$G$1='car-emi 0 - clustering'!I$1),'car-eff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J25" s="8" cm="1">
        <f t="array" ref="J25">IFERROR(SUM(_xlfn._xlws.FILTER(_xlfn._xlws.FILTER(_xlfn._xlws.FILTER('car-eff 0'!$C$2:$G$31,('car-eff 0'!$A$2:$A$31='car-emi 0 - clustering'!$B25)),'car-eff 0'!$C$1:$G$1='car-emi 0 - clustering'!J$1),'car-eff 0'!$B$2:$B$6='car-emi 0 - clustering'!$C25)),0)/_xlfn._xlws.FILTER([2]Conversion!$H$2:$H$14,[2]Conversion!$B$2:$B$14=$C25)*_xlfn._xlws.FILTER(_xlfn._xlws.FILTER([2]Conversion!$J$2:$O$14,[2]Conversion!$J$1:$O$1=$A25),[2]Conversion!$B$2:$B$14=$C25)</f>
        <v>8.6732539636975563E-5</v>
      </c>
      <c r="K25" s="5" cm="1">
        <f t="array" ref="K25">IFERROR(SUM(_xlfn._xlws.FILTER(_xlfn._xlws.FILTER(_xlfn._xlws.FILTER('car-eff 0'!$C$2:$G$31,('car-eff 0'!$A$2:$A$31='car-emi 0 - clustering'!$B25)),'car-eff 0'!$C$1:$G$1='car-emi 0 - clustering'!K$1),'car-eff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L25" s="5" cm="1">
        <f t="array" ref="L25">IFERROR(SUM(_xlfn._xlws.FILTER(_xlfn._xlws.FILTER(_xlfn._xlws.FILTER('car-eff 0'!$C$2:$G$31,('car-eff 0'!$A$2:$A$31='car-emi 0 - clustering'!$B25)),'car-eff 0'!$C$1:$G$1='car-emi 0 - clustering'!L$1),'car-eff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M25" s="5" cm="1">
        <f t="array" ref="M25">IFERROR(SUM(_xlfn._xlws.FILTER(_xlfn._xlws.FILTER(_xlfn._xlws.FILTER('car-eff 0'!$C$2:$G$31,('car-eff 0'!$A$2:$A$31='car-emi 0 - clustering'!$B25)),'car-eff 0'!$C$1:$G$1='car-emi 0 - clustering'!M$1),'car-eff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N25" s="5" cm="1">
        <f t="array" ref="N25">IFERROR(SUM(_xlfn._xlws.FILTER(_xlfn._xlws.FILTER(_xlfn._xlws.FILTER('car-eff 0'!$C$2:$G$31,('car-eff 0'!$A$2:$A$31='car-emi 0 - clustering'!$B25)),'car-eff 0'!$C$1:$G$1='car-emi 0 - clustering'!N$1),'car-eff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O25" s="5" cm="1">
        <f t="array" ref="O25">IFERROR(SUM(_xlfn._xlws.FILTER(_xlfn._xlws.FILTER(_xlfn._xlws.FILTER('car-eff 0'!$C$2:$G$31,('car-eff 0'!$A$2:$A$31='car-emi 0 - clustering'!$B25)),'car-eff 0'!$C$1:$G$1='car-emi 0 - clustering'!O$1),'car-eff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P25" s="5" cm="1">
        <f t="array" ref="P25">IFERROR(SUM(_xlfn._xlws.FILTER(_xlfn._xlws.FILTER(_xlfn._xlws.FILTER('car-eff 0'!$C$2:$G$31,('car-eff 0'!$A$2:$A$31='car-emi 0 - clustering'!$B25)),'car-eff 0'!$C$1:$G$1='car-emi 0 - clustering'!P$1),'car-eff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Q25" s="5" cm="1">
        <f t="array" ref="Q25">IFERROR(SUM(_xlfn._xlws.FILTER(_xlfn._xlws.FILTER(_xlfn._xlws.FILTER('car-eff 0'!$C$2:$G$31,('car-eff 0'!$A$2:$A$31='car-emi 0 - clustering'!$B25)),'car-eff 0'!$C$1:$G$1='car-emi 0 - clustering'!Q$1),'car-eff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R25" s="8" cm="1">
        <f t="array" ref="R25">IFERROR(SUM(_xlfn._xlws.FILTER(_xlfn._xlws.FILTER(_xlfn._xlws.FILTER('car-eff 0'!$C$2:$G$31,('car-eff 0'!$A$2:$A$31='car-emi 0 - clustering'!$B25)),'car-eff 0'!$C$1:$G$1='car-emi 0 - clustering'!R$1),'car-eff 0'!$B$2:$B$6='car-emi 0 - clustering'!$C25)),0)/_xlfn._xlws.FILTER([2]Conversion!$H$2:$H$14,[2]Conversion!$B$2:$B$14=$C25)*_xlfn._xlws.FILTER(_xlfn._xlws.FILTER([2]Conversion!$J$2:$O$14,[2]Conversion!$J$1:$O$1=$A25),[2]Conversion!$B$2:$B$14=$C25)</f>
        <v>8.3574268338530917E-5</v>
      </c>
      <c r="S25" s="5" cm="1">
        <f t="array" ref="S25">IFERROR(SUM(_xlfn._xlws.FILTER(_xlfn._xlws.FILTER(_xlfn._xlws.FILTER('car-eff 0'!$C$2:$G$31,('car-eff 0'!$A$2:$A$31='car-emi 0 - clustering'!$B25)),'car-eff 0'!$C$1:$G$1='car-emi 0 - clustering'!S$1),'car-eff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T25" s="5" cm="1">
        <f t="array" ref="T25">IFERROR(SUM(_xlfn._xlws.FILTER(_xlfn._xlws.FILTER(_xlfn._xlws.FILTER('car-eff 0'!$C$2:$G$31,('car-eff 0'!$A$2:$A$31='car-emi 0 - clustering'!$B25)),'car-eff 0'!$C$1:$G$1='car-emi 0 - clustering'!T$1),'car-eff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U25" s="5" cm="1">
        <f t="array" ref="U25">IFERROR(SUM(_xlfn._xlws.FILTER(_xlfn._xlws.FILTER(_xlfn._xlws.FILTER('car-eff 0'!$C$2:$G$31,('car-eff 0'!$A$2:$A$31='car-emi 0 - clustering'!$B25)),'car-eff 0'!$C$1:$G$1='car-emi 0 - clustering'!U$1),'car-eff 0'!$B$2:$B$6='car-emi 0 - clustering'!$C25)),0)/_xlfn._xlws.FILTER([2]Conversion!$H$2:$H$14,[2]Conversion!$B$2:$B$14=$C25)*_xlfn._xlws.FILTER(_xlfn._xlws.FILTER([2]Conversion!$J$2:$O$14,[2]Conversion!$J$1:$O$1=$A25),[2]Conversion!$B$2:$B$14=$C25)</f>
        <v>8.6732539636975563E-5</v>
      </c>
      <c r="V25" s="5" cm="1">
        <f t="array" ref="V25">IFERROR(SUM(_xlfn._xlws.FILTER(_xlfn._xlws.FILTER(_xlfn._xlws.FILTER('car-eff 0'!$C$2:$G$31,('car-eff 0'!$A$2:$A$31='car-emi 0 - clustering'!$B25)),'car-eff 0'!$C$1:$G$1='car-emi 0 - clustering'!V$1),'car-eff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W25" s="5" cm="1">
        <f t="array" ref="W25">IFERROR(SUM(_xlfn._xlws.FILTER(_xlfn._xlws.FILTER(_xlfn._xlws.FILTER('car-eff 0'!$C$2:$G$31,('car-eff 0'!$A$2:$A$31='car-emi 0 - clustering'!$B25)),'car-eff 0'!$C$1:$G$1='car-emi 0 - clustering'!W$1),'car-eff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X25" s="5" cm="1">
        <f t="array" ref="X25">IFERROR(SUM(_xlfn._xlws.FILTER(_xlfn._xlws.FILTER(_xlfn._xlws.FILTER('car-eff 0'!$C$2:$G$31,('car-eff 0'!$A$2:$A$31='car-emi 0 - clustering'!$B25)),'car-eff 0'!$C$1:$G$1='car-emi 0 - clustering'!X$1),'car-eff 0'!$B$2:$B$6='car-emi 0 - clustering'!$C25)),0)/_xlfn._xlws.FILTER([2]Conversion!$H$2:$H$14,[2]Conversion!$B$2:$B$14=$C25)*_xlfn._xlws.FILTER(_xlfn._xlws.FILTER([2]Conversion!$J$2:$O$14,[2]Conversion!$J$1:$O$1=$A25),[2]Conversion!$B$2:$B$14=$C25)</f>
        <v>8.3574268338530917E-5</v>
      </c>
      <c r="Y25" s="5" cm="1">
        <f t="array" ref="Y25">IFERROR(SUM(_xlfn._xlws.FILTER(_xlfn._xlws.FILTER(_xlfn._xlws.FILTER('car-eff 0'!$C$2:$G$31,('car-eff 0'!$A$2:$A$31='car-emi 0 - clustering'!$B25)),'car-eff 0'!$C$1:$G$1='car-emi 0 - clustering'!Y$1),'car-eff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Z25" s="5" cm="1">
        <f t="array" ref="Z25">IFERROR(SUM(_xlfn._xlws.FILTER(_xlfn._xlws.FILTER(_xlfn._xlws.FILTER('car-eff 0'!$C$2:$G$31,('car-eff 0'!$A$2:$A$31='car-emi 0 - clustering'!$B25)),'car-eff 0'!$C$1:$G$1='car-emi 0 - clustering'!Z$1),'car-eff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AA25" s="5" cm="1">
        <f t="array" ref="AA25">IFERROR(SUM(_xlfn._xlws.FILTER(_xlfn._xlws.FILTER(_xlfn._xlws.FILTER('car-eff 0'!$C$2:$G$31,('car-eff 0'!$A$2:$A$31='car-emi 0 - clustering'!$B25)),'car-eff 0'!$C$1:$G$1='car-emi 0 - clustering'!AA$1),'car-eff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AB25" s="5" cm="1">
        <f t="array" ref="AB25">IFERROR(SUM(_xlfn._xlws.FILTER(_xlfn._xlws.FILTER(_xlfn._xlws.FILTER('car-eff 0'!$C$2:$G$31,('car-eff 0'!$A$2:$A$31='car-emi 0 - clustering'!$B25)),'car-eff 0'!$C$1:$G$1='car-emi 0 - clustering'!AB$1),'car-eff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AC25" s="5" cm="1">
        <f t="array" ref="AC25">IFERROR(SUM(_xlfn._xlws.FILTER(_xlfn._xlws.FILTER(_xlfn._xlws.FILTER('car-eff 0'!$C$2:$G$31,('car-eff 0'!$A$2:$A$31='car-emi 0 - clustering'!$B25)),'car-eff 0'!$C$1:$G$1='car-emi 0 - clustering'!AC$1),'car-eff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AD25" s="5" cm="1">
        <f t="array" ref="AD25">IFERROR(SUM(_xlfn._xlws.FILTER(_xlfn._xlws.FILTER(_xlfn._xlws.FILTER('car-eff 0'!$C$2:$G$31,('car-eff 0'!$A$2:$A$31='car-emi 0 - clustering'!$B25)),'car-eff 0'!$C$1:$G$1='car-emi 0 - clustering'!AD$1),'car-eff 0'!$B$2:$B$6='car-emi 0 - clustering'!$C25)),0)/_xlfn._xlws.FILTER([2]Conversion!$H$2:$H$14,[2]Conversion!$B$2:$B$14=$C25)*_xlfn._xlws.FILTER(_xlfn._xlws.FILTER([2]Conversion!$J$2:$O$14,[2]Conversion!$J$1:$O$1=$A25),[2]Conversion!$B$2:$B$14=$C25)</f>
        <v>8.6732539636975563E-5</v>
      </c>
    </row>
    <row r="26" spans="1:30" x14ac:dyDescent="0.25">
      <c r="A26" s="2" t="s">
        <v>34</v>
      </c>
      <c r="B26" s="2">
        <v>2035</v>
      </c>
      <c r="C26" s="2" t="s">
        <v>31</v>
      </c>
      <c r="D26" s="5" cm="1">
        <f t="array" ref="D26">IFERROR(SUM(_xlfn._xlws.FILTER(_xlfn._xlws.FILTER(_xlfn._xlws.FILTER('car-eff 0'!$C$2:$G$31,('car-eff 0'!$A$2:$A$31='car-emi 0 - clustering'!$B26)),'car-eff 0'!$C$1:$G$1='car-emi 0 - clustering'!D$1),'car-eff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E26" s="5" cm="1">
        <f t="array" ref="E26">IFERROR(SUM(_xlfn._xlws.FILTER(_xlfn._xlws.FILTER(_xlfn._xlws.FILTER('car-eff 0'!$C$2:$G$31,('car-eff 0'!$A$2:$A$31='car-emi 0 - clustering'!$B26)),'car-eff 0'!$C$1:$G$1='car-emi 0 - clustering'!E$1),'car-eff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F26" s="5" cm="1">
        <f t="array" ref="F26">IFERROR(SUM(_xlfn._xlws.FILTER(_xlfn._xlws.FILTER(_xlfn._xlws.FILTER('car-eff 0'!$C$2:$G$31,('car-eff 0'!$A$2:$A$31='car-emi 0 - clustering'!$B26)),'car-eff 0'!$C$1:$G$1='car-emi 0 - clustering'!F$1),'car-eff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G26" s="5" cm="1">
        <f t="array" ref="G26">IFERROR(SUM(_xlfn._xlws.FILTER(_xlfn._xlws.FILTER(_xlfn._xlws.FILTER('car-eff 0'!$C$2:$G$31,('car-eff 0'!$A$2:$A$31='car-emi 0 - clustering'!$B26)),'car-eff 0'!$C$1:$G$1='car-emi 0 - clustering'!G$1),'car-eff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H26" s="5" cm="1">
        <f t="array" ref="H26">IFERROR(SUM(_xlfn._xlws.FILTER(_xlfn._xlws.FILTER(_xlfn._xlws.FILTER('car-eff 0'!$C$2:$G$31,('car-eff 0'!$A$2:$A$31='car-emi 0 - clustering'!$B26)),'car-eff 0'!$C$1:$G$1='car-emi 0 - clustering'!H$1),'car-eff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I26" s="5" cm="1">
        <f t="array" ref="I26">IFERROR(SUM(_xlfn._xlws.FILTER(_xlfn._xlws.FILTER(_xlfn._xlws.FILTER('car-eff 0'!$C$2:$G$31,('car-eff 0'!$A$2:$A$31='car-emi 0 - clustering'!$B26)),'car-eff 0'!$C$1:$G$1='car-emi 0 - clustering'!I$1),'car-eff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J26" s="8" cm="1">
        <f t="array" ref="J26">IFERROR(SUM(_xlfn._xlws.FILTER(_xlfn._xlws.FILTER(_xlfn._xlws.FILTER('car-eff 0'!$C$2:$G$31,('car-eff 0'!$A$2:$A$31='car-emi 0 - clustering'!$B26)),'car-eff 0'!$C$1:$G$1='car-emi 0 - clustering'!J$1),'car-eff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K26" s="5" cm="1">
        <f t="array" ref="K26">IFERROR(SUM(_xlfn._xlws.FILTER(_xlfn._xlws.FILTER(_xlfn._xlws.FILTER('car-eff 0'!$C$2:$G$31,('car-eff 0'!$A$2:$A$31='car-emi 0 - clustering'!$B26)),'car-eff 0'!$C$1:$G$1='car-emi 0 - clustering'!K$1),'car-eff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L26" s="5" cm="1">
        <f t="array" ref="L26">IFERROR(SUM(_xlfn._xlws.FILTER(_xlfn._xlws.FILTER(_xlfn._xlws.FILTER('car-eff 0'!$C$2:$G$31,('car-eff 0'!$A$2:$A$31='car-emi 0 - clustering'!$B26)),'car-eff 0'!$C$1:$G$1='car-emi 0 - clustering'!L$1),'car-eff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M26" s="5" cm="1">
        <f t="array" ref="M26">IFERROR(SUM(_xlfn._xlws.FILTER(_xlfn._xlws.FILTER(_xlfn._xlws.FILTER('car-eff 0'!$C$2:$G$31,('car-eff 0'!$A$2:$A$31='car-emi 0 - clustering'!$B26)),'car-eff 0'!$C$1:$G$1='car-emi 0 - clustering'!M$1),'car-eff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N26" s="5" cm="1">
        <f t="array" ref="N26">IFERROR(SUM(_xlfn._xlws.FILTER(_xlfn._xlws.FILTER(_xlfn._xlws.FILTER('car-eff 0'!$C$2:$G$31,('car-eff 0'!$A$2:$A$31='car-emi 0 - clustering'!$B26)),'car-eff 0'!$C$1:$G$1='car-emi 0 - clustering'!N$1),'car-eff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O26" s="5" cm="1">
        <f t="array" ref="O26">IFERROR(SUM(_xlfn._xlws.FILTER(_xlfn._xlws.FILTER(_xlfn._xlws.FILTER('car-eff 0'!$C$2:$G$31,('car-eff 0'!$A$2:$A$31='car-emi 0 - clustering'!$B26)),'car-eff 0'!$C$1:$G$1='car-emi 0 - clustering'!O$1),'car-eff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P26" s="5" cm="1">
        <f t="array" ref="P26">IFERROR(SUM(_xlfn._xlws.FILTER(_xlfn._xlws.FILTER(_xlfn._xlws.FILTER('car-eff 0'!$C$2:$G$31,('car-eff 0'!$A$2:$A$31='car-emi 0 - clustering'!$B26)),'car-eff 0'!$C$1:$G$1='car-emi 0 - clustering'!P$1),'car-eff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Q26" s="5" cm="1">
        <f t="array" ref="Q26">IFERROR(SUM(_xlfn._xlws.FILTER(_xlfn._xlws.FILTER(_xlfn._xlws.FILTER('car-eff 0'!$C$2:$G$31,('car-eff 0'!$A$2:$A$31='car-emi 0 - clustering'!$B26)),'car-eff 0'!$C$1:$G$1='car-emi 0 - clustering'!Q$1),'car-eff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R26" s="8" cm="1">
        <f t="array" ref="R26">IFERROR(SUM(_xlfn._xlws.FILTER(_xlfn._xlws.FILTER(_xlfn._xlws.FILTER('car-eff 0'!$C$2:$G$31,('car-eff 0'!$A$2:$A$31='car-emi 0 - clustering'!$B26)),'car-eff 0'!$C$1:$G$1='car-emi 0 - clustering'!R$1),'car-eff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S26" s="5" cm="1">
        <f t="array" ref="S26">IFERROR(SUM(_xlfn._xlws.FILTER(_xlfn._xlws.FILTER(_xlfn._xlws.FILTER('car-eff 0'!$C$2:$G$31,('car-eff 0'!$A$2:$A$31='car-emi 0 - clustering'!$B26)),'car-eff 0'!$C$1:$G$1='car-emi 0 - clustering'!S$1),'car-eff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T26" s="5" cm="1">
        <f t="array" ref="T26">IFERROR(SUM(_xlfn._xlws.FILTER(_xlfn._xlws.FILTER(_xlfn._xlws.FILTER('car-eff 0'!$C$2:$G$31,('car-eff 0'!$A$2:$A$31='car-emi 0 - clustering'!$B26)),'car-eff 0'!$C$1:$G$1='car-emi 0 - clustering'!T$1),'car-eff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U26" s="5" cm="1">
        <f t="array" ref="U26">IFERROR(SUM(_xlfn._xlws.FILTER(_xlfn._xlws.FILTER(_xlfn._xlws.FILTER('car-eff 0'!$C$2:$G$31,('car-eff 0'!$A$2:$A$31='car-emi 0 - clustering'!$B26)),'car-eff 0'!$C$1:$G$1='car-emi 0 - clustering'!U$1),'car-eff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V26" s="5" cm="1">
        <f t="array" ref="V26">IFERROR(SUM(_xlfn._xlws.FILTER(_xlfn._xlws.FILTER(_xlfn._xlws.FILTER('car-eff 0'!$C$2:$G$31,('car-eff 0'!$A$2:$A$31='car-emi 0 - clustering'!$B26)),'car-eff 0'!$C$1:$G$1='car-emi 0 - clustering'!V$1),'car-eff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W26" s="5" cm="1">
        <f t="array" ref="W26">IFERROR(SUM(_xlfn._xlws.FILTER(_xlfn._xlws.FILTER(_xlfn._xlws.FILTER('car-eff 0'!$C$2:$G$31,('car-eff 0'!$A$2:$A$31='car-emi 0 - clustering'!$B26)),'car-eff 0'!$C$1:$G$1='car-emi 0 - clustering'!W$1),'car-eff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X26" s="5" cm="1">
        <f t="array" ref="X26">IFERROR(SUM(_xlfn._xlws.FILTER(_xlfn._xlws.FILTER(_xlfn._xlws.FILTER('car-eff 0'!$C$2:$G$31,('car-eff 0'!$A$2:$A$31='car-emi 0 - clustering'!$B26)),'car-eff 0'!$C$1:$G$1='car-emi 0 - clustering'!X$1),'car-eff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Y26" s="5" cm="1">
        <f t="array" ref="Y26">IFERROR(SUM(_xlfn._xlws.FILTER(_xlfn._xlws.FILTER(_xlfn._xlws.FILTER('car-eff 0'!$C$2:$G$31,('car-eff 0'!$A$2:$A$31='car-emi 0 - clustering'!$B26)),'car-eff 0'!$C$1:$G$1='car-emi 0 - clustering'!Y$1),'car-eff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Z26" s="5" cm="1">
        <f t="array" ref="Z26">IFERROR(SUM(_xlfn._xlws.FILTER(_xlfn._xlws.FILTER(_xlfn._xlws.FILTER('car-eff 0'!$C$2:$G$31,('car-eff 0'!$A$2:$A$31='car-emi 0 - clustering'!$B26)),'car-eff 0'!$C$1:$G$1='car-emi 0 - clustering'!Z$1),'car-eff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A26" s="5" cm="1">
        <f t="array" ref="AA26">IFERROR(SUM(_xlfn._xlws.FILTER(_xlfn._xlws.FILTER(_xlfn._xlws.FILTER('car-eff 0'!$C$2:$G$31,('car-eff 0'!$A$2:$A$31='car-emi 0 - clustering'!$B26)),'car-eff 0'!$C$1:$G$1='car-emi 0 - clustering'!AA$1),'car-eff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B26" s="5" cm="1">
        <f t="array" ref="AB26">IFERROR(SUM(_xlfn._xlws.FILTER(_xlfn._xlws.FILTER(_xlfn._xlws.FILTER('car-eff 0'!$C$2:$G$31,('car-eff 0'!$A$2:$A$31='car-emi 0 - clustering'!$B26)),'car-eff 0'!$C$1:$G$1='car-emi 0 - clustering'!AB$1),'car-eff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C26" s="5" cm="1">
        <f t="array" ref="AC26">IFERROR(SUM(_xlfn._xlws.FILTER(_xlfn._xlws.FILTER(_xlfn._xlws.FILTER('car-eff 0'!$C$2:$G$31,('car-eff 0'!$A$2:$A$31='car-emi 0 - clustering'!$B26)),'car-eff 0'!$C$1:$G$1='car-emi 0 - clustering'!AC$1),'car-eff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D26" s="5" cm="1">
        <f t="array" ref="AD26">IFERROR(SUM(_xlfn._xlws.FILTER(_xlfn._xlws.FILTER(_xlfn._xlws.FILTER('car-eff 0'!$C$2:$G$31,('car-eff 0'!$A$2:$A$31='car-emi 0 - clustering'!$B26)),'car-eff 0'!$C$1:$G$1='car-emi 0 - clustering'!AD$1),'car-eff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</row>
    <row r="27" spans="1:30" x14ac:dyDescent="0.25">
      <c r="A27" s="2" t="s">
        <v>34</v>
      </c>
      <c r="B27" s="2">
        <v>2035</v>
      </c>
      <c r="C27" s="2" t="s">
        <v>32</v>
      </c>
      <c r="D27" s="5" cm="1">
        <f t="array" ref="D27">IFERROR(SUM(_xlfn._xlws.FILTER(_xlfn._xlws.FILTER(_xlfn._xlws.FILTER('car-eff 0'!$C$2:$G$31,('car-eff 0'!$A$2:$A$31='car-emi 0 - clustering'!$B27)),'car-eff 0'!$C$1:$G$1='car-emi 0 - clustering'!D$1),'car-eff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E27" s="5" cm="1">
        <f t="array" ref="E27">IFERROR(SUM(_xlfn._xlws.FILTER(_xlfn._xlws.FILTER(_xlfn._xlws.FILTER('car-eff 0'!$C$2:$G$31,('car-eff 0'!$A$2:$A$31='car-emi 0 - clustering'!$B27)),'car-eff 0'!$C$1:$G$1='car-emi 0 - clustering'!E$1),'car-eff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F27" s="5" cm="1">
        <f t="array" ref="F27">IFERROR(SUM(_xlfn._xlws.FILTER(_xlfn._xlws.FILTER(_xlfn._xlws.FILTER('car-eff 0'!$C$2:$G$31,('car-eff 0'!$A$2:$A$31='car-emi 0 - clustering'!$B27)),'car-eff 0'!$C$1:$G$1='car-emi 0 - clustering'!F$1),'car-eff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G27" s="5" cm="1">
        <f t="array" ref="G27">IFERROR(SUM(_xlfn._xlws.FILTER(_xlfn._xlws.FILTER(_xlfn._xlws.FILTER('car-eff 0'!$C$2:$G$31,('car-eff 0'!$A$2:$A$31='car-emi 0 - clustering'!$B27)),'car-eff 0'!$C$1:$G$1='car-emi 0 - clustering'!G$1),'car-eff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H27" s="5" cm="1">
        <f t="array" ref="H27">IFERROR(SUM(_xlfn._xlws.FILTER(_xlfn._xlws.FILTER(_xlfn._xlws.FILTER('car-eff 0'!$C$2:$G$31,('car-eff 0'!$A$2:$A$31='car-emi 0 - clustering'!$B27)),'car-eff 0'!$C$1:$G$1='car-emi 0 - clustering'!H$1),'car-eff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I27" s="5" cm="1">
        <f t="array" ref="I27">IFERROR(SUM(_xlfn._xlws.FILTER(_xlfn._xlws.FILTER(_xlfn._xlws.FILTER('car-eff 0'!$C$2:$G$31,('car-eff 0'!$A$2:$A$31='car-emi 0 - clustering'!$B27)),'car-eff 0'!$C$1:$G$1='car-emi 0 - clustering'!I$1),'car-eff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J27" s="8" cm="1">
        <f t="array" ref="J27">IFERROR(SUM(_xlfn._xlws.FILTER(_xlfn._xlws.FILTER(_xlfn._xlws.FILTER('car-eff 0'!$C$2:$G$31,('car-eff 0'!$A$2:$A$31='car-emi 0 - clustering'!$B27)),'car-eff 0'!$C$1:$G$1='car-emi 0 - clustering'!J$1),'car-eff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K27" s="5" cm="1">
        <f t="array" ref="K27">IFERROR(SUM(_xlfn._xlws.FILTER(_xlfn._xlws.FILTER(_xlfn._xlws.FILTER('car-eff 0'!$C$2:$G$31,('car-eff 0'!$A$2:$A$31='car-emi 0 - clustering'!$B27)),'car-eff 0'!$C$1:$G$1='car-emi 0 - clustering'!K$1),'car-eff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L27" s="5" cm="1">
        <f t="array" ref="L27">IFERROR(SUM(_xlfn._xlws.FILTER(_xlfn._xlws.FILTER(_xlfn._xlws.FILTER('car-eff 0'!$C$2:$G$31,('car-eff 0'!$A$2:$A$31='car-emi 0 - clustering'!$B27)),'car-eff 0'!$C$1:$G$1='car-emi 0 - clustering'!L$1),'car-eff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M27" s="5" cm="1">
        <f t="array" ref="M27">IFERROR(SUM(_xlfn._xlws.FILTER(_xlfn._xlws.FILTER(_xlfn._xlws.FILTER('car-eff 0'!$C$2:$G$31,('car-eff 0'!$A$2:$A$31='car-emi 0 - clustering'!$B27)),'car-eff 0'!$C$1:$G$1='car-emi 0 - clustering'!M$1),'car-eff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N27" s="5" cm="1">
        <f t="array" ref="N27">IFERROR(SUM(_xlfn._xlws.FILTER(_xlfn._xlws.FILTER(_xlfn._xlws.FILTER('car-eff 0'!$C$2:$G$31,('car-eff 0'!$A$2:$A$31='car-emi 0 - clustering'!$B27)),'car-eff 0'!$C$1:$G$1='car-emi 0 - clustering'!N$1),'car-eff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O27" s="5" cm="1">
        <f t="array" ref="O27">IFERROR(SUM(_xlfn._xlws.FILTER(_xlfn._xlws.FILTER(_xlfn._xlws.FILTER('car-eff 0'!$C$2:$G$31,('car-eff 0'!$A$2:$A$31='car-emi 0 - clustering'!$B27)),'car-eff 0'!$C$1:$G$1='car-emi 0 - clustering'!O$1),'car-eff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P27" s="5" cm="1">
        <f t="array" ref="P27">IFERROR(SUM(_xlfn._xlws.FILTER(_xlfn._xlws.FILTER(_xlfn._xlws.FILTER('car-eff 0'!$C$2:$G$31,('car-eff 0'!$A$2:$A$31='car-emi 0 - clustering'!$B27)),'car-eff 0'!$C$1:$G$1='car-emi 0 - clustering'!P$1),'car-eff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Q27" s="5" cm="1">
        <f t="array" ref="Q27">IFERROR(SUM(_xlfn._xlws.FILTER(_xlfn._xlws.FILTER(_xlfn._xlws.FILTER('car-eff 0'!$C$2:$G$31,('car-eff 0'!$A$2:$A$31='car-emi 0 - clustering'!$B27)),'car-eff 0'!$C$1:$G$1='car-emi 0 - clustering'!Q$1),'car-eff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R27" s="8" cm="1">
        <f t="array" ref="R27">IFERROR(SUM(_xlfn._xlws.FILTER(_xlfn._xlws.FILTER(_xlfn._xlws.FILTER('car-eff 0'!$C$2:$G$31,('car-eff 0'!$A$2:$A$31='car-emi 0 - clustering'!$B27)),'car-eff 0'!$C$1:$G$1='car-emi 0 - clustering'!R$1),'car-eff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S27" s="5" cm="1">
        <f t="array" ref="S27">IFERROR(SUM(_xlfn._xlws.FILTER(_xlfn._xlws.FILTER(_xlfn._xlws.FILTER('car-eff 0'!$C$2:$G$31,('car-eff 0'!$A$2:$A$31='car-emi 0 - clustering'!$B27)),'car-eff 0'!$C$1:$G$1='car-emi 0 - clustering'!S$1),'car-eff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T27" s="5" cm="1">
        <f t="array" ref="T27">IFERROR(SUM(_xlfn._xlws.FILTER(_xlfn._xlws.FILTER(_xlfn._xlws.FILTER('car-eff 0'!$C$2:$G$31,('car-eff 0'!$A$2:$A$31='car-emi 0 - clustering'!$B27)),'car-eff 0'!$C$1:$G$1='car-emi 0 - clustering'!T$1),'car-eff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U27" s="5" cm="1">
        <f t="array" ref="U27">IFERROR(SUM(_xlfn._xlws.FILTER(_xlfn._xlws.FILTER(_xlfn._xlws.FILTER('car-eff 0'!$C$2:$G$31,('car-eff 0'!$A$2:$A$31='car-emi 0 - clustering'!$B27)),'car-eff 0'!$C$1:$G$1='car-emi 0 - clustering'!U$1),'car-eff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V27" s="5" cm="1">
        <f t="array" ref="V27">IFERROR(SUM(_xlfn._xlws.FILTER(_xlfn._xlws.FILTER(_xlfn._xlws.FILTER('car-eff 0'!$C$2:$G$31,('car-eff 0'!$A$2:$A$31='car-emi 0 - clustering'!$B27)),'car-eff 0'!$C$1:$G$1='car-emi 0 - clustering'!V$1),'car-eff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W27" s="5" cm="1">
        <f t="array" ref="W27">IFERROR(SUM(_xlfn._xlws.FILTER(_xlfn._xlws.FILTER(_xlfn._xlws.FILTER('car-eff 0'!$C$2:$G$31,('car-eff 0'!$A$2:$A$31='car-emi 0 - clustering'!$B27)),'car-eff 0'!$C$1:$G$1='car-emi 0 - clustering'!W$1),'car-eff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X27" s="5" cm="1">
        <f t="array" ref="X27">IFERROR(SUM(_xlfn._xlws.FILTER(_xlfn._xlws.FILTER(_xlfn._xlws.FILTER('car-eff 0'!$C$2:$G$31,('car-eff 0'!$A$2:$A$31='car-emi 0 - clustering'!$B27)),'car-eff 0'!$C$1:$G$1='car-emi 0 - clustering'!X$1),'car-eff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Y27" s="5" cm="1">
        <f t="array" ref="Y27">IFERROR(SUM(_xlfn._xlws.FILTER(_xlfn._xlws.FILTER(_xlfn._xlws.FILTER('car-eff 0'!$C$2:$G$31,('car-eff 0'!$A$2:$A$31='car-emi 0 - clustering'!$B27)),'car-eff 0'!$C$1:$G$1='car-emi 0 - clustering'!Y$1),'car-eff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Z27" s="5" cm="1">
        <f t="array" ref="Z27">IFERROR(SUM(_xlfn._xlws.FILTER(_xlfn._xlws.FILTER(_xlfn._xlws.FILTER('car-eff 0'!$C$2:$G$31,('car-eff 0'!$A$2:$A$31='car-emi 0 - clustering'!$B27)),'car-eff 0'!$C$1:$G$1='car-emi 0 - clustering'!Z$1),'car-eff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A27" s="5" cm="1">
        <f t="array" ref="AA27">IFERROR(SUM(_xlfn._xlws.FILTER(_xlfn._xlws.FILTER(_xlfn._xlws.FILTER('car-eff 0'!$C$2:$G$31,('car-eff 0'!$A$2:$A$31='car-emi 0 - clustering'!$B27)),'car-eff 0'!$C$1:$G$1='car-emi 0 - clustering'!AA$1),'car-eff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B27" s="5" cm="1">
        <f t="array" ref="AB27">IFERROR(SUM(_xlfn._xlws.FILTER(_xlfn._xlws.FILTER(_xlfn._xlws.FILTER('car-eff 0'!$C$2:$G$31,('car-eff 0'!$A$2:$A$31='car-emi 0 - clustering'!$B27)),'car-eff 0'!$C$1:$G$1='car-emi 0 - clustering'!AB$1),'car-eff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C27" s="5" cm="1">
        <f t="array" ref="AC27">IFERROR(SUM(_xlfn._xlws.FILTER(_xlfn._xlws.FILTER(_xlfn._xlws.FILTER('car-eff 0'!$C$2:$G$31,('car-eff 0'!$A$2:$A$31='car-emi 0 - clustering'!$B27)),'car-eff 0'!$C$1:$G$1='car-emi 0 - clustering'!AC$1),'car-eff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D27" s="5" cm="1">
        <f t="array" ref="AD27">IFERROR(SUM(_xlfn._xlws.FILTER(_xlfn._xlws.FILTER(_xlfn._xlws.FILTER('car-eff 0'!$C$2:$G$31,('car-eff 0'!$A$2:$A$31='car-emi 0 - clustering'!$B27)),'car-eff 0'!$C$1:$G$1='car-emi 0 - clustering'!AD$1),'car-eff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</row>
    <row r="28" spans="1:30" x14ac:dyDescent="0.25">
      <c r="A28" s="2" t="s">
        <v>34</v>
      </c>
      <c r="B28" s="2">
        <v>2040</v>
      </c>
      <c r="C28" s="2" t="s">
        <v>28</v>
      </c>
      <c r="D28" s="5" cm="1">
        <f t="array" ref="D28">IFERROR(SUM(_xlfn._xlws.FILTER(_xlfn._xlws.FILTER(_xlfn._xlws.FILTER('car-eff 0'!$C$2:$G$31,('car-eff 0'!$A$2:$A$31='car-emi 0 - clustering'!$B28)),'car-eff 0'!$C$1:$G$1='car-emi 0 - clustering'!D$1),'car-eff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E28" s="5" cm="1">
        <f t="array" ref="E28">IFERROR(SUM(_xlfn._xlws.FILTER(_xlfn._xlws.FILTER(_xlfn._xlws.FILTER('car-eff 0'!$C$2:$G$31,('car-eff 0'!$A$2:$A$31='car-emi 0 - clustering'!$B28)),'car-eff 0'!$C$1:$G$1='car-emi 0 - clustering'!E$1),'car-eff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F28" s="5" cm="1">
        <f t="array" ref="F28">IFERROR(SUM(_xlfn._xlws.FILTER(_xlfn._xlws.FILTER(_xlfn._xlws.FILTER('car-eff 0'!$C$2:$G$31,('car-eff 0'!$A$2:$A$31='car-emi 0 - clustering'!$B28)),'car-eff 0'!$C$1:$G$1='car-emi 0 - clustering'!F$1),'car-eff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G28" s="5" cm="1">
        <f t="array" ref="G28">IFERROR(SUM(_xlfn._xlws.FILTER(_xlfn._xlws.FILTER(_xlfn._xlws.FILTER('car-eff 0'!$C$2:$G$31,('car-eff 0'!$A$2:$A$31='car-emi 0 - clustering'!$B28)),'car-eff 0'!$C$1:$G$1='car-emi 0 - clustering'!G$1),'car-eff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H28" s="5" cm="1">
        <f t="array" ref="H28">IFERROR(SUM(_xlfn._xlws.FILTER(_xlfn._xlws.FILTER(_xlfn._xlws.FILTER('car-eff 0'!$C$2:$G$31,('car-eff 0'!$A$2:$A$31='car-emi 0 - clustering'!$B28)),'car-eff 0'!$C$1:$G$1='car-emi 0 - clustering'!H$1),'car-eff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I28" s="5" cm="1">
        <f t="array" ref="I28">IFERROR(SUM(_xlfn._xlws.FILTER(_xlfn._xlws.FILTER(_xlfn._xlws.FILTER('car-eff 0'!$C$2:$G$31,('car-eff 0'!$A$2:$A$31='car-emi 0 - clustering'!$B28)),'car-eff 0'!$C$1:$G$1='car-emi 0 - clustering'!I$1),'car-eff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J28" s="8" cm="1">
        <f t="array" ref="J28">IFERROR(SUM(_xlfn._xlws.FILTER(_xlfn._xlws.FILTER(_xlfn._xlws.FILTER('car-eff 0'!$C$2:$G$31,('car-eff 0'!$A$2:$A$31='car-emi 0 - clustering'!$B28)),'car-eff 0'!$C$1:$G$1='car-emi 0 - clustering'!J$1),'car-eff 0'!$B$2:$B$6='car-emi 0 - clustering'!$C28)),0)/_xlfn._xlws.FILTER([2]Conversion!$H$2:$H$14,[2]Conversion!$B$2:$B$14=$C28)*_xlfn._xlws.FILTER(_xlfn._xlws.FILTER([2]Conversion!$J$2:$O$14,[2]Conversion!$J$1:$O$1=$A28),[2]Conversion!$B$2:$B$14=$C28)</f>
        <v>1.8091666386522669E-4</v>
      </c>
      <c r="K28" s="5" cm="1">
        <f t="array" ref="K28">IFERROR(SUM(_xlfn._xlws.FILTER(_xlfn._xlws.FILTER(_xlfn._xlws.FILTER('car-eff 0'!$C$2:$G$31,('car-eff 0'!$A$2:$A$31='car-emi 0 - clustering'!$B28)),'car-eff 0'!$C$1:$G$1='car-emi 0 - clustering'!K$1),'car-eff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L28" s="5" cm="1">
        <f t="array" ref="L28">IFERROR(SUM(_xlfn._xlws.FILTER(_xlfn._xlws.FILTER(_xlfn._xlws.FILTER('car-eff 0'!$C$2:$G$31,('car-eff 0'!$A$2:$A$31='car-emi 0 - clustering'!$B28)),'car-eff 0'!$C$1:$G$1='car-emi 0 - clustering'!L$1),'car-eff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M28" s="5" cm="1">
        <f t="array" ref="M28">IFERROR(SUM(_xlfn._xlws.FILTER(_xlfn._xlws.FILTER(_xlfn._xlws.FILTER('car-eff 0'!$C$2:$G$31,('car-eff 0'!$A$2:$A$31='car-emi 0 - clustering'!$B28)),'car-eff 0'!$C$1:$G$1='car-emi 0 - clustering'!M$1),'car-eff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N28" s="5" cm="1">
        <f t="array" ref="N28">IFERROR(SUM(_xlfn._xlws.FILTER(_xlfn._xlws.FILTER(_xlfn._xlws.FILTER('car-eff 0'!$C$2:$G$31,('car-eff 0'!$A$2:$A$31='car-emi 0 - clustering'!$B28)),'car-eff 0'!$C$1:$G$1='car-emi 0 - clustering'!N$1),'car-eff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O28" s="5" cm="1">
        <f t="array" ref="O28">IFERROR(SUM(_xlfn._xlws.FILTER(_xlfn._xlws.FILTER(_xlfn._xlws.FILTER('car-eff 0'!$C$2:$G$31,('car-eff 0'!$A$2:$A$31='car-emi 0 - clustering'!$B28)),'car-eff 0'!$C$1:$G$1='car-emi 0 - clustering'!O$1),'car-eff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P28" s="5" cm="1">
        <f t="array" ref="P28">IFERROR(SUM(_xlfn._xlws.FILTER(_xlfn._xlws.FILTER(_xlfn._xlws.FILTER('car-eff 0'!$C$2:$G$31,('car-eff 0'!$A$2:$A$31='car-emi 0 - clustering'!$B28)),'car-eff 0'!$C$1:$G$1='car-emi 0 - clustering'!P$1),'car-eff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Q28" s="5" cm="1">
        <f t="array" ref="Q28">IFERROR(SUM(_xlfn._xlws.FILTER(_xlfn._xlws.FILTER(_xlfn._xlws.FILTER('car-eff 0'!$C$2:$G$31,('car-eff 0'!$A$2:$A$31='car-emi 0 - clustering'!$B28)),'car-eff 0'!$C$1:$G$1='car-emi 0 - clustering'!Q$1),'car-eff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R28" s="8" cm="1">
        <f t="array" ref="R28">IFERROR(SUM(_xlfn._xlws.FILTER(_xlfn._xlws.FILTER(_xlfn._xlws.FILTER('car-eff 0'!$C$2:$G$31,('car-eff 0'!$A$2:$A$31='car-emi 0 - clustering'!$B28)),'car-eff 0'!$C$1:$G$1='car-emi 0 - clustering'!R$1),'car-eff 0'!$B$2:$B$6='car-emi 0 - clustering'!$C28)),0)/_xlfn._xlws.FILTER([2]Conversion!$H$2:$H$14,[2]Conversion!$B$2:$B$14=$C28)*_xlfn._xlws.FILTER(_xlfn._xlws.FILTER([2]Conversion!$J$2:$O$14,[2]Conversion!$J$1:$O$1=$A28),[2]Conversion!$B$2:$B$14=$C28)</f>
        <v>1.1557239765921896E-4</v>
      </c>
      <c r="S28" s="5" cm="1">
        <f t="array" ref="S28">IFERROR(SUM(_xlfn._xlws.FILTER(_xlfn._xlws.FILTER(_xlfn._xlws.FILTER('car-eff 0'!$C$2:$G$31,('car-eff 0'!$A$2:$A$31='car-emi 0 - clustering'!$B28)),'car-eff 0'!$C$1:$G$1='car-emi 0 - clustering'!S$1),'car-eff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T28" s="5" cm="1">
        <f t="array" ref="T28">IFERROR(SUM(_xlfn._xlws.FILTER(_xlfn._xlws.FILTER(_xlfn._xlws.FILTER('car-eff 0'!$C$2:$G$31,('car-eff 0'!$A$2:$A$31='car-emi 0 - clustering'!$B28)),'car-eff 0'!$C$1:$G$1='car-emi 0 - clustering'!T$1),'car-eff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U28" s="5" cm="1">
        <f t="array" ref="U28">IFERROR(SUM(_xlfn._xlws.FILTER(_xlfn._xlws.FILTER(_xlfn._xlws.FILTER('car-eff 0'!$C$2:$G$31,('car-eff 0'!$A$2:$A$31='car-emi 0 - clustering'!$B28)),'car-eff 0'!$C$1:$G$1='car-emi 0 - clustering'!U$1),'car-eff 0'!$B$2:$B$6='car-emi 0 - clustering'!$C28)),0)/_xlfn._xlws.FILTER([2]Conversion!$H$2:$H$14,[2]Conversion!$B$2:$B$14=$C28)*_xlfn._xlws.FILTER(_xlfn._xlws.FILTER([2]Conversion!$J$2:$O$14,[2]Conversion!$J$1:$O$1=$A28),[2]Conversion!$B$2:$B$14=$C28)</f>
        <v>1.8091666386522669E-4</v>
      </c>
      <c r="V28" s="5" cm="1">
        <f t="array" ref="V28">IFERROR(SUM(_xlfn._xlws.FILTER(_xlfn._xlws.FILTER(_xlfn._xlws.FILTER('car-eff 0'!$C$2:$G$31,('car-eff 0'!$A$2:$A$31='car-emi 0 - clustering'!$B28)),'car-eff 0'!$C$1:$G$1='car-emi 0 - clustering'!V$1),'car-eff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W28" s="5" cm="1">
        <f t="array" ref="W28">IFERROR(SUM(_xlfn._xlws.FILTER(_xlfn._xlws.FILTER(_xlfn._xlws.FILTER('car-eff 0'!$C$2:$G$31,('car-eff 0'!$A$2:$A$31='car-emi 0 - clustering'!$B28)),'car-eff 0'!$C$1:$G$1='car-emi 0 - clustering'!W$1),'car-eff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X28" s="5" cm="1">
        <f t="array" ref="X28">IFERROR(SUM(_xlfn._xlws.FILTER(_xlfn._xlws.FILTER(_xlfn._xlws.FILTER('car-eff 0'!$C$2:$G$31,('car-eff 0'!$A$2:$A$31='car-emi 0 - clustering'!$B28)),'car-eff 0'!$C$1:$G$1='car-emi 0 - clustering'!X$1),'car-eff 0'!$B$2:$B$6='car-emi 0 - clustering'!$C28)),0)/_xlfn._xlws.FILTER([2]Conversion!$H$2:$H$14,[2]Conversion!$B$2:$B$14=$C28)*_xlfn._xlws.FILTER(_xlfn._xlws.FILTER([2]Conversion!$J$2:$O$14,[2]Conversion!$J$1:$O$1=$A28),[2]Conversion!$B$2:$B$14=$C28)</f>
        <v>1.1557239765921896E-4</v>
      </c>
      <c r="Y28" s="5" cm="1">
        <f t="array" ref="Y28">IFERROR(SUM(_xlfn._xlws.FILTER(_xlfn._xlws.FILTER(_xlfn._xlws.FILTER('car-eff 0'!$C$2:$G$31,('car-eff 0'!$A$2:$A$31='car-emi 0 - clustering'!$B28)),'car-eff 0'!$C$1:$G$1='car-emi 0 - clustering'!Y$1),'car-eff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Z28" s="5" cm="1">
        <f t="array" ref="Z28">IFERROR(SUM(_xlfn._xlws.FILTER(_xlfn._xlws.FILTER(_xlfn._xlws.FILTER('car-eff 0'!$C$2:$G$31,('car-eff 0'!$A$2:$A$31='car-emi 0 - clustering'!$B28)),'car-eff 0'!$C$1:$G$1='car-emi 0 - clustering'!Z$1),'car-eff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AA28" s="5" cm="1">
        <f t="array" ref="AA28">IFERROR(SUM(_xlfn._xlws.FILTER(_xlfn._xlws.FILTER(_xlfn._xlws.FILTER('car-eff 0'!$C$2:$G$31,('car-eff 0'!$A$2:$A$31='car-emi 0 - clustering'!$B28)),'car-eff 0'!$C$1:$G$1='car-emi 0 - clustering'!AA$1),'car-eff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AB28" s="5" cm="1">
        <f t="array" ref="AB28">IFERROR(SUM(_xlfn._xlws.FILTER(_xlfn._xlws.FILTER(_xlfn._xlws.FILTER('car-eff 0'!$C$2:$G$31,('car-eff 0'!$A$2:$A$31='car-emi 0 - clustering'!$B28)),'car-eff 0'!$C$1:$G$1='car-emi 0 - clustering'!AB$1),'car-eff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AC28" s="5" cm="1">
        <f t="array" ref="AC28">IFERROR(SUM(_xlfn._xlws.FILTER(_xlfn._xlws.FILTER(_xlfn._xlws.FILTER('car-eff 0'!$C$2:$G$31,('car-eff 0'!$A$2:$A$31='car-emi 0 - clustering'!$B28)),'car-eff 0'!$C$1:$G$1='car-emi 0 - clustering'!AC$1),'car-eff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AD28" s="5" cm="1">
        <f t="array" ref="AD28">IFERROR(SUM(_xlfn._xlws.FILTER(_xlfn._xlws.FILTER(_xlfn._xlws.FILTER('car-eff 0'!$C$2:$G$31,('car-eff 0'!$A$2:$A$31='car-emi 0 - clustering'!$B28)),'car-eff 0'!$C$1:$G$1='car-emi 0 - clustering'!AD$1),'car-eff 0'!$B$2:$B$6='car-emi 0 - clustering'!$C28)),0)/_xlfn._xlws.FILTER([2]Conversion!$H$2:$H$14,[2]Conversion!$B$2:$B$14=$C28)*_xlfn._xlws.FILTER(_xlfn._xlws.FILTER([2]Conversion!$J$2:$O$14,[2]Conversion!$J$1:$O$1=$A28),[2]Conversion!$B$2:$B$14=$C28)</f>
        <v>1.8091666386522669E-4</v>
      </c>
    </row>
    <row r="29" spans="1:30" x14ac:dyDescent="0.25">
      <c r="A29" s="2" t="s">
        <v>34</v>
      </c>
      <c r="B29" s="2">
        <v>2040</v>
      </c>
      <c r="C29" s="2" t="s">
        <v>29</v>
      </c>
      <c r="D29" s="5" cm="1">
        <f t="array" ref="D29">IFERROR(SUM(_xlfn._xlws.FILTER(_xlfn._xlws.FILTER(_xlfn._xlws.FILTER('car-eff 0'!$C$2:$G$31,('car-eff 0'!$A$2:$A$31='car-emi 0 - clustering'!$B29)),'car-eff 0'!$C$1:$G$1='car-emi 0 - clustering'!D$1),'car-eff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E29" s="5" cm="1">
        <f t="array" ref="E29">IFERROR(SUM(_xlfn._xlws.FILTER(_xlfn._xlws.FILTER(_xlfn._xlws.FILTER('car-eff 0'!$C$2:$G$31,('car-eff 0'!$A$2:$A$31='car-emi 0 - clustering'!$B29)),'car-eff 0'!$C$1:$G$1='car-emi 0 - clustering'!E$1),'car-eff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F29" s="5" cm="1">
        <f t="array" ref="F29">IFERROR(SUM(_xlfn._xlws.FILTER(_xlfn._xlws.FILTER(_xlfn._xlws.FILTER('car-eff 0'!$C$2:$G$31,('car-eff 0'!$A$2:$A$31='car-emi 0 - clustering'!$B29)),'car-eff 0'!$C$1:$G$1='car-emi 0 - clustering'!F$1),'car-eff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G29" s="5" cm="1">
        <f t="array" ref="G29">IFERROR(SUM(_xlfn._xlws.FILTER(_xlfn._xlws.FILTER(_xlfn._xlws.FILTER('car-eff 0'!$C$2:$G$31,('car-eff 0'!$A$2:$A$31='car-emi 0 - clustering'!$B29)),'car-eff 0'!$C$1:$G$1='car-emi 0 - clustering'!G$1),'car-eff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H29" s="5" cm="1">
        <f t="array" ref="H29">IFERROR(SUM(_xlfn._xlws.FILTER(_xlfn._xlws.FILTER(_xlfn._xlws.FILTER('car-eff 0'!$C$2:$G$31,('car-eff 0'!$A$2:$A$31='car-emi 0 - clustering'!$B29)),'car-eff 0'!$C$1:$G$1='car-emi 0 - clustering'!H$1),'car-eff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I29" s="5" cm="1">
        <f t="array" ref="I29">IFERROR(SUM(_xlfn._xlws.FILTER(_xlfn._xlws.FILTER(_xlfn._xlws.FILTER('car-eff 0'!$C$2:$G$31,('car-eff 0'!$A$2:$A$31='car-emi 0 - clustering'!$B29)),'car-eff 0'!$C$1:$G$1='car-emi 0 - clustering'!I$1),'car-eff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J29" s="8" cm="1">
        <f t="array" ref="J29">IFERROR(SUM(_xlfn._xlws.FILTER(_xlfn._xlws.FILTER(_xlfn._xlws.FILTER('car-eff 0'!$C$2:$G$31,('car-eff 0'!$A$2:$A$31='car-emi 0 - clustering'!$B29)),'car-eff 0'!$C$1:$G$1='car-emi 0 - clustering'!J$1),'car-eff 0'!$B$2:$B$6='car-emi 0 - clustering'!$C29)),0)/_xlfn._xlws.FILTER([2]Conversion!$H$2:$H$14,[2]Conversion!$B$2:$B$14=$C29)*_xlfn._xlws.FILTER(_xlfn._xlws.FILTER([2]Conversion!$J$2:$O$14,[2]Conversion!$J$1:$O$1=$A29),[2]Conversion!$B$2:$B$14=$C29)</f>
        <v>9.9947078358806352E-5</v>
      </c>
      <c r="K29" s="5" cm="1">
        <f t="array" ref="K29">IFERROR(SUM(_xlfn._xlws.FILTER(_xlfn._xlws.FILTER(_xlfn._xlws.FILTER('car-eff 0'!$C$2:$G$31,('car-eff 0'!$A$2:$A$31='car-emi 0 - clustering'!$B29)),'car-eff 0'!$C$1:$G$1='car-emi 0 - clustering'!K$1),'car-eff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L29" s="5" cm="1">
        <f t="array" ref="L29">IFERROR(SUM(_xlfn._xlws.FILTER(_xlfn._xlws.FILTER(_xlfn._xlws.FILTER('car-eff 0'!$C$2:$G$31,('car-eff 0'!$A$2:$A$31='car-emi 0 - clustering'!$B29)),'car-eff 0'!$C$1:$G$1='car-emi 0 - clustering'!L$1),'car-eff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M29" s="5" cm="1">
        <f t="array" ref="M29">IFERROR(SUM(_xlfn._xlws.FILTER(_xlfn._xlws.FILTER(_xlfn._xlws.FILTER('car-eff 0'!$C$2:$G$31,('car-eff 0'!$A$2:$A$31='car-emi 0 - clustering'!$B29)),'car-eff 0'!$C$1:$G$1='car-emi 0 - clustering'!M$1),'car-eff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N29" s="5" cm="1">
        <f t="array" ref="N29">IFERROR(SUM(_xlfn._xlws.FILTER(_xlfn._xlws.FILTER(_xlfn._xlws.FILTER('car-eff 0'!$C$2:$G$31,('car-eff 0'!$A$2:$A$31='car-emi 0 - clustering'!$B29)),'car-eff 0'!$C$1:$G$1='car-emi 0 - clustering'!N$1),'car-eff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O29" s="5" cm="1">
        <f t="array" ref="O29">IFERROR(SUM(_xlfn._xlws.FILTER(_xlfn._xlws.FILTER(_xlfn._xlws.FILTER('car-eff 0'!$C$2:$G$31,('car-eff 0'!$A$2:$A$31='car-emi 0 - clustering'!$B29)),'car-eff 0'!$C$1:$G$1='car-emi 0 - clustering'!O$1),'car-eff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P29" s="5" cm="1">
        <f t="array" ref="P29">IFERROR(SUM(_xlfn._xlws.FILTER(_xlfn._xlws.FILTER(_xlfn._xlws.FILTER('car-eff 0'!$C$2:$G$31,('car-eff 0'!$A$2:$A$31='car-emi 0 - clustering'!$B29)),'car-eff 0'!$C$1:$G$1='car-emi 0 - clustering'!P$1),'car-eff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Q29" s="5" cm="1">
        <f t="array" ref="Q29">IFERROR(SUM(_xlfn._xlws.FILTER(_xlfn._xlws.FILTER(_xlfn._xlws.FILTER('car-eff 0'!$C$2:$G$31,('car-eff 0'!$A$2:$A$31='car-emi 0 - clustering'!$B29)),'car-eff 0'!$C$1:$G$1='car-emi 0 - clustering'!Q$1),'car-eff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R29" s="8" cm="1">
        <f t="array" ref="R29">IFERROR(SUM(_xlfn._xlws.FILTER(_xlfn._xlws.FILTER(_xlfn._xlws.FILTER('car-eff 0'!$C$2:$G$31,('car-eff 0'!$A$2:$A$31='car-emi 0 - clustering'!$B29)),'car-eff 0'!$C$1:$G$1='car-emi 0 - clustering'!R$1),'car-eff 0'!$B$2:$B$6='car-emi 0 - clustering'!$C29)),0)/_xlfn._xlws.FILTER([2]Conversion!$H$2:$H$14,[2]Conversion!$B$2:$B$14=$C29)*_xlfn._xlws.FILTER(_xlfn._xlws.FILTER([2]Conversion!$J$2:$O$14,[2]Conversion!$J$1:$O$1=$A29),[2]Conversion!$B$2:$B$14=$C29)</f>
        <v>9.832519187185989E-5</v>
      </c>
      <c r="S29" s="5" cm="1">
        <f t="array" ref="S29">IFERROR(SUM(_xlfn._xlws.FILTER(_xlfn._xlws.FILTER(_xlfn._xlws.FILTER('car-eff 0'!$C$2:$G$31,('car-eff 0'!$A$2:$A$31='car-emi 0 - clustering'!$B29)),'car-eff 0'!$C$1:$G$1='car-emi 0 - clustering'!S$1),'car-eff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T29" s="5" cm="1">
        <f t="array" ref="T29">IFERROR(SUM(_xlfn._xlws.FILTER(_xlfn._xlws.FILTER(_xlfn._xlws.FILTER('car-eff 0'!$C$2:$G$31,('car-eff 0'!$A$2:$A$31='car-emi 0 - clustering'!$B29)),'car-eff 0'!$C$1:$G$1='car-emi 0 - clustering'!T$1),'car-eff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U29" s="5" cm="1">
        <f t="array" ref="U29">IFERROR(SUM(_xlfn._xlws.FILTER(_xlfn._xlws.FILTER(_xlfn._xlws.FILTER('car-eff 0'!$C$2:$G$31,('car-eff 0'!$A$2:$A$31='car-emi 0 - clustering'!$B29)),'car-eff 0'!$C$1:$G$1='car-emi 0 - clustering'!U$1),'car-eff 0'!$B$2:$B$6='car-emi 0 - clustering'!$C29)),0)/_xlfn._xlws.FILTER([2]Conversion!$H$2:$H$14,[2]Conversion!$B$2:$B$14=$C29)*_xlfn._xlws.FILTER(_xlfn._xlws.FILTER([2]Conversion!$J$2:$O$14,[2]Conversion!$J$1:$O$1=$A29),[2]Conversion!$B$2:$B$14=$C29)</f>
        <v>9.9947078358806352E-5</v>
      </c>
      <c r="V29" s="5" cm="1">
        <f t="array" ref="V29">IFERROR(SUM(_xlfn._xlws.FILTER(_xlfn._xlws.FILTER(_xlfn._xlws.FILTER('car-eff 0'!$C$2:$G$31,('car-eff 0'!$A$2:$A$31='car-emi 0 - clustering'!$B29)),'car-eff 0'!$C$1:$G$1='car-emi 0 - clustering'!V$1),'car-eff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W29" s="5" cm="1">
        <f t="array" ref="W29">IFERROR(SUM(_xlfn._xlws.FILTER(_xlfn._xlws.FILTER(_xlfn._xlws.FILTER('car-eff 0'!$C$2:$G$31,('car-eff 0'!$A$2:$A$31='car-emi 0 - clustering'!$B29)),'car-eff 0'!$C$1:$G$1='car-emi 0 - clustering'!W$1),'car-eff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X29" s="5" cm="1">
        <f t="array" ref="X29">IFERROR(SUM(_xlfn._xlws.FILTER(_xlfn._xlws.FILTER(_xlfn._xlws.FILTER('car-eff 0'!$C$2:$G$31,('car-eff 0'!$A$2:$A$31='car-emi 0 - clustering'!$B29)),'car-eff 0'!$C$1:$G$1='car-emi 0 - clustering'!X$1),'car-eff 0'!$B$2:$B$6='car-emi 0 - clustering'!$C29)),0)/_xlfn._xlws.FILTER([2]Conversion!$H$2:$H$14,[2]Conversion!$B$2:$B$14=$C29)*_xlfn._xlws.FILTER(_xlfn._xlws.FILTER([2]Conversion!$J$2:$O$14,[2]Conversion!$J$1:$O$1=$A29),[2]Conversion!$B$2:$B$14=$C29)</f>
        <v>9.832519187185989E-5</v>
      </c>
      <c r="Y29" s="5" cm="1">
        <f t="array" ref="Y29">IFERROR(SUM(_xlfn._xlws.FILTER(_xlfn._xlws.FILTER(_xlfn._xlws.FILTER('car-eff 0'!$C$2:$G$31,('car-eff 0'!$A$2:$A$31='car-emi 0 - clustering'!$B29)),'car-eff 0'!$C$1:$G$1='car-emi 0 - clustering'!Y$1),'car-eff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Z29" s="5" cm="1">
        <f t="array" ref="Z29">IFERROR(SUM(_xlfn._xlws.FILTER(_xlfn._xlws.FILTER(_xlfn._xlws.FILTER('car-eff 0'!$C$2:$G$31,('car-eff 0'!$A$2:$A$31='car-emi 0 - clustering'!$B29)),'car-eff 0'!$C$1:$G$1='car-emi 0 - clustering'!Z$1),'car-eff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AA29" s="5" cm="1">
        <f t="array" ref="AA29">IFERROR(SUM(_xlfn._xlws.FILTER(_xlfn._xlws.FILTER(_xlfn._xlws.FILTER('car-eff 0'!$C$2:$G$31,('car-eff 0'!$A$2:$A$31='car-emi 0 - clustering'!$B29)),'car-eff 0'!$C$1:$G$1='car-emi 0 - clustering'!AA$1),'car-eff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AB29" s="5" cm="1">
        <f t="array" ref="AB29">IFERROR(SUM(_xlfn._xlws.FILTER(_xlfn._xlws.FILTER(_xlfn._xlws.FILTER('car-eff 0'!$C$2:$G$31,('car-eff 0'!$A$2:$A$31='car-emi 0 - clustering'!$B29)),'car-eff 0'!$C$1:$G$1='car-emi 0 - clustering'!AB$1),'car-eff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AC29" s="5" cm="1">
        <f t="array" ref="AC29">IFERROR(SUM(_xlfn._xlws.FILTER(_xlfn._xlws.FILTER(_xlfn._xlws.FILTER('car-eff 0'!$C$2:$G$31,('car-eff 0'!$A$2:$A$31='car-emi 0 - clustering'!$B29)),'car-eff 0'!$C$1:$G$1='car-emi 0 - clustering'!AC$1),'car-eff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AD29" s="5" cm="1">
        <f t="array" ref="AD29">IFERROR(SUM(_xlfn._xlws.FILTER(_xlfn._xlws.FILTER(_xlfn._xlws.FILTER('car-eff 0'!$C$2:$G$31,('car-eff 0'!$A$2:$A$31='car-emi 0 - clustering'!$B29)),'car-eff 0'!$C$1:$G$1='car-emi 0 - clustering'!AD$1),'car-eff 0'!$B$2:$B$6='car-emi 0 - clustering'!$C29)),0)/_xlfn._xlws.FILTER([2]Conversion!$H$2:$H$14,[2]Conversion!$B$2:$B$14=$C29)*_xlfn._xlws.FILTER(_xlfn._xlws.FILTER([2]Conversion!$J$2:$O$14,[2]Conversion!$J$1:$O$1=$A29),[2]Conversion!$B$2:$B$14=$C29)</f>
        <v>9.9947078358806352E-5</v>
      </c>
    </row>
    <row r="30" spans="1:30" x14ac:dyDescent="0.25">
      <c r="A30" s="2" t="s">
        <v>34</v>
      </c>
      <c r="B30" s="2">
        <v>2040</v>
      </c>
      <c r="C30" s="2" t="s">
        <v>30</v>
      </c>
      <c r="D30" s="5" cm="1">
        <f t="array" ref="D30">IFERROR(SUM(_xlfn._xlws.FILTER(_xlfn._xlws.FILTER(_xlfn._xlws.FILTER('car-eff 0'!$C$2:$G$31,('car-eff 0'!$A$2:$A$31='car-emi 0 - clustering'!$B30)),'car-eff 0'!$C$1:$G$1='car-emi 0 - clustering'!D$1),'car-eff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E30" s="5" cm="1">
        <f t="array" ref="E30">IFERROR(SUM(_xlfn._xlws.FILTER(_xlfn._xlws.FILTER(_xlfn._xlws.FILTER('car-eff 0'!$C$2:$G$31,('car-eff 0'!$A$2:$A$31='car-emi 0 - clustering'!$B30)),'car-eff 0'!$C$1:$G$1='car-emi 0 - clustering'!E$1),'car-eff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F30" s="5" cm="1">
        <f t="array" ref="F30">IFERROR(SUM(_xlfn._xlws.FILTER(_xlfn._xlws.FILTER(_xlfn._xlws.FILTER('car-eff 0'!$C$2:$G$31,('car-eff 0'!$A$2:$A$31='car-emi 0 - clustering'!$B30)),'car-eff 0'!$C$1:$G$1='car-emi 0 - clustering'!F$1),'car-eff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G30" s="5" cm="1">
        <f t="array" ref="G30">IFERROR(SUM(_xlfn._xlws.FILTER(_xlfn._xlws.FILTER(_xlfn._xlws.FILTER('car-eff 0'!$C$2:$G$31,('car-eff 0'!$A$2:$A$31='car-emi 0 - clustering'!$B30)),'car-eff 0'!$C$1:$G$1='car-emi 0 - clustering'!G$1),'car-eff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H30" s="5" cm="1">
        <f t="array" ref="H30">IFERROR(SUM(_xlfn._xlws.FILTER(_xlfn._xlws.FILTER(_xlfn._xlws.FILTER('car-eff 0'!$C$2:$G$31,('car-eff 0'!$A$2:$A$31='car-emi 0 - clustering'!$B30)),'car-eff 0'!$C$1:$G$1='car-emi 0 - clustering'!H$1),'car-eff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I30" s="5" cm="1">
        <f t="array" ref="I30">IFERROR(SUM(_xlfn._xlws.FILTER(_xlfn._xlws.FILTER(_xlfn._xlws.FILTER('car-eff 0'!$C$2:$G$31,('car-eff 0'!$A$2:$A$31='car-emi 0 - clustering'!$B30)),'car-eff 0'!$C$1:$G$1='car-emi 0 - clustering'!I$1),'car-eff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J30" s="8" cm="1">
        <f t="array" ref="J30">IFERROR(SUM(_xlfn._xlws.FILTER(_xlfn._xlws.FILTER(_xlfn._xlws.FILTER('car-eff 0'!$C$2:$G$31,('car-eff 0'!$A$2:$A$31='car-emi 0 - clustering'!$B30)),'car-eff 0'!$C$1:$G$1='car-emi 0 - clustering'!J$1),'car-eff 0'!$B$2:$B$6='car-emi 0 - clustering'!$C30)),0)/_xlfn._xlws.FILTER([2]Conversion!$H$2:$H$14,[2]Conversion!$B$2:$B$14=$C30)*_xlfn._xlws.FILTER(_xlfn._xlws.FILTER([2]Conversion!$J$2:$O$14,[2]Conversion!$J$1:$O$1=$A30),[2]Conversion!$B$2:$B$14=$C30)</f>
        <v>7.4421723306349681E-5</v>
      </c>
      <c r="K30" s="5" cm="1">
        <f t="array" ref="K30">IFERROR(SUM(_xlfn._xlws.FILTER(_xlfn._xlws.FILTER(_xlfn._xlws.FILTER('car-eff 0'!$C$2:$G$31,('car-eff 0'!$A$2:$A$31='car-emi 0 - clustering'!$B30)),'car-eff 0'!$C$1:$G$1='car-emi 0 - clustering'!K$1),'car-eff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L30" s="5" cm="1">
        <f t="array" ref="L30">IFERROR(SUM(_xlfn._xlws.FILTER(_xlfn._xlws.FILTER(_xlfn._xlws.FILTER('car-eff 0'!$C$2:$G$31,('car-eff 0'!$A$2:$A$31='car-emi 0 - clustering'!$B30)),'car-eff 0'!$C$1:$G$1='car-emi 0 - clustering'!L$1),'car-eff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M30" s="5" cm="1">
        <f t="array" ref="M30">IFERROR(SUM(_xlfn._xlws.FILTER(_xlfn._xlws.FILTER(_xlfn._xlws.FILTER('car-eff 0'!$C$2:$G$31,('car-eff 0'!$A$2:$A$31='car-emi 0 - clustering'!$B30)),'car-eff 0'!$C$1:$G$1='car-emi 0 - clustering'!M$1),'car-eff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N30" s="5" cm="1">
        <f t="array" ref="N30">IFERROR(SUM(_xlfn._xlws.FILTER(_xlfn._xlws.FILTER(_xlfn._xlws.FILTER('car-eff 0'!$C$2:$G$31,('car-eff 0'!$A$2:$A$31='car-emi 0 - clustering'!$B30)),'car-eff 0'!$C$1:$G$1='car-emi 0 - clustering'!N$1),'car-eff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O30" s="5" cm="1">
        <f t="array" ref="O30">IFERROR(SUM(_xlfn._xlws.FILTER(_xlfn._xlws.FILTER(_xlfn._xlws.FILTER('car-eff 0'!$C$2:$G$31,('car-eff 0'!$A$2:$A$31='car-emi 0 - clustering'!$B30)),'car-eff 0'!$C$1:$G$1='car-emi 0 - clustering'!O$1),'car-eff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P30" s="5" cm="1">
        <f t="array" ref="P30">IFERROR(SUM(_xlfn._xlws.FILTER(_xlfn._xlws.FILTER(_xlfn._xlws.FILTER('car-eff 0'!$C$2:$G$31,('car-eff 0'!$A$2:$A$31='car-emi 0 - clustering'!$B30)),'car-eff 0'!$C$1:$G$1='car-emi 0 - clustering'!P$1),'car-eff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Q30" s="5" cm="1">
        <f t="array" ref="Q30">IFERROR(SUM(_xlfn._xlws.FILTER(_xlfn._xlws.FILTER(_xlfn._xlws.FILTER('car-eff 0'!$C$2:$G$31,('car-eff 0'!$A$2:$A$31='car-emi 0 - clustering'!$B30)),'car-eff 0'!$C$1:$G$1='car-emi 0 - clustering'!Q$1),'car-eff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R30" s="8" cm="1">
        <f t="array" ref="R30">IFERROR(SUM(_xlfn._xlws.FILTER(_xlfn._xlws.FILTER(_xlfn._xlws.FILTER('car-eff 0'!$C$2:$G$31,('car-eff 0'!$A$2:$A$31='car-emi 0 - clustering'!$B30)),'car-eff 0'!$C$1:$G$1='car-emi 0 - clustering'!R$1),'car-eff 0'!$B$2:$B$6='car-emi 0 - clustering'!$C30)),0)/_xlfn._xlws.FILTER([2]Conversion!$H$2:$H$14,[2]Conversion!$B$2:$B$14=$C30)*_xlfn._xlws.FILTER(_xlfn._xlws.FILTER([2]Conversion!$J$2:$O$14,[2]Conversion!$J$1:$O$1=$A30),[2]Conversion!$B$2:$B$14=$C30)</f>
        <v>8.4624140545453186E-5</v>
      </c>
      <c r="S30" s="5" cm="1">
        <f t="array" ref="S30">IFERROR(SUM(_xlfn._xlws.FILTER(_xlfn._xlws.FILTER(_xlfn._xlws.FILTER('car-eff 0'!$C$2:$G$31,('car-eff 0'!$A$2:$A$31='car-emi 0 - clustering'!$B30)),'car-eff 0'!$C$1:$G$1='car-emi 0 - clustering'!S$1),'car-eff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T30" s="5" cm="1">
        <f t="array" ref="T30">IFERROR(SUM(_xlfn._xlws.FILTER(_xlfn._xlws.FILTER(_xlfn._xlws.FILTER('car-eff 0'!$C$2:$G$31,('car-eff 0'!$A$2:$A$31='car-emi 0 - clustering'!$B30)),'car-eff 0'!$C$1:$G$1='car-emi 0 - clustering'!T$1),'car-eff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U30" s="5" cm="1">
        <f t="array" ref="U30">IFERROR(SUM(_xlfn._xlws.FILTER(_xlfn._xlws.FILTER(_xlfn._xlws.FILTER('car-eff 0'!$C$2:$G$31,('car-eff 0'!$A$2:$A$31='car-emi 0 - clustering'!$B30)),'car-eff 0'!$C$1:$G$1='car-emi 0 - clustering'!U$1),'car-eff 0'!$B$2:$B$6='car-emi 0 - clustering'!$C30)),0)/_xlfn._xlws.FILTER([2]Conversion!$H$2:$H$14,[2]Conversion!$B$2:$B$14=$C30)*_xlfn._xlws.FILTER(_xlfn._xlws.FILTER([2]Conversion!$J$2:$O$14,[2]Conversion!$J$1:$O$1=$A30),[2]Conversion!$B$2:$B$14=$C30)</f>
        <v>7.4421723306349681E-5</v>
      </c>
      <c r="V30" s="5" cm="1">
        <f t="array" ref="V30">IFERROR(SUM(_xlfn._xlws.FILTER(_xlfn._xlws.FILTER(_xlfn._xlws.FILTER('car-eff 0'!$C$2:$G$31,('car-eff 0'!$A$2:$A$31='car-emi 0 - clustering'!$B30)),'car-eff 0'!$C$1:$G$1='car-emi 0 - clustering'!V$1),'car-eff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W30" s="5" cm="1">
        <f t="array" ref="W30">IFERROR(SUM(_xlfn._xlws.FILTER(_xlfn._xlws.FILTER(_xlfn._xlws.FILTER('car-eff 0'!$C$2:$G$31,('car-eff 0'!$A$2:$A$31='car-emi 0 - clustering'!$B30)),'car-eff 0'!$C$1:$G$1='car-emi 0 - clustering'!W$1),'car-eff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X30" s="5" cm="1">
        <f t="array" ref="X30">IFERROR(SUM(_xlfn._xlws.FILTER(_xlfn._xlws.FILTER(_xlfn._xlws.FILTER('car-eff 0'!$C$2:$G$31,('car-eff 0'!$A$2:$A$31='car-emi 0 - clustering'!$B30)),'car-eff 0'!$C$1:$G$1='car-emi 0 - clustering'!X$1),'car-eff 0'!$B$2:$B$6='car-emi 0 - clustering'!$C30)),0)/_xlfn._xlws.FILTER([2]Conversion!$H$2:$H$14,[2]Conversion!$B$2:$B$14=$C30)*_xlfn._xlws.FILTER(_xlfn._xlws.FILTER([2]Conversion!$J$2:$O$14,[2]Conversion!$J$1:$O$1=$A30),[2]Conversion!$B$2:$B$14=$C30)</f>
        <v>8.4624140545453186E-5</v>
      </c>
      <c r="Y30" s="5" cm="1">
        <f t="array" ref="Y30">IFERROR(SUM(_xlfn._xlws.FILTER(_xlfn._xlws.FILTER(_xlfn._xlws.FILTER('car-eff 0'!$C$2:$G$31,('car-eff 0'!$A$2:$A$31='car-emi 0 - clustering'!$B30)),'car-eff 0'!$C$1:$G$1='car-emi 0 - clustering'!Y$1),'car-eff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Z30" s="5" cm="1">
        <f t="array" ref="Z30">IFERROR(SUM(_xlfn._xlws.FILTER(_xlfn._xlws.FILTER(_xlfn._xlws.FILTER('car-eff 0'!$C$2:$G$31,('car-eff 0'!$A$2:$A$31='car-emi 0 - clustering'!$B30)),'car-eff 0'!$C$1:$G$1='car-emi 0 - clustering'!Z$1),'car-eff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AA30" s="5" cm="1">
        <f t="array" ref="AA30">IFERROR(SUM(_xlfn._xlws.FILTER(_xlfn._xlws.FILTER(_xlfn._xlws.FILTER('car-eff 0'!$C$2:$G$31,('car-eff 0'!$A$2:$A$31='car-emi 0 - clustering'!$B30)),'car-eff 0'!$C$1:$G$1='car-emi 0 - clustering'!AA$1),'car-eff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AB30" s="5" cm="1">
        <f t="array" ref="AB30">IFERROR(SUM(_xlfn._xlws.FILTER(_xlfn._xlws.FILTER(_xlfn._xlws.FILTER('car-eff 0'!$C$2:$G$31,('car-eff 0'!$A$2:$A$31='car-emi 0 - clustering'!$B30)),'car-eff 0'!$C$1:$G$1='car-emi 0 - clustering'!AB$1),'car-eff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AC30" s="5" cm="1">
        <f t="array" ref="AC30">IFERROR(SUM(_xlfn._xlws.FILTER(_xlfn._xlws.FILTER(_xlfn._xlws.FILTER('car-eff 0'!$C$2:$G$31,('car-eff 0'!$A$2:$A$31='car-emi 0 - clustering'!$B30)),'car-eff 0'!$C$1:$G$1='car-emi 0 - clustering'!AC$1),'car-eff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AD30" s="5" cm="1">
        <f t="array" ref="AD30">IFERROR(SUM(_xlfn._xlws.FILTER(_xlfn._xlws.FILTER(_xlfn._xlws.FILTER('car-eff 0'!$C$2:$G$31,('car-eff 0'!$A$2:$A$31='car-emi 0 - clustering'!$B30)),'car-eff 0'!$C$1:$G$1='car-emi 0 - clustering'!AD$1),'car-eff 0'!$B$2:$B$6='car-emi 0 - clustering'!$C30)),0)/_xlfn._xlws.FILTER([2]Conversion!$H$2:$H$14,[2]Conversion!$B$2:$B$14=$C30)*_xlfn._xlws.FILTER(_xlfn._xlws.FILTER([2]Conversion!$J$2:$O$14,[2]Conversion!$J$1:$O$1=$A30),[2]Conversion!$B$2:$B$14=$C30)</f>
        <v>7.4421723306349681E-5</v>
      </c>
    </row>
    <row r="31" spans="1:30" x14ac:dyDescent="0.25">
      <c r="A31" s="2" t="s">
        <v>34</v>
      </c>
      <c r="B31" s="2">
        <v>2040</v>
      </c>
      <c r="C31" s="2" t="s">
        <v>31</v>
      </c>
      <c r="D31" s="5" cm="1">
        <f t="array" ref="D31">IFERROR(SUM(_xlfn._xlws.FILTER(_xlfn._xlws.FILTER(_xlfn._xlws.FILTER('car-eff 0'!$C$2:$G$31,('car-eff 0'!$A$2:$A$31='car-emi 0 - clustering'!$B31)),'car-eff 0'!$C$1:$G$1='car-emi 0 - clustering'!D$1),'car-eff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E31" s="5" cm="1">
        <f t="array" ref="E31">IFERROR(SUM(_xlfn._xlws.FILTER(_xlfn._xlws.FILTER(_xlfn._xlws.FILTER('car-eff 0'!$C$2:$G$31,('car-eff 0'!$A$2:$A$31='car-emi 0 - clustering'!$B31)),'car-eff 0'!$C$1:$G$1='car-emi 0 - clustering'!E$1),'car-eff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F31" s="5" cm="1">
        <f t="array" ref="F31">IFERROR(SUM(_xlfn._xlws.FILTER(_xlfn._xlws.FILTER(_xlfn._xlws.FILTER('car-eff 0'!$C$2:$G$31,('car-eff 0'!$A$2:$A$31='car-emi 0 - clustering'!$B31)),'car-eff 0'!$C$1:$G$1='car-emi 0 - clustering'!F$1),'car-eff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G31" s="5" cm="1">
        <f t="array" ref="G31">IFERROR(SUM(_xlfn._xlws.FILTER(_xlfn._xlws.FILTER(_xlfn._xlws.FILTER('car-eff 0'!$C$2:$G$31,('car-eff 0'!$A$2:$A$31='car-emi 0 - clustering'!$B31)),'car-eff 0'!$C$1:$G$1='car-emi 0 - clustering'!G$1),'car-eff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H31" s="5" cm="1">
        <f t="array" ref="H31">IFERROR(SUM(_xlfn._xlws.FILTER(_xlfn._xlws.FILTER(_xlfn._xlws.FILTER('car-eff 0'!$C$2:$G$31,('car-eff 0'!$A$2:$A$31='car-emi 0 - clustering'!$B31)),'car-eff 0'!$C$1:$G$1='car-emi 0 - clustering'!H$1),'car-eff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I31" s="5" cm="1">
        <f t="array" ref="I31">IFERROR(SUM(_xlfn._xlws.FILTER(_xlfn._xlws.FILTER(_xlfn._xlws.FILTER('car-eff 0'!$C$2:$G$31,('car-eff 0'!$A$2:$A$31='car-emi 0 - clustering'!$B31)),'car-eff 0'!$C$1:$G$1='car-emi 0 - clustering'!I$1),'car-eff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J31" s="8" cm="1">
        <f t="array" ref="J31">IFERROR(SUM(_xlfn._xlws.FILTER(_xlfn._xlws.FILTER(_xlfn._xlws.FILTER('car-eff 0'!$C$2:$G$31,('car-eff 0'!$A$2:$A$31='car-emi 0 - clustering'!$B31)),'car-eff 0'!$C$1:$G$1='car-emi 0 - clustering'!J$1),'car-eff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K31" s="5" cm="1">
        <f t="array" ref="K31">IFERROR(SUM(_xlfn._xlws.FILTER(_xlfn._xlws.FILTER(_xlfn._xlws.FILTER('car-eff 0'!$C$2:$G$31,('car-eff 0'!$A$2:$A$31='car-emi 0 - clustering'!$B31)),'car-eff 0'!$C$1:$G$1='car-emi 0 - clustering'!K$1),'car-eff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L31" s="5" cm="1">
        <f t="array" ref="L31">IFERROR(SUM(_xlfn._xlws.FILTER(_xlfn._xlws.FILTER(_xlfn._xlws.FILTER('car-eff 0'!$C$2:$G$31,('car-eff 0'!$A$2:$A$31='car-emi 0 - clustering'!$B31)),'car-eff 0'!$C$1:$G$1='car-emi 0 - clustering'!L$1),'car-eff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M31" s="5" cm="1">
        <f t="array" ref="M31">IFERROR(SUM(_xlfn._xlws.FILTER(_xlfn._xlws.FILTER(_xlfn._xlws.FILTER('car-eff 0'!$C$2:$G$31,('car-eff 0'!$A$2:$A$31='car-emi 0 - clustering'!$B31)),'car-eff 0'!$C$1:$G$1='car-emi 0 - clustering'!M$1),'car-eff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N31" s="5" cm="1">
        <f t="array" ref="N31">IFERROR(SUM(_xlfn._xlws.FILTER(_xlfn._xlws.FILTER(_xlfn._xlws.FILTER('car-eff 0'!$C$2:$G$31,('car-eff 0'!$A$2:$A$31='car-emi 0 - clustering'!$B31)),'car-eff 0'!$C$1:$G$1='car-emi 0 - clustering'!N$1),'car-eff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O31" s="5" cm="1">
        <f t="array" ref="O31">IFERROR(SUM(_xlfn._xlws.FILTER(_xlfn._xlws.FILTER(_xlfn._xlws.FILTER('car-eff 0'!$C$2:$G$31,('car-eff 0'!$A$2:$A$31='car-emi 0 - clustering'!$B31)),'car-eff 0'!$C$1:$G$1='car-emi 0 - clustering'!O$1),'car-eff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P31" s="5" cm="1">
        <f t="array" ref="P31">IFERROR(SUM(_xlfn._xlws.FILTER(_xlfn._xlws.FILTER(_xlfn._xlws.FILTER('car-eff 0'!$C$2:$G$31,('car-eff 0'!$A$2:$A$31='car-emi 0 - clustering'!$B31)),'car-eff 0'!$C$1:$G$1='car-emi 0 - clustering'!P$1),'car-eff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Q31" s="5" cm="1">
        <f t="array" ref="Q31">IFERROR(SUM(_xlfn._xlws.FILTER(_xlfn._xlws.FILTER(_xlfn._xlws.FILTER('car-eff 0'!$C$2:$G$31,('car-eff 0'!$A$2:$A$31='car-emi 0 - clustering'!$B31)),'car-eff 0'!$C$1:$G$1='car-emi 0 - clustering'!Q$1),'car-eff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R31" s="8" cm="1">
        <f t="array" ref="R31">IFERROR(SUM(_xlfn._xlws.FILTER(_xlfn._xlws.FILTER(_xlfn._xlws.FILTER('car-eff 0'!$C$2:$G$31,('car-eff 0'!$A$2:$A$31='car-emi 0 - clustering'!$B31)),'car-eff 0'!$C$1:$G$1='car-emi 0 - clustering'!R$1),'car-eff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S31" s="5" cm="1">
        <f t="array" ref="S31">IFERROR(SUM(_xlfn._xlws.FILTER(_xlfn._xlws.FILTER(_xlfn._xlws.FILTER('car-eff 0'!$C$2:$G$31,('car-eff 0'!$A$2:$A$31='car-emi 0 - clustering'!$B31)),'car-eff 0'!$C$1:$G$1='car-emi 0 - clustering'!S$1),'car-eff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T31" s="5" cm="1">
        <f t="array" ref="T31">IFERROR(SUM(_xlfn._xlws.FILTER(_xlfn._xlws.FILTER(_xlfn._xlws.FILTER('car-eff 0'!$C$2:$G$31,('car-eff 0'!$A$2:$A$31='car-emi 0 - clustering'!$B31)),'car-eff 0'!$C$1:$G$1='car-emi 0 - clustering'!T$1),'car-eff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U31" s="5" cm="1">
        <f t="array" ref="U31">IFERROR(SUM(_xlfn._xlws.FILTER(_xlfn._xlws.FILTER(_xlfn._xlws.FILTER('car-eff 0'!$C$2:$G$31,('car-eff 0'!$A$2:$A$31='car-emi 0 - clustering'!$B31)),'car-eff 0'!$C$1:$G$1='car-emi 0 - clustering'!U$1),'car-eff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V31" s="5" cm="1">
        <f t="array" ref="V31">IFERROR(SUM(_xlfn._xlws.FILTER(_xlfn._xlws.FILTER(_xlfn._xlws.FILTER('car-eff 0'!$C$2:$G$31,('car-eff 0'!$A$2:$A$31='car-emi 0 - clustering'!$B31)),'car-eff 0'!$C$1:$G$1='car-emi 0 - clustering'!V$1),'car-eff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W31" s="5" cm="1">
        <f t="array" ref="W31">IFERROR(SUM(_xlfn._xlws.FILTER(_xlfn._xlws.FILTER(_xlfn._xlws.FILTER('car-eff 0'!$C$2:$G$31,('car-eff 0'!$A$2:$A$31='car-emi 0 - clustering'!$B31)),'car-eff 0'!$C$1:$G$1='car-emi 0 - clustering'!W$1),'car-eff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X31" s="5" cm="1">
        <f t="array" ref="X31">IFERROR(SUM(_xlfn._xlws.FILTER(_xlfn._xlws.FILTER(_xlfn._xlws.FILTER('car-eff 0'!$C$2:$G$31,('car-eff 0'!$A$2:$A$31='car-emi 0 - clustering'!$B31)),'car-eff 0'!$C$1:$G$1='car-emi 0 - clustering'!X$1),'car-eff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Y31" s="5" cm="1">
        <f t="array" ref="Y31">IFERROR(SUM(_xlfn._xlws.FILTER(_xlfn._xlws.FILTER(_xlfn._xlws.FILTER('car-eff 0'!$C$2:$G$31,('car-eff 0'!$A$2:$A$31='car-emi 0 - clustering'!$B31)),'car-eff 0'!$C$1:$G$1='car-emi 0 - clustering'!Y$1),'car-eff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Z31" s="5" cm="1">
        <f t="array" ref="Z31">IFERROR(SUM(_xlfn._xlws.FILTER(_xlfn._xlws.FILTER(_xlfn._xlws.FILTER('car-eff 0'!$C$2:$G$31,('car-eff 0'!$A$2:$A$31='car-emi 0 - clustering'!$B31)),'car-eff 0'!$C$1:$G$1='car-emi 0 - clustering'!Z$1),'car-eff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A31" s="5" cm="1">
        <f t="array" ref="AA31">IFERROR(SUM(_xlfn._xlws.FILTER(_xlfn._xlws.FILTER(_xlfn._xlws.FILTER('car-eff 0'!$C$2:$G$31,('car-eff 0'!$A$2:$A$31='car-emi 0 - clustering'!$B31)),'car-eff 0'!$C$1:$G$1='car-emi 0 - clustering'!AA$1),'car-eff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B31" s="5" cm="1">
        <f t="array" ref="AB31">IFERROR(SUM(_xlfn._xlws.FILTER(_xlfn._xlws.FILTER(_xlfn._xlws.FILTER('car-eff 0'!$C$2:$G$31,('car-eff 0'!$A$2:$A$31='car-emi 0 - clustering'!$B31)),'car-eff 0'!$C$1:$G$1='car-emi 0 - clustering'!AB$1),'car-eff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C31" s="5" cm="1">
        <f t="array" ref="AC31">IFERROR(SUM(_xlfn._xlws.FILTER(_xlfn._xlws.FILTER(_xlfn._xlws.FILTER('car-eff 0'!$C$2:$G$31,('car-eff 0'!$A$2:$A$31='car-emi 0 - clustering'!$B31)),'car-eff 0'!$C$1:$G$1='car-emi 0 - clustering'!AC$1),'car-eff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D31" s="5" cm="1">
        <f t="array" ref="AD31">IFERROR(SUM(_xlfn._xlws.FILTER(_xlfn._xlws.FILTER(_xlfn._xlws.FILTER('car-eff 0'!$C$2:$G$31,('car-eff 0'!$A$2:$A$31='car-emi 0 - clustering'!$B31)),'car-eff 0'!$C$1:$G$1='car-emi 0 - clustering'!AD$1),'car-eff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</row>
    <row r="32" spans="1:30" x14ac:dyDescent="0.25">
      <c r="A32" s="2" t="s">
        <v>34</v>
      </c>
      <c r="B32" s="2">
        <v>2040</v>
      </c>
      <c r="C32" s="2" t="s">
        <v>32</v>
      </c>
      <c r="D32" s="5" cm="1">
        <f t="array" ref="D32">IFERROR(SUM(_xlfn._xlws.FILTER(_xlfn._xlws.FILTER(_xlfn._xlws.FILTER('car-eff 0'!$C$2:$G$31,('car-eff 0'!$A$2:$A$31='car-emi 0 - clustering'!$B32)),'car-eff 0'!$C$1:$G$1='car-emi 0 - clustering'!D$1),'car-eff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E32" s="5" cm="1">
        <f t="array" ref="E32">IFERROR(SUM(_xlfn._xlws.FILTER(_xlfn._xlws.FILTER(_xlfn._xlws.FILTER('car-eff 0'!$C$2:$G$31,('car-eff 0'!$A$2:$A$31='car-emi 0 - clustering'!$B32)),'car-eff 0'!$C$1:$G$1='car-emi 0 - clustering'!E$1),'car-eff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F32" s="5" cm="1">
        <f t="array" ref="F32">IFERROR(SUM(_xlfn._xlws.FILTER(_xlfn._xlws.FILTER(_xlfn._xlws.FILTER('car-eff 0'!$C$2:$G$31,('car-eff 0'!$A$2:$A$31='car-emi 0 - clustering'!$B32)),'car-eff 0'!$C$1:$G$1='car-emi 0 - clustering'!F$1),'car-eff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G32" s="5" cm="1">
        <f t="array" ref="G32">IFERROR(SUM(_xlfn._xlws.FILTER(_xlfn._xlws.FILTER(_xlfn._xlws.FILTER('car-eff 0'!$C$2:$G$31,('car-eff 0'!$A$2:$A$31='car-emi 0 - clustering'!$B32)),'car-eff 0'!$C$1:$G$1='car-emi 0 - clustering'!G$1),'car-eff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H32" s="5" cm="1">
        <f t="array" ref="H32">IFERROR(SUM(_xlfn._xlws.FILTER(_xlfn._xlws.FILTER(_xlfn._xlws.FILTER('car-eff 0'!$C$2:$G$31,('car-eff 0'!$A$2:$A$31='car-emi 0 - clustering'!$B32)),'car-eff 0'!$C$1:$G$1='car-emi 0 - clustering'!H$1),'car-eff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I32" s="5" cm="1">
        <f t="array" ref="I32">IFERROR(SUM(_xlfn._xlws.FILTER(_xlfn._xlws.FILTER(_xlfn._xlws.FILTER('car-eff 0'!$C$2:$G$31,('car-eff 0'!$A$2:$A$31='car-emi 0 - clustering'!$B32)),'car-eff 0'!$C$1:$G$1='car-emi 0 - clustering'!I$1),'car-eff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J32" s="8" cm="1">
        <f t="array" ref="J32">IFERROR(SUM(_xlfn._xlws.FILTER(_xlfn._xlws.FILTER(_xlfn._xlws.FILTER('car-eff 0'!$C$2:$G$31,('car-eff 0'!$A$2:$A$31='car-emi 0 - clustering'!$B32)),'car-eff 0'!$C$1:$G$1='car-emi 0 - clustering'!J$1),'car-eff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K32" s="5" cm="1">
        <f t="array" ref="K32">IFERROR(SUM(_xlfn._xlws.FILTER(_xlfn._xlws.FILTER(_xlfn._xlws.FILTER('car-eff 0'!$C$2:$G$31,('car-eff 0'!$A$2:$A$31='car-emi 0 - clustering'!$B32)),'car-eff 0'!$C$1:$G$1='car-emi 0 - clustering'!K$1),'car-eff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L32" s="5" cm="1">
        <f t="array" ref="L32">IFERROR(SUM(_xlfn._xlws.FILTER(_xlfn._xlws.FILTER(_xlfn._xlws.FILTER('car-eff 0'!$C$2:$G$31,('car-eff 0'!$A$2:$A$31='car-emi 0 - clustering'!$B32)),'car-eff 0'!$C$1:$G$1='car-emi 0 - clustering'!L$1),'car-eff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M32" s="5" cm="1">
        <f t="array" ref="M32">IFERROR(SUM(_xlfn._xlws.FILTER(_xlfn._xlws.FILTER(_xlfn._xlws.FILTER('car-eff 0'!$C$2:$G$31,('car-eff 0'!$A$2:$A$31='car-emi 0 - clustering'!$B32)),'car-eff 0'!$C$1:$G$1='car-emi 0 - clustering'!M$1),'car-eff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N32" s="5" cm="1">
        <f t="array" ref="N32">IFERROR(SUM(_xlfn._xlws.FILTER(_xlfn._xlws.FILTER(_xlfn._xlws.FILTER('car-eff 0'!$C$2:$G$31,('car-eff 0'!$A$2:$A$31='car-emi 0 - clustering'!$B32)),'car-eff 0'!$C$1:$G$1='car-emi 0 - clustering'!N$1),'car-eff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O32" s="5" cm="1">
        <f t="array" ref="O32">IFERROR(SUM(_xlfn._xlws.FILTER(_xlfn._xlws.FILTER(_xlfn._xlws.FILTER('car-eff 0'!$C$2:$G$31,('car-eff 0'!$A$2:$A$31='car-emi 0 - clustering'!$B32)),'car-eff 0'!$C$1:$G$1='car-emi 0 - clustering'!O$1),'car-eff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P32" s="5" cm="1">
        <f t="array" ref="P32">IFERROR(SUM(_xlfn._xlws.FILTER(_xlfn._xlws.FILTER(_xlfn._xlws.FILTER('car-eff 0'!$C$2:$G$31,('car-eff 0'!$A$2:$A$31='car-emi 0 - clustering'!$B32)),'car-eff 0'!$C$1:$G$1='car-emi 0 - clustering'!P$1),'car-eff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Q32" s="5" cm="1">
        <f t="array" ref="Q32">IFERROR(SUM(_xlfn._xlws.FILTER(_xlfn._xlws.FILTER(_xlfn._xlws.FILTER('car-eff 0'!$C$2:$G$31,('car-eff 0'!$A$2:$A$31='car-emi 0 - clustering'!$B32)),'car-eff 0'!$C$1:$G$1='car-emi 0 - clustering'!Q$1),'car-eff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R32" s="8" cm="1">
        <f t="array" ref="R32">IFERROR(SUM(_xlfn._xlws.FILTER(_xlfn._xlws.FILTER(_xlfn._xlws.FILTER('car-eff 0'!$C$2:$G$31,('car-eff 0'!$A$2:$A$31='car-emi 0 - clustering'!$B32)),'car-eff 0'!$C$1:$G$1='car-emi 0 - clustering'!R$1),'car-eff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S32" s="5" cm="1">
        <f t="array" ref="S32">IFERROR(SUM(_xlfn._xlws.FILTER(_xlfn._xlws.FILTER(_xlfn._xlws.FILTER('car-eff 0'!$C$2:$G$31,('car-eff 0'!$A$2:$A$31='car-emi 0 - clustering'!$B32)),'car-eff 0'!$C$1:$G$1='car-emi 0 - clustering'!S$1),'car-eff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T32" s="5" cm="1">
        <f t="array" ref="T32">IFERROR(SUM(_xlfn._xlws.FILTER(_xlfn._xlws.FILTER(_xlfn._xlws.FILTER('car-eff 0'!$C$2:$G$31,('car-eff 0'!$A$2:$A$31='car-emi 0 - clustering'!$B32)),'car-eff 0'!$C$1:$G$1='car-emi 0 - clustering'!T$1),'car-eff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U32" s="5" cm="1">
        <f t="array" ref="U32">IFERROR(SUM(_xlfn._xlws.FILTER(_xlfn._xlws.FILTER(_xlfn._xlws.FILTER('car-eff 0'!$C$2:$G$31,('car-eff 0'!$A$2:$A$31='car-emi 0 - clustering'!$B32)),'car-eff 0'!$C$1:$G$1='car-emi 0 - clustering'!U$1),'car-eff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V32" s="5" cm="1">
        <f t="array" ref="V32">IFERROR(SUM(_xlfn._xlws.FILTER(_xlfn._xlws.FILTER(_xlfn._xlws.FILTER('car-eff 0'!$C$2:$G$31,('car-eff 0'!$A$2:$A$31='car-emi 0 - clustering'!$B32)),'car-eff 0'!$C$1:$G$1='car-emi 0 - clustering'!V$1),'car-eff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W32" s="5" cm="1">
        <f t="array" ref="W32">IFERROR(SUM(_xlfn._xlws.FILTER(_xlfn._xlws.FILTER(_xlfn._xlws.FILTER('car-eff 0'!$C$2:$G$31,('car-eff 0'!$A$2:$A$31='car-emi 0 - clustering'!$B32)),'car-eff 0'!$C$1:$G$1='car-emi 0 - clustering'!W$1),'car-eff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X32" s="5" cm="1">
        <f t="array" ref="X32">IFERROR(SUM(_xlfn._xlws.FILTER(_xlfn._xlws.FILTER(_xlfn._xlws.FILTER('car-eff 0'!$C$2:$G$31,('car-eff 0'!$A$2:$A$31='car-emi 0 - clustering'!$B32)),'car-eff 0'!$C$1:$G$1='car-emi 0 - clustering'!X$1),'car-eff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Y32" s="5" cm="1">
        <f t="array" ref="Y32">IFERROR(SUM(_xlfn._xlws.FILTER(_xlfn._xlws.FILTER(_xlfn._xlws.FILTER('car-eff 0'!$C$2:$G$31,('car-eff 0'!$A$2:$A$31='car-emi 0 - clustering'!$B32)),'car-eff 0'!$C$1:$G$1='car-emi 0 - clustering'!Y$1),'car-eff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Z32" s="5" cm="1">
        <f t="array" ref="Z32">IFERROR(SUM(_xlfn._xlws.FILTER(_xlfn._xlws.FILTER(_xlfn._xlws.FILTER('car-eff 0'!$C$2:$G$31,('car-eff 0'!$A$2:$A$31='car-emi 0 - clustering'!$B32)),'car-eff 0'!$C$1:$G$1='car-emi 0 - clustering'!Z$1),'car-eff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A32" s="5" cm="1">
        <f t="array" ref="AA32">IFERROR(SUM(_xlfn._xlws.FILTER(_xlfn._xlws.FILTER(_xlfn._xlws.FILTER('car-eff 0'!$C$2:$G$31,('car-eff 0'!$A$2:$A$31='car-emi 0 - clustering'!$B32)),'car-eff 0'!$C$1:$G$1='car-emi 0 - clustering'!AA$1),'car-eff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B32" s="5" cm="1">
        <f t="array" ref="AB32">IFERROR(SUM(_xlfn._xlws.FILTER(_xlfn._xlws.FILTER(_xlfn._xlws.FILTER('car-eff 0'!$C$2:$G$31,('car-eff 0'!$A$2:$A$31='car-emi 0 - clustering'!$B32)),'car-eff 0'!$C$1:$G$1='car-emi 0 - clustering'!AB$1),'car-eff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C32" s="5" cm="1">
        <f t="array" ref="AC32">IFERROR(SUM(_xlfn._xlws.FILTER(_xlfn._xlws.FILTER(_xlfn._xlws.FILTER('car-eff 0'!$C$2:$G$31,('car-eff 0'!$A$2:$A$31='car-emi 0 - clustering'!$B32)),'car-eff 0'!$C$1:$G$1='car-emi 0 - clustering'!AC$1),'car-eff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D32" s="5" cm="1">
        <f t="array" ref="AD32">IFERROR(SUM(_xlfn._xlws.FILTER(_xlfn._xlws.FILTER(_xlfn._xlws.FILTER('car-eff 0'!$C$2:$G$31,('car-eff 0'!$A$2:$A$31='car-emi 0 - clustering'!$B32)),'car-eff 0'!$C$1:$G$1='car-emi 0 - clustering'!AD$1),'car-eff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</row>
    <row r="33" spans="1:30" x14ac:dyDescent="0.25">
      <c r="A33" s="2" t="s">
        <v>34</v>
      </c>
      <c r="B33" s="2">
        <v>2045</v>
      </c>
      <c r="C33" s="2" t="s">
        <v>28</v>
      </c>
      <c r="D33" s="5" cm="1">
        <f t="array" ref="D33">IFERROR(SUM(_xlfn._xlws.FILTER(_xlfn._xlws.FILTER(_xlfn._xlws.FILTER('car-eff 0'!$C$2:$G$41,('car-eff 0'!$A$2:$A$41='car-emi 0 - clustering'!$B33)),'car-eff 0'!$C$1:$G$1='car-emi 0 - clustering'!D$1),'car-eff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E33" s="5" cm="1">
        <f t="array" ref="E33">IFERROR(SUM(_xlfn._xlws.FILTER(_xlfn._xlws.FILTER(_xlfn._xlws.FILTER('car-eff 0'!$C$2:$G$41,('car-eff 0'!$A$2:$A$41='car-emi 0 - clustering'!$B33)),'car-eff 0'!$C$1:$G$1='car-emi 0 - clustering'!E$1),'car-eff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F33" s="5" cm="1">
        <f t="array" ref="F33">IFERROR(SUM(_xlfn._xlws.FILTER(_xlfn._xlws.FILTER(_xlfn._xlws.FILTER('car-eff 0'!$C$2:$G$41,('car-eff 0'!$A$2:$A$41='car-emi 0 - clustering'!$B33)),'car-eff 0'!$C$1:$G$1='car-emi 0 - clustering'!F$1),'car-eff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G33" s="5" cm="1">
        <f t="array" ref="G33">IFERROR(SUM(_xlfn._xlws.FILTER(_xlfn._xlws.FILTER(_xlfn._xlws.FILTER('car-eff 0'!$C$2:$G$41,('car-eff 0'!$A$2:$A$41='car-emi 0 - clustering'!$B33)),'car-eff 0'!$C$1:$G$1='car-emi 0 - clustering'!G$1),'car-eff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H33" s="5" cm="1">
        <f t="array" ref="H33">IFERROR(SUM(_xlfn._xlws.FILTER(_xlfn._xlws.FILTER(_xlfn._xlws.FILTER('car-eff 0'!$C$2:$G$41,('car-eff 0'!$A$2:$A$41='car-emi 0 - clustering'!$B33)),'car-eff 0'!$C$1:$G$1='car-emi 0 - clustering'!H$1),'car-eff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I33" s="5" cm="1">
        <f t="array" ref="I33">IFERROR(SUM(_xlfn._xlws.FILTER(_xlfn._xlws.FILTER(_xlfn._xlws.FILTER('car-eff 0'!$C$2:$G$41,('car-eff 0'!$A$2:$A$41='car-emi 0 - clustering'!$B33)),'car-eff 0'!$C$1:$G$1='car-emi 0 - clustering'!I$1),'car-eff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J33" s="5" cm="1">
        <f t="array" ref="J33">IFERROR(SUM(_xlfn._xlws.FILTER(_xlfn._xlws.FILTER(_xlfn._xlws.FILTER('car-eff 0'!$C$2:$G$41,('car-eff 0'!$A$2:$A$41='car-emi 0 - clustering'!$B33)),'car-eff 0'!$C$1:$G$1='car-emi 0 - clustering'!J$1),'car-eff 0'!$B$2:$B$6='car-emi 0 - clustering'!$C33)),0)/_xlfn._xlws.FILTER([2]Conversion!$H$2:$H$14,[2]Conversion!$B$2:$B$14=$C33)*_xlfn._xlws.FILTER(_xlfn._xlws.FILTER([2]Conversion!$J$2:$O$14,[2]Conversion!$J$1:$O$1=$A33),[2]Conversion!$B$2:$B$14=$C33)</f>
        <v>1.9140590478382673E-4</v>
      </c>
      <c r="K33" s="5" cm="1">
        <f t="array" ref="K33">IFERROR(SUM(_xlfn._xlws.FILTER(_xlfn._xlws.FILTER(_xlfn._xlws.FILTER('car-eff 0'!$C$2:$G$41,('car-eff 0'!$A$2:$A$41='car-emi 0 - clustering'!$B33)),'car-eff 0'!$C$1:$G$1='car-emi 0 - clustering'!K$1),'car-eff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L33" s="5" cm="1">
        <f t="array" ref="L33">IFERROR(SUM(_xlfn._xlws.FILTER(_xlfn._xlws.FILTER(_xlfn._xlws.FILTER('car-eff 0'!$C$2:$G$41,('car-eff 0'!$A$2:$A$41='car-emi 0 - clustering'!$B33)),'car-eff 0'!$C$1:$G$1='car-emi 0 - clustering'!L$1),'car-eff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M33" s="5" cm="1">
        <f t="array" ref="M33">IFERROR(SUM(_xlfn._xlws.FILTER(_xlfn._xlws.FILTER(_xlfn._xlws.FILTER('car-eff 0'!$C$2:$G$41,('car-eff 0'!$A$2:$A$41='car-emi 0 - clustering'!$B33)),'car-eff 0'!$C$1:$G$1='car-emi 0 - clustering'!M$1),'car-eff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N33" s="5" cm="1">
        <f t="array" ref="N33">IFERROR(SUM(_xlfn._xlws.FILTER(_xlfn._xlws.FILTER(_xlfn._xlws.FILTER('car-eff 0'!$C$2:$G$41,('car-eff 0'!$A$2:$A$41='car-emi 0 - clustering'!$B33)),'car-eff 0'!$C$1:$G$1='car-emi 0 - clustering'!N$1),'car-eff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O33" s="5" cm="1">
        <f t="array" ref="O33">IFERROR(SUM(_xlfn._xlws.FILTER(_xlfn._xlws.FILTER(_xlfn._xlws.FILTER('car-eff 0'!$C$2:$G$41,('car-eff 0'!$A$2:$A$41='car-emi 0 - clustering'!$B33)),'car-eff 0'!$C$1:$G$1='car-emi 0 - clustering'!O$1),'car-eff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P33" s="5" cm="1">
        <f t="array" ref="P33">IFERROR(SUM(_xlfn._xlws.FILTER(_xlfn._xlws.FILTER(_xlfn._xlws.FILTER('car-eff 0'!$C$2:$G$41,('car-eff 0'!$A$2:$A$41='car-emi 0 - clustering'!$B33)),'car-eff 0'!$C$1:$G$1='car-emi 0 - clustering'!P$1),'car-eff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Q33" s="5" cm="1">
        <f t="array" ref="Q33">IFERROR(SUM(_xlfn._xlws.FILTER(_xlfn._xlws.FILTER(_xlfn._xlws.FILTER('car-eff 0'!$C$2:$G$41,('car-eff 0'!$A$2:$A$41='car-emi 0 - clustering'!$B33)),'car-eff 0'!$C$1:$G$1='car-emi 0 - clustering'!Q$1),'car-eff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R33" s="5" cm="1">
        <f t="array" ref="R33">IFERROR(SUM(_xlfn._xlws.FILTER(_xlfn._xlws.FILTER(_xlfn._xlws.FILTER('car-eff 0'!$C$2:$G$41,('car-eff 0'!$A$2:$A$41='car-emi 0 - clustering'!$B33)),'car-eff 0'!$C$1:$G$1='car-emi 0 - clustering'!R$1),'car-eff 0'!$B$2:$B$6='car-emi 0 - clustering'!$C33)),0)/_xlfn._xlws.FILTER([2]Conversion!$H$2:$H$14,[2]Conversion!$B$2:$B$14=$C33)*_xlfn._xlws.FILTER(_xlfn._xlws.FILTER([2]Conversion!$J$2:$O$14,[2]Conversion!$J$1:$O$1=$A33),[2]Conversion!$B$2:$B$14=$C33)</f>
        <v>1.1820896401797622E-4</v>
      </c>
      <c r="S33" s="5" cm="1">
        <f t="array" ref="S33">IFERROR(SUM(_xlfn._xlws.FILTER(_xlfn._xlws.FILTER(_xlfn._xlws.FILTER('car-eff 0'!$C$2:$G$41,('car-eff 0'!$A$2:$A$41='car-emi 0 - clustering'!$B33)),'car-eff 0'!$C$1:$G$1='car-emi 0 - clustering'!S$1),'car-eff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T33" s="5" cm="1">
        <f t="array" ref="T33">IFERROR(SUM(_xlfn._xlws.FILTER(_xlfn._xlws.FILTER(_xlfn._xlws.FILTER('car-eff 0'!$C$2:$G$41,('car-eff 0'!$A$2:$A$41='car-emi 0 - clustering'!$B33)),'car-eff 0'!$C$1:$G$1='car-emi 0 - clustering'!T$1),'car-eff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U33" s="5" cm="1">
        <f t="array" ref="U33">IFERROR(SUM(_xlfn._xlws.FILTER(_xlfn._xlws.FILTER(_xlfn._xlws.FILTER('car-eff 0'!$C$2:$G$41,('car-eff 0'!$A$2:$A$41='car-emi 0 - clustering'!$B33)),'car-eff 0'!$C$1:$G$1='car-emi 0 - clustering'!U$1),'car-eff 0'!$B$2:$B$6='car-emi 0 - clustering'!$C33)),0)/_xlfn._xlws.FILTER([2]Conversion!$H$2:$H$14,[2]Conversion!$B$2:$B$14=$C33)*_xlfn._xlws.FILTER(_xlfn._xlws.FILTER([2]Conversion!$J$2:$O$14,[2]Conversion!$J$1:$O$1=$A33),[2]Conversion!$B$2:$B$14=$C33)</f>
        <v>1.9140590478382673E-4</v>
      </c>
      <c r="V33" s="5" cm="1">
        <f t="array" ref="V33">IFERROR(SUM(_xlfn._xlws.FILTER(_xlfn._xlws.FILTER(_xlfn._xlws.FILTER('car-eff 0'!$C$2:$G$41,('car-eff 0'!$A$2:$A$41='car-emi 0 - clustering'!$B33)),'car-eff 0'!$C$1:$G$1='car-emi 0 - clustering'!V$1),'car-eff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W33" s="5" cm="1">
        <f t="array" ref="W33">IFERROR(SUM(_xlfn._xlws.FILTER(_xlfn._xlws.FILTER(_xlfn._xlws.FILTER('car-eff 0'!$C$2:$G$41,('car-eff 0'!$A$2:$A$41='car-emi 0 - clustering'!$B33)),'car-eff 0'!$C$1:$G$1='car-emi 0 - clustering'!W$1),'car-eff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X33" s="5" cm="1">
        <f t="array" ref="X33">IFERROR(SUM(_xlfn._xlws.FILTER(_xlfn._xlws.FILTER(_xlfn._xlws.FILTER('car-eff 0'!$C$2:$G$41,('car-eff 0'!$A$2:$A$41='car-emi 0 - clustering'!$B33)),'car-eff 0'!$C$1:$G$1='car-emi 0 - clustering'!X$1),'car-eff 0'!$B$2:$B$6='car-emi 0 - clustering'!$C33)),0)/_xlfn._xlws.FILTER([2]Conversion!$H$2:$H$14,[2]Conversion!$B$2:$B$14=$C33)*_xlfn._xlws.FILTER(_xlfn._xlws.FILTER([2]Conversion!$J$2:$O$14,[2]Conversion!$J$1:$O$1=$A33),[2]Conversion!$B$2:$B$14=$C33)</f>
        <v>1.1820896401797622E-4</v>
      </c>
      <c r="Y33" s="5" cm="1">
        <f t="array" ref="Y33">IFERROR(SUM(_xlfn._xlws.FILTER(_xlfn._xlws.FILTER(_xlfn._xlws.FILTER('car-eff 0'!$C$2:$G$41,('car-eff 0'!$A$2:$A$41='car-emi 0 - clustering'!$B33)),'car-eff 0'!$C$1:$G$1='car-emi 0 - clustering'!Y$1),'car-eff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Z33" s="5" cm="1">
        <f t="array" ref="Z33">IFERROR(SUM(_xlfn._xlws.FILTER(_xlfn._xlws.FILTER(_xlfn._xlws.FILTER('car-eff 0'!$C$2:$G$41,('car-eff 0'!$A$2:$A$41='car-emi 0 - clustering'!$B33)),'car-eff 0'!$C$1:$G$1='car-emi 0 - clustering'!Z$1),'car-eff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AA33" s="5" cm="1">
        <f t="array" ref="AA33">IFERROR(SUM(_xlfn._xlws.FILTER(_xlfn._xlws.FILTER(_xlfn._xlws.FILTER('car-eff 0'!$C$2:$G$41,('car-eff 0'!$A$2:$A$41='car-emi 0 - clustering'!$B33)),'car-eff 0'!$C$1:$G$1='car-emi 0 - clustering'!AA$1),'car-eff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AB33" s="5" cm="1">
        <f t="array" ref="AB33">IFERROR(SUM(_xlfn._xlws.FILTER(_xlfn._xlws.FILTER(_xlfn._xlws.FILTER('car-eff 0'!$C$2:$G$41,('car-eff 0'!$A$2:$A$41='car-emi 0 - clustering'!$B33)),'car-eff 0'!$C$1:$G$1='car-emi 0 - clustering'!AB$1),'car-eff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AC33" s="5" cm="1">
        <f t="array" ref="AC33">IFERROR(SUM(_xlfn._xlws.FILTER(_xlfn._xlws.FILTER(_xlfn._xlws.FILTER('car-eff 0'!$C$2:$G$41,('car-eff 0'!$A$2:$A$41='car-emi 0 - clustering'!$B33)),'car-eff 0'!$C$1:$G$1='car-emi 0 - clustering'!AC$1),'car-eff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AD33" s="5" cm="1">
        <f t="array" ref="AD33">IFERROR(SUM(_xlfn._xlws.FILTER(_xlfn._xlws.FILTER(_xlfn._xlws.FILTER('car-eff 0'!$C$2:$G$41,('car-eff 0'!$A$2:$A$41='car-emi 0 - clustering'!$B33)),'car-eff 0'!$C$1:$G$1='car-emi 0 - clustering'!AD$1),'car-eff 0'!$B$2:$B$6='car-emi 0 - clustering'!$C33)),0)/_xlfn._xlws.FILTER([2]Conversion!$H$2:$H$14,[2]Conversion!$B$2:$B$14=$C33)*_xlfn._xlws.FILTER(_xlfn._xlws.FILTER([2]Conversion!$J$2:$O$14,[2]Conversion!$J$1:$O$1=$A33),[2]Conversion!$B$2:$B$14=$C33)</f>
        <v>1.9140590478382673E-4</v>
      </c>
    </row>
    <row r="34" spans="1:30" x14ac:dyDescent="0.25">
      <c r="A34" s="2" t="s">
        <v>34</v>
      </c>
      <c r="B34" s="2">
        <v>2045</v>
      </c>
      <c r="C34" s="2" t="s">
        <v>29</v>
      </c>
      <c r="D34" s="5" cm="1">
        <f t="array" ref="D34">IFERROR(SUM(_xlfn._xlws.FILTER(_xlfn._xlws.FILTER(_xlfn._xlws.FILTER('car-eff 0'!$C$2:$G$41,('car-eff 0'!$A$2:$A$41='car-emi 0 - clustering'!$B34)),'car-eff 0'!$C$1:$G$1='car-emi 0 - clustering'!D$1),'car-eff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E34" s="5" cm="1">
        <f t="array" ref="E34">IFERROR(SUM(_xlfn._xlws.FILTER(_xlfn._xlws.FILTER(_xlfn._xlws.FILTER('car-eff 0'!$C$2:$G$41,('car-eff 0'!$A$2:$A$41='car-emi 0 - clustering'!$B34)),'car-eff 0'!$C$1:$G$1='car-emi 0 - clustering'!E$1),'car-eff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F34" s="5" cm="1">
        <f t="array" ref="F34">IFERROR(SUM(_xlfn._xlws.FILTER(_xlfn._xlws.FILTER(_xlfn._xlws.FILTER('car-eff 0'!$C$2:$G$41,('car-eff 0'!$A$2:$A$41='car-emi 0 - clustering'!$B34)),'car-eff 0'!$C$1:$G$1='car-emi 0 - clustering'!F$1),'car-eff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G34" s="5" cm="1">
        <f t="array" ref="G34">IFERROR(SUM(_xlfn._xlws.FILTER(_xlfn._xlws.FILTER(_xlfn._xlws.FILTER('car-eff 0'!$C$2:$G$41,('car-eff 0'!$A$2:$A$41='car-emi 0 - clustering'!$B34)),'car-eff 0'!$C$1:$G$1='car-emi 0 - clustering'!G$1),'car-eff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H34" s="5" cm="1">
        <f t="array" ref="H34">IFERROR(SUM(_xlfn._xlws.FILTER(_xlfn._xlws.FILTER(_xlfn._xlws.FILTER('car-eff 0'!$C$2:$G$41,('car-eff 0'!$A$2:$A$41='car-emi 0 - clustering'!$B34)),'car-eff 0'!$C$1:$G$1='car-emi 0 - clustering'!H$1),'car-eff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I34" s="5" cm="1">
        <f t="array" ref="I34">IFERROR(SUM(_xlfn._xlws.FILTER(_xlfn._xlws.FILTER(_xlfn._xlws.FILTER('car-eff 0'!$C$2:$G$41,('car-eff 0'!$A$2:$A$41='car-emi 0 - clustering'!$B34)),'car-eff 0'!$C$1:$G$1='car-emi 0 - clustering'!I$1),'car-eff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J34" s="5" cm="1">
        <f t="array" ref="J34">IFERROR(SUM(_xlfn._xlws.FILTER(_xlfn._xlws.FILTER(_xlfn._xlws.FILTER('car-eff 0'!$C$2:$G$41,('car-eff 0'!$A$2:$A$41='car-emi 0 - clustering'!$B34)),'car-eff 0'!$C$1:$G$1='car-emi 0 - clustering'!J$1),'car-eff 0'!$B$2:$B$6='car-emi 0 - clustering'!$C34)),0)/_xlfn._xlws.FILTER([2]Conversion!$H$2:$H$14,[2]Conversion!$B$2:$B$14=$C34)*_xlfn._xlws.FILTER(_xlfn._xlws.FILTER([2]Conversion!$J$2:$O$14,[2]Conversion!$J$1:$O$1=$A34),[2]Conversion!$B$2:$B$14=$C34)</f>
        <v>1.0887097927979104E-4</v>
      </c>
      <c r="K34" s="5" cm="1">
        <f t="array" ref="K34">IFERROR(SUM(_xlfn._xlws.FILTER(_xlfn._xlws.FILTER(_xlfn._xlws.FILTER('car-eff 0'!$C$2:$G$41,('car-eff 0'!$A$2:$A$41='car-emi 0 - clustering'!$B34)),'car-eff 0'!$C$1:$G$1='car-emi 0 - clustering'!K$1),'car-eff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L34" s="5" cm="1">
        <f t="array" ref="L34">IFERROR(SUM(_xlfn._xlws.FILTER(_xlfn._xlws.FILTER(_xlfn._xlws.FILTER('car-eff 0'!$C$2:$G$41,('car-eff 0'!$A$2:$A$41='car-emi 0 - clustering'!$B34)),'car-eff 0'!$C$1:$G$1='car-emi 0 - clustering'!L$1),'car-eff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M34" s="5" cm="1">
        <f t="array" ref="M34">IFERROR(SUM(_xlfn._xlws.FILTER(_xlfn._xlws.FILTER(_xlfn._xlws.FILTER('car-eff 0'!$C$2:$G$41,('car-eff 0'!$A$2:$A$41='car-emi 0 - clustering'!$B34)),'car-eff 0'!$C$1:$G$1='car-emi 0 - clustering'!M$1),'car-eff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N34" s="5" cm="1">
        <f t="array" ref="N34">IFERROR(SUM(_xlfn._xlws.FILTER(_xlfn._xlws.FILTER(_xlfn._xlws.FILTER('car-eff 0'!$C$2:$G$41,('car-eff 0'!$A$2:$A$41='car-emi 0 - clustering'!$B34)),'car-eff 0'!$C$1:$G$1='car-emi 0 - clustering'!N$1),'car-eff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O34" s="5" cm="1">
        <f t="array" ref="O34">IFERROR(SUM(_xlfn._xlws.FILTER(_xlfn._xlws.FILTER(_xlfn._xlws.FILTER('car-eff 0'!$C$2:$G$41,('car-eff 0'!$A$2:$A$41='car-emi 0 - clustering'!$B34)),'car-eff 0'!$C$1:$G$1='car-emi 0 - clustering'!O$1),'car-eff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P34" s="5" cm="1">
        <f t="array" ref="P34">IFERROR(SUM(_xlfn._xlws.FILTER(_xlfn._xlws.FILTER(_xlfn._xlws.FILTER('car-eff 0'!$C$2:$G$41,('car-eff 0'!$A$2:$A$41='car-emi 0 - clustering'!$B34)),'car-eff 0'!$C$1:$G$1='car-emi 0 - clustering'!P$1),'car-eff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Q34" s="5" cm="1">
        <f t="array" ref="Q34">IFERROR(SUM(_xlfn._xlws.FILTER(_xlfn._xlws.FILTER(_xlfn._xlws.FILTER('car-eff 0'!$C$2:$G$41,('car-eff 0'!$A$2:$A$41='car-emi 0 - clustering'!$B34)),'car-eff 0'!$C$1:$G$1='car-emi 0 - clustering'!Q$1),'car-eff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R34" s="5" cm="1">
        <f t="array" ref="R34">IFERROR(SUM(_xlfn._xlws.FILTER(_xlfn._xlws.FILTER(_xlfn._xlws.FILTER('car-eff 0'!$C$2:$G$41,('car-eff 0'!$A$2:$A$41='car-emi 0 - clustering'!$B34)),'car-eff 0'!$C$1:$G$1='car-emi 0 - clustering'!R$1),'car-eff 0'!$B$2:$B$6='car-emi 0 - clustering'!$C34)),0)/_xlfn._xlws.FILTER([2]Conversion!$H$2:$H$14,[2]Conversion!$B$2:$B$14=$C34)*_xlfn._xlws.FILTER(_xlfn._xlws.FILTER([2]Conversion!$J$2:$O$14,[2]Conversion!$J$1:$O$1=$A34),[2]Conversion!$B$2:$B$14=$C34)</f>
        <v>1.0056829574751115E-4</v>
      </c>
      <c r="S34" s="5" cm="1">
        <f t="array" ref="S34">IFERROR(SUM(_xlfn._xlws.FILTER(_xlfn._xlws.FILTER(_xlfn._xlws.FILTER('car-eff 0'!$C$2:$G$41,('car-eff 0'!$A$2:$A$41='car-emi 0 - clustering'!$B34)),'car-eff 0'!$C$1:$G$1='car-emi 0 - clustering'!S$1),'car-eff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T34" s="5" cm="1">
        <f t="array" ref="T34">IFERROR(SUM(_xlfn._xlws.FILTER(_xlfn._xlws.FILTER(_xlfn._xlws.FILTER('car-eff 0'!$C$2:$G$41,('car-eff 0'!$A$2:$A$41='car-emi 0 - clustering'!$B34)),'car-eff 0'!$C$1:$G$1='car-emi 0 - clustering'!T$1),'car-eff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U34" s="5" cm="1">
        <f t="array" ref="U34">IFERROR(SUM(_xlfn._xlws.FILTER(_xlfn._xlws.FILTER(_xlfn._xlws.FILTER('car-eff 0'!$C$2:$G$41,('car-eff 0'!$A$2:$A$41='car-emi 0 - clustering'!$B34)),'car-eff 0'!$C$1:$G$1='car-emi 0 - clustering'!U$1),'car-eff 0'!$B$2:$B$6='car-emi 0 - clustering'!$C34)),0)/_xlfn._xlws.FILTER([2]Conversion!$H$2:$H$14,[2]Conversion!$B$2:$B$14=$C34)*_xlfn._xlws.FILTER(_xlfn._xlws.FILTER([2]Conversion!$J$2:$O$14,[2]Conversion!$J$1:$O$1=$A34),[2]Conversion!$B$2:$B$14=$C34)</f>
        <v>1.0887097927979104E-4</v>
      </c>
      <c r="V34" s="5" cm="1">
        <f t="array" ref="V34">IFERROR(SUM(_xlfn._xlws.FILTER(_xlfn._xlws.FILTER(_xlfn._xlws.FILTER('car-eff 0'!$C$2:$G$41,('car-eff 0'!$A$2:$A$41='car-emi 0 - clustering'!$B34)),'car-eff 0'!$C$1:$G$1='car-emi 0 - clustering'!V$1),'car-eff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W34" s="5" cm="1">
        <f t="array" ref="W34">IFERROR(SUM(_xlfn._xlws.FILTER(_xlfn._xlws.FILTER(_xlfn._xlws.FILTER('car-eff 0'!$C$2:$G$41,('car-eff 0'!$A$2:$A$41='car-emi 0 - clustering'!$B34)),'car-eff 0'!$C$1:$G$1='car-emi 0 - clustering'!W$1),'car-eff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X34" s="5" cm="1">
        <f t="array" ref="X34">IFERROR(SUM(_xlfn._xlws.FILTER(_xlfn._xlws.FILTER(_xlfn._xlws.FILTER('car-eff 0'!$C$2:$G$41,('car-eff 0'!$A$2:$A$41='car-emi 0 - clustering'!$B34)),'car-eff 0'!$C$1:$G$1='car-emi 0 - clustering'!X$1),'car-eff 0'!$B$2:$B$6='car-emi 0 - clustering'!$C34)),0)/_xlfn._xlws.FILTER([2]Conversion!$H$2:$H$14,[2]Conversion!$B$2:$B$14=$C34)*_xlfn._xlws.FILTER(_xlfn._xlws.FILTER([2]Conversion!$J$2:$O$14,[2]Conversion!$J$1:$O$1=$A34),[2]Conversion!$B$2:$B$14=$C34)</f>
        <v>1.0056829574751115E-4</v>
      </c>
      <c r="Y34" s="5" cm="1">
        <f t="array" ref="Y34">IFERROR(SUM(_xlfn._xlws.FILTER(_xlfn._xlws.FILTER(_xlfn._xlws.FILTER('car-eff 0'!$C$2:$G$41,('car-eff 0'!$A$2:$A$41='car-emi 0 - clustering'!$B34)),'car-eff 0'!$C$1:$G$1='car-emi 0 - clustering'!Y$1),'car-eff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Z34" s="5" cm="1">
        <f t="array" ref="Z34">IFERROR(SUM(_xlfn._xlws.FILTER(_xlfn._xlws.FILTER(_xlfn._xlws.FILTER('car-eff 0'!$C$2:$G$41,('car-eff 0'!$A$2:$A$41='car-emi 0 - clustering'!$B34)),'car-eff 0'!$C$1:$G$1='car-emi 0 - clustering'!Z$1),'car-eff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AA34" s="5" cm="1">
        <f t="array" ref="AA34">IFERROR(SUM(_xlfn._xlws.FILTER(_xlfn._xlws.FILTER(_xlfn._xlws.FILTER('car-eff 0'!$C$2:$G$41,('car-eff 0'!$A$2:$A$41='car-emi 0 - clustering'!$B34)),'car-eff 0'!$C$1:$G$1='car-emi 0 - clustering'!AA$1),'car-eff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AB34" s="5" cm="1">
        <f t="array" ref="AB34">IFERROR(SUM(_xlfn._xlws.FILTER(_xlfn._xlws.FILTER(_xlfn._xlws.FILTER('car-eff 0'!$C$2:$G$41,('car-eff 0'!$A$2:$A$41='car-emi 0 - clustering'!$B34)),'car-eff 0'!$C$1:$G$1='car-emi 0 - clustering'!AB$1),'car-eff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AC34" s="5" cm="1">
        <f t="array" ref="AC34">IFERROR(SUM(_xlfn._xlws.FILTER(_xlfn._xlws.FILTER(_xlfn._xlws.FILTER('car-eff 0'!$C$2:$G$41,('car-eff 0'!$A$2:$A$41='car-emi 0 - clustering'!$B34)),'car-eff 0'!$C$1:$G$1='car-emi 0 - clustering'!AC$1),'car-eff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AD34" s="5" cm="1">
        <f t="array" ref="AD34">IFERROR(SUM(_xlfn._xlws.FILTER(_xlfn._xlws.FILTER(_xlfn._xlws.FILTER('car-eff 0'!$C$2:$G$41,('car-eff 0'!$A$2:$A$41='car-emi 0 - clustering'!$B34)),'car-eff 0'!$C$1:$G$1='car-emi 0 - clustering'!AD$1),'car-eff 0'!$B$2:$B$6='car-emi 0 - clustering'!$C34)),0)/_xlfn._xlws.FILTER([2]Conversion!$H$2:$H$14,[2]Conversion!$B$2:$B$14=$C34)*_xlfn._xlws.FILTER(_xlfn._xlws.FILTER([2]Conversion!$J$2:$O$14,[2]Conversion!$J$1:$O$1=$A34),[2]Conversion!$B$2:$B$14=$C34)</f>
        <v>1.0887097927979104E-4</v>
      </c>
    </row>
    <row r="35" spans="1:30" x14ac:dyDescent="0.25">
      <c r="A35" s="2" t="s">
        <v>34</v>
      </c>
      <c r="B35" s="2">
        <v>2045</v>
      </c>
      <c r="C35" s="2" t="s">
        <v>30</v>
      </c>
      <c r="D35" s="5" cm="1">
        <f t="array" ref="D35">IFERROR(SUM(_xlfn._xlws.FILTER(_xlfn._xlws.FILTER(_xlfn._xlws.FILTER('car-eff 0'!$C$2:$G$41,('car-eff 0'!$A$2:$A$41='car-emi 0 - clustering'!$B35)),'car-eff 0'!$C$1:$G$1='car-emi 0 - clustering'!D$1),'car-eff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E35" s="5" cm="1">
        <f t="array" ref="E35">IFERROR(SUM(_xlfn._xlws.FILTER(_xlfn._xlws.FILTER(_xlfn._xlws.FILTER('car-eff 0'!$C$2:$G$41,('car-eff 0'!$A$2:$A$41='car-emi 0 - clustering'!$B35)),'car-eff 0'!$C$1:$G$1='car-emi 0 - clustering'!E$1),'car-eff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F35" s="5" cm="1">
        <f t="array" ref="F35">IFERROR(SUM(_xlfn._xlws.FILTER(_xlfn._xlws.FILTER(_xlfn._xlws.FILTER('car-eff 0'!$C$2:$G$41,('car-eff 0'!$A$2:$A$41='car-emi 0 - clustering'!$B35)),'car-eff 0'!$C$1:$G$1='car-emi 0 - clustering'!F$1),'car-eff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G35" s="5" cm="1">
        <f t="array" ref="G35">IFERROR(SUM(_xlfn._xlws.FILTER(_xlfn._xlws.FILTER(_xlfn._xlws.FILTER('car-eff 0'!$C$2:$G$41,('car-eff 0'!$A$2:$A$41='car-emi 0 - clustering'!$B35)),'car-eff 0'!$C$1:$G$1='car-emi 0 - clustering'!G$1),'car-eff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H35" s="5" cm="1">
        <f t="array" ref="H35">IFERROR(SUM(_xlfn._xlws.FILTER(_xlfn._xlws.FILTER(_xlfn._xlws.FILTER('car-eff 0'!$C$2:$G$41,('car-eff 0'!$A$2:$A$41='car-emi 0 - clustering'!$B35)),'car-eff 0'!$C$1:$G$1='car-emi 0 - clustering'!H$1),'car-eff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I35" s="5" cm="1">
        <f t="array" ref="I35">IFERROR(SUM(_xlfn._xlws.FILTER(_xlfn._xlws.FILTER(_xlfn._xlws.FILTER('car-eff 0'!$C$2:$G$41,('car-eff 0'!$A$2:$A$41='car-emi 0 - clustering'!$B35)),'car-eff 0'!$C$1:$G$1='car-emi 0 - clustering'!I$1),'car-eff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J35" s="5" cm="1">
        <f t="array" ref="J35">IFERROR(SUM(_xlfn._xlws.FILTER(_xlfn._xlws.FILTER(_xlfn._xlws.FILTER('car-eff 0'!$C$2:$G$41,('car-eff 0'!$A$2:$A$41='car-emi 0 - clustering'!$B35)),'car-eff 0'!$C$1:$G$1='car-emi 0 - clustering'!J$1),'car-eff 0'!$B$2:$B$6='car-emi 0 - clustering'!$C35)),0)/_xlfn._xlws.FILTER([2]Conversion!$H$2:$H$14,[2]Conversion!$B$2:$B$14=$C35)*_xlfn._xlws.FILTER(_xlfn._xlws.FILTER([2]Conversion!$J$2:$O$14,[2]Conversion!$J$1:$O$1=$A35),[2]Conversion!$B$2:$B$14=$C35)</f>
        <v>7.7871329061705334E-5</v>
      </c>
      <c r="K35" s="5" cm="1">
        <f t="array" ref="K35">IFERROR(SUM(_xlfn._xlws.FILTER(_xlfn._xlws.FILTER(_xlfn._xlws.FILTER('car-eff 0'!$C$2:$G$41,('car-eff 0'!$A$2:$A$41='car-emi 0 - clustering'!$B35)),'car-eff 0'!$C$1:$G$1='car-emi 0 - clustering'!K$1),'car-eff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L35" s="5" cm="1">
        <f t="array" ref="L35">IFERROR(SUM(_xlfn._xlws.FILTER(_xlfn._xlws.FILTER(_xlfn._xlws.FILTER('car-eff 0'!$C$2:$G$41,('car-eff 0'!$A$2:$A$41='car-emi 0 - clustering'!$B35)),'car-eff 0'!$C$1:$G$1='car-emi 0 - clustering'!L$1),'car-eff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M35" s="5" cm="1">
        <f t="array" ref="M35">IFERROR(SUM(_xlfn._xlws.FILTER(_xlfn._xlws.FILTER(_xlfn._xlws.FILTER('car-eff 0'!$C$2:$G$41,('car-eff 0'!$A$2:$A$41='car-emi 0 - clustering'!$B35)),'car-eff 0'!$C$1:$G$1='car-emi 0 - clustering'!M$1),'car-eff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N35" s="5" cm="1">
        <f t="array" ref="N35">IFERROR(SUM(_xlfn._xlws.FILTER(_xlfn._xlws.FILTER(_xlfn._xlws.FILTER('car-eff 0'!$C$2:$G$41,('car-eff 0'!$A$2:$A$41='car-emi 0 - clustering'!$B35)),'car-eff 0'!$C$1:$G$1='car-emi 0 - clustering'!N$1),'car-eff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O35" s="5" cm="1">
        <f t="array" ref="O35">IFERROR(SUM(_xlfn._xlws.FILTER(_xlfn._xlws.FILTER(_xlfn._xlws.FILTER('car-eff 0'!$C$2:$G$41,('car-eff 0'!$A$2:$A$41='car-emi 0 - clustering'!$B35)),'car-eff 0'!$C$1:$G$1='car-emi 0 - clustering'!O$1),'car-eff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P35" s="5" cm="1">
        <f t="array" ref="P35">IFERROR(SUM(_xlfn._xlws.FILTER(_xlfn._xlws.FILTER(_xlfn._xlws.FILTER('car-eff 0'!$C$2:$G$41,('car-eff 0'!$A$2:$A$41='car-emi 0 - clustering'!$B35)),'car-eff 0'!$C$1:$G$1='car-emi 0 - clustering'!P$1),'car-eff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Q35" s="5" cm="1">
        <f t="array" ref="Q35">IFERROR(SUM(_xlfn._xlws.FILTER(_xlfn._xlws.FILTER(_xlfn._xlws.FILTER('car-eff 0'!$C$2:$G$41,('car-eff 0'!$A$2:$A$41='car-emi 0 - clustering'!$B35)),'car-eff 0'!$C$1:$G$1='car-emi 0 - clustering'!Q$1),'car-eff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R35" s="5" cm="1">
        <f t="array" ref="R35">IFERROR(SUM(_xlfn._xlws.FILTER(_xlfn._xlws.FILTER(_xlfn._xlws.FILTER('car-eff 0'!$C$2:$G$41,('car-eff 0'!$A$2:$A$41='car-emi 0 - clustering'!$B35)),'car-eff 0'!$C$1:$G$1='car-emi 0 - clustering'!R$1),'car-eff 0'!$B$2:$B$6='car-emi 0 - clustering'!$C35)),0)/_xlfn._xlws.FILTER([2]Conversion!$H$2:$H$14,[2]Conversion!$B$2:$B$14=$C35)*_xlfn._xlws.FILTER(_xlfn._xlws.FILTER([2]Conversion!$J$2:$O$14,[2]Conversion!$J$1:$O$1=$A35),[2]Conversion!$B$2:$B$14=$C35)</f>
        <v>8.6554680766300575E-5</v>
      </c>
      <c r="S35" s="5" cm="1">
        <f t="array" ref="S35">IFERROR(SUM(_xlfn._xlws.FILTER(_xlfn._xlws.FILTER(_xlfn._xlws.FILTER('car-eff 0'!$C$2:$G$41,('car-eff 0'!$A$2:$A$41='car-emi 0 - clustering'!$B35)),'car-eff 0'!$C$1:$G$1='car-emi 0 - clustering'!S$1),'car-eff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T35" s="5" cm="1">
        <f t="array" ref="T35">IFERROR(SUM(_xlfn._xlws.FILTER(_xlfn._xlws.FILTER(_xlfn._xlws.FILTER('car-eff 0'!$C$2:$G$41,('car-eff 0'!$A$2:$A$41='car-emi 0 - clustering'!$B35)),'car-eff 0'!$C$1:$G$1='car-emi 0 - clustering'!T$1),'car-eff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U35" s="5" cm="1">
        <f t="array" ref="U35">IFERROR(SUM(_xlfn._xlws.FILTER(_xlfn._xlws.FILTER(_xlfn._xlws.FILTER('car-eff 0'!$C$2:$G$41,('car-eff 0'!$A$2:$A$41='car-emi 0 - clustering'!$B35)),'car-eff 0'!$C$1:$G$1='car-emi 0 - clustering'!U$1),'car-eff 0'!$B$2:$B$6='car-emi 0 - clustering'!$C35)),0)/_xlfn._xlws.FILTER([2]Conversion!$H$2:$H$14,[2]Conversion!$B$2:$B$14=$C35)*_xlfn._xlws.FILTER(_xlfn._xlws.FILTER([2]Conversion!$J$2:$O$14,[2]Conversion!$J$1:$O$1=$A35),[2]Conversion!$B$2:$B$14=$C35)</f>
        <v>7.7871329061705334E-5</v>
      </c>
      <c r="V35" s="5" cm="1">
        <f t="array" ref="V35">IFERROR(SUM(_xlfn._xlws.FILTER(_xlfn._xlws.FILTER(_xlfn._xlws.FILTER('car-eff 0'!$C$2:$G$41,('car-eff 0'!$A$2:$A$41='car-emi 0 - clustering'!$B35)),'car-eff 0'!$C$1:$G$1='car-emi 0 - clustering'!V$1),'car-eff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W35" s="5" cm="1">
        <f t="array" ref="W35">IFERROR(SUM(_xlfn._xlws.FILTER(_xlfn._xlws.FILTER(_xlfn._xlws.FILTER('car-eff 0'!$C$2:$G$41,('car-eff 0'!$A$2:$A$41='car-emi 0 - clustering'!$B35)),'car-eff 0'!$C$1:$G$1='car-emi 0 - clustering'!W$1),'car-eff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X35" s="5" cm="1">
        <f t="array" ref="X35">IFERROR(SUM(_xlfn._xlws.FILTER(_xlfn._xlws.FILTER(_xlfn._xlws.FILTER('car-eff 0'!$C$2:$G$41,('car-eff 0'!$A$2:$A$41='car-emi 0 - clustering'!$B35)),'car-eff 0'!$C$1:$G$1='car-emi 0 - clustering'!X$1),'car-eff 0'!$B$2:$B$6='car-emi 0 - clustering'!$C35)),0)/_xlfn._xlws.FILTER([2]Conversion!$H$2:$H$14,[2]Conversion!$B$2:$B$14=$C35)*_xlfn._xlws.FILTER(_xlfn._xlws.FILTER([2]Conversion!$J$2:$O$14,[2]Conversion!$J$1:$O$1=$A35),[2]Conversion!$B$2:$B$14=$C35)</f>
        <v>8.6554680766300575E-5</v>
      </c>
      <c r="Y35" s="5" cm="1">
        <f t="array" ref="Y35">IFERROR(SUM(_xlfn._xlws.FILTER(_xlfn._xlws.FILTER(_xlfn._xlws.FILTER('car-eff 0'!$C$2:$G$41,('car-eff 0'!$A$2:$A$41='car-emi 0 - clustering'!$B35)),'car-eff 0'!$C$1:$G$1='car-emi 0 - clustering'!Y$1),'car-eff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Z35" s="5" cm="1">
        <f t="array" ref="Z35">IFERROR(SUM(_xlfn._xlws.FILTER(_xlfn._xlws.FILTER(_xlfn._xlws.FILTER('car-eff 0'!$C$2:$G$41,('car-eff 0'!$A$2:$A$41='car-emi 0 - clustering'!$B35)),'car-eff 0'!$C$1:$G$1='car-emi 0 - clustering'!Z$1),'car-eff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AA35" s="5" cm="1">
        <f t="array" ref="AA35">IFERROR(SUM(_xlfn._xlws.FILTER(_xlfn._xlws.FILTER(_xlfn._xlws.FILTER('car-eff 0'!$C$2:$G$41,('car-eff 0'!$A$2:$A$41='car-emi 0 - clustering'!$B35)),'car-eff 0'!$C$1:$G$1='car-emi 0 - clustering'!AA$1),'car-eff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AB35" s="5" cm="1">
        <f t="array" ref="AB35">IFERROR(SUM(_xlfn._xlws.FILTER(_xlfn._xlws.FILTER(_xlfn._xlws.FILTER('car-eff 0'!$C$2:$G$41,('car-eff 0'!$A$2:$A$41='car-emi 0 - clustering'!$B35)),'car-eff 0'!$C$1:$G$1='car-emi 0 - clustering'!AB$1),'car-eff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AC35" s="5" cm="1">
        <f t="array" ref="AC35">IFERROR(SUM(_xlfn._xlws.FILTER(_xlfn._xlws.FILTER(_xlfn._xlws.FILTER('car-eff 0'!$C$2:$G$41,('car-eff 0'!$A$2:$A$41='car-emi 0 - clustering'!$B35)),'car-eff 0'!$C$1:$G$1='car-emi 0 - clustering'!AC$1),'car-eff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AD35" s="5" cm="1">
        <f t="array" ref="AD35">IFERROR(SUM(_xlfn._xlws.FILTER(_xlfn._xlws.FILTER(_xlfn._xlws.FILTER('car-eff 0'!$C$2:$G$41,('car-eff 0'!$A$2:$A$41='car-emi 0 - clustering'!$B35)),'car-eff 0'!$C$1:$G$1='car-emi 0 - clustering'!AD$1),'car-eff 0'!$B$2:$B$6='car-emi 0 - clustering'!$C35)),0)/_xlfn._xlws.FILTER([2]Conversion!$H$2:$H$14,[2]Conversion!$B$2:$B$14=$C35)*_xlfn._xlws.FILTER(_xlfn._xlws.FILTER([2]Conversion!$J$2:$O$14,[2]Conversion!$J$1:$O$1=$A35),[2]Conversion!$B$2:$B$14=$C35)</f>
        <v>7.7871329061705334E-5</v>
      </c>
    </row>
    <row r="36" spans="1:30" x14ac:dyDescent="0.25">
      <c r="A36" s="2" t="s">
        <v>34</v>
      </c>
      <c r="B36" s="2">
        <v>2045</v>
      </c>
      <c r="C36" s="2" t="s">
        <v>31</v>
      </c>
      <c r="D36" s="5" cm="1">
        <f t="array" ref="D36">IFERROR(SUM(_xlfn._xlws.FILTER(_xlfn._xlws.FILTER(_xlfn._xlws.FILTER('car-eff 0'!$C$2:$G$41,('car-eff 0'!$A$2:$A$41='car-emi 0 - clustering'!$B36)),'car-eff 0'!$C$1:$G$1='car-emi 0 - clustering'!D$1),'car-eff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E36" s="5" cm="1">
        <f t="array" ref="E36">IFERROR(SUM(_xlfn._xlws.FILTER(_xlfn._xlws.FILTER(_xlfn._xlws.FILTER('car-eff 0'!$C$2:$G$41,('car-eff 0'!$A$2:$A$41='car-emi 0 - clustering'!$B36)),'car-eff 0'!$C$1:$G$1='car-emi 0 - clustering'!E$1),'car-eff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F36" s="5" cm="1">
        <f t="array" ref="F36">IFERROR(SUM(_xlfn._xlws.FILTER(_xlfn._xlws.FILTER(_xlfn._xlws.FILTER('car-eff 0'!$C$2:$G$41,('car-eff 0'!$A$2:$A$41='car-emi 0 - clustering'!$B36)),'car-eff 0'!$C$1:$G$1='car-emi 0 - clustering'!F$1),'car-eff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G36" s="5" cm="1">
        <f t="array" ref="G36">IFERROR(SUM(_xlfn._xlws.FILTER(_xlfn._xlws.FILTER(_xlfn._xlws.FILTER('car-eff 0'!$C$2:$G$41,('car-eff 0'!$A$2:$A$41='car-emi 0 - clustering'!$B36)),'car-eff 0'!$C$1:$G$1='car-emi 0 - clustering'!G$1),'car-eff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H36" s="5" cm="1">
        <f t="array" ref="H36">IFERROR(SUM(_xlfn._xlws.FILTER(_xlfn._xlws.FILTER(_xlfn._xlws.FILTER('car-eff 0'!$C$2:$G$41,('car-eff 0'!$A$2:$A$41='car-emi 0 - clustering'!$B36)),'car-eff 0'!$C$1:$G$1='car-emi 0 - clustering'!H$1),'car-eff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I36" s="5" cm="1">
        <f t="array" ref="I36">IFERROR(SUM(_xlfn._xlws.FILTER(_xlfn._xlws.FILTER(_xlfn._xlws.FILTER('car-eff 0'!$C$2:$G$41,('car-eff 0'!$A$2:$A$41='car-emi 0 - clustering'!$B36)),'car-eff 0'!$C$1:$G$1='car-emi 0 - clustering'!I$1),'car-eff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J36" s="5" cm="1">
        <f t="array" ref="J36">IFERROR(SUM(_xlfn._xlws.FILTER(_xlfn._xlws.FILTER(_xlfn._xlws.FILTER('car-eff 0'!$C$2:$G$41,('car-eff 0'!$A$2:$A$41='car-emi 0 - clustering'!$B36)),'car-eff 0'!$C$1:$G$1='car-emi 0 - clustering'!J$1),'car-eff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K36" s="5" cm="1">
        <f t="array" ref="K36">IFERROR(SUM(_xlfn._xlws.FILTER(_xlfn._xlws.FILTER(_xlfn._xlws.FILTER('car-eff 0'!$C$2:$G$41,('car-eff 0'!$A$2:$A$41='car-emi 0 - clustering'!$B36)),'car-eff 0'!$C$1:$G$1='car-emi 0 - clustering'!K$1),'car-eff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L36" s="5" cm="1">
        <f t="array" ref="L36">IFERROR(SUM(_xlfn._xlws.FILTER(_xlfn._xlws.FILTER(_xlfn._xlws.FILTER('car-eff 0'!$C$2:$G$41,('car-eff 0'!$A$2:$A$41='car-emi 0 - clustering'!$B36)),'car-eff 0'!$C$1:$G$1='car-emi 0 - clustering'!L$1),'car-eff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M36" s="5" cm="1">
        <f t="array" ref="M36">IFERROR(SUM(_xlfn._xlws.FILTER(_xlfn._xlws.FILTER(_xlfn._xlws.FILTER('car-eff 0'!$C$2:$G$41,('car-eff 0'!$A$2:$A$41='car-emi 0 - clustering'!$B36)),'car-eff 0'!$C$1:$G$1='car-emi 0 - clustering'!M$1),'car-eff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N36" s="5" cm="1">
        <f t="array" ref="N36">IFERROR(SUM(_xlfn._xlws.FILTER(_xlfn._xlws.FILTER(_xlfn._xlws.FILTER('car-eff 0'!$C$2:$G$41,('car-eff 0'!$A$2:$A$41='car-emi 0 - clustering'!$B36)),'car-eff 0'!$C$1:$G$1='car-emi 0 - clustering'!N$1),'car-eff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O36" s="5" cm="1">
        <f t="array" ref="O36">IFERROR(SUM(_xlfn._xlws.FILTER(_xlfn._xlws.FILTER(_xlfn._xlws.FILTER('car-eff 0'!$C$2:$G$41,('car-eff 0'!$A$2:$A$41='car-emi 0 - clustering'!$B36)),'car-eff 0'!$C$1:$G$1='car-emi 0 - clustering'!O$1),'car-eff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P36" s="5" cm="1">
        <f t="array" ref="P36">IFERROR(SUM(_xlfn._xlws.FILTER(_xlfn._xlws.FILTER(_xlfn._xlws.FILTER('car-eff 0'!$C$2:$G$41,('car-eff 0'!$A$2:$A$41='car-emi 0 - clustering'!$B36)),'car-eff 0'!$C$1:$G$1='car-emi 0 - clustering'!P$1),'car-eff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Q36" s="5" cm="1">
        <f t="array" ref="Q36">IFERROR(SUM(_xlfn._xlws.FILTER(_xlfn._xlws.FILTER(_xlfn._xlws.FILTER('car-eff 0'!$C$2:$G$41,('car-eff 0'!$A$2:$A$41='car-emi 0 - clustering'!$B36)),'car-eff 0'!$C$1:$G$1='car-emi 0 - clustering'!Q$1),'car-eff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R36" s="5" cm="1">
        <f t="array" ref="R36">IFERROR(SUM(_xlfn._xlws.FILTER(_xlfn._xlws.FILTER(_xlfn._xlws.FILTER('car-eff 0'!$C$2:$G$41,('car-eff 0'!$A$2:$A$41='car-emi 0 - clustering'!$B36)),'car-eff 0'!$C$1:$G$1='car-emi 0 - clustering'!R$1),'car-eff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S36" s="5" cm="1">
        <f t="array" ref="S36">IFERROR(SUM(_xlfn._xlws.FILTER(_xlfn._xlws.FILTER(_xlfn._xlws.FILTER('car-eff 0'!$C$2:$G$41,('car-eff 0'!$A$2:$A$41='car-emi 0 - clustering'!$B36)),'car-eff 0'!$C$1:$G$1='car-emi 0 - clustering'!S$1),'car-eff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T36" s="5" cm="1">
        <f t="array" ref="T36">IFERROR(SUM(_xlfn._xlws.FILTER(_xlfn._xlws.FILTER(_xlfn._xlws.FILTER('car-eff 0'!$C$2:$G$41,('car-eff 0'!$A$2:$A$41='car-emi 0 - clustering'!$B36)),'car-eff 0'!$C$1:$G$1='car-emi 0 - clustering'!T$1),'car-eff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U36" s="5" cm="1">
        <f t="array" ref="U36">IFERROR(SUM(_xlfn._xlws.FILTER(_xlfn._xlws.FILTER(_xlfn._xlws.FILTER('car-eff 0'!$C$2:$G$41,('car-eff 0'!$A$2:$A$41='car-emi 0 - clustering'!$B36)),'car-eff 0'!$C$1:$G$1='car-emi 0 - clustering'!U$1),'car-eff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V36" s="5" cm="1">
        <f t="array" ref="V36">IFERROR(SUM(_xlfn._xlws.FILTER(_xlfn._xlws.FILTER(_xlfn._xlws.FILTER('car-eff 0'!$C$2:$G$41,('car-eff 0'!$A$2:$A$41='car-emi 0 - clustering'!$B36)),'car-eff 0'!$C$1:$G$1='car-emi 0 - clustering'!V$1),'car-eff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W36" s="5" cm="1">
        <f t="array" ref="W36">IFERROR(SUM(_xlfn._xlws.FILTER(_xlfn._xlws.FILTER(_xlfn._xlws.FILTER('car-eff 0'!$C$2:$G$41,('car-eff 0'!$A$2:$A$41='car-emi 0 - clustering'!$B36)),'car-eff 0'!$C$1:$G$1='car-emi 0 - clustering'!W$1),'car-eff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X36" s="5" cm="1">
        <f t="array" ref="X36">IFERROR(SUM(_xlfn._xlws.FILTER(_xlfn._xlws.FILTER(_xlfn._xlws.FILTER('car-eff 0'!$C$2:$G$41,('car-eff 0'!$A$2:$A$41='car-emi 0 - clustering'!$B36)),'car-eff 0'!$C$1:$G$1='car-emi 0 - clustering'!X$1),'car-eff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Y36" s="5" cm="1">
        <f t="array" ref="Y36">IFERROR(SUM(_xlfn._xlws.FILTER(_xlfn._xlws.FILTER(_xlfn._xlws.FILTER('car-eff 0'!$C$2:$G$41,('car-eff 0'!$A$2:$A$41='car-emi 0 - clustering'!$B36)),'car-eff 0'!$C$1:$G$1='car-emi 0 - clustering'!Y$1),'car-eff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Z36" s="5" cm="1">
        <f t="array" ref="Z36">IFERROR(SUM(_xlfn._xlws.FILTER(_xlfn._xlws.FILTER(_xlfn._xlws.FILTER('car-eff 0'!$C$2:$G$41,('car-eff 0'!$A$2:$A$41='car-emi 0 - clustering'!$B36)),'car-eff 0'!$C$1:$G$1='car-emi 0 - clustering'!Z$1),'car-eff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A36" s="5" cm="1">
        <f t="array" ref="AA36">IFERROR(SUM(_xlfn._xlws.FILTER(_xlfn._xlws.FILTER(_xlfn._xlws.FILTER('car-eff 0'!$C$2:$G$41,('car-eff 0'!$A$2:$A$41='car-emi 0 - clustering'!$B36)),'car-eff 0'!$C$1:$G$1='car-emi 0 - clustering'!AA$1),'car-eff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B36" s="5" cm="1">
        <f t="array" ref="AB36">IFERROR(SUM(_xlfn._xlws.FILTER(_xlfn._xlws.FILTER(_xlfn._xlws.FILTER('car-eff 0'!$C$2:$G$41,('car-eff 0'!$A$2:$A$41='car-emi 0 - clustering'!$B36)),'car-eff 0'!$C$1:$G$1='car-emi 0 - clustering'!AB$1),'car-eff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C36" s="5" cm="1">
        <f t="array" ref="AC36">IFERROR(SUM(_xlfn._xlws.FILTER(_xlfn._xlws.FILTER(_xlfn._xlws.FILTER('car-eff 0'!$C$2:$G$41,('car-eff 0'!$A$2:$A$41='car-emi 0 - clustering'!$B36)),'car-eff 0'!$C$1:$G$1='car-emi 0 - clustering'!AC$1),'car-eff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D36" s="5" cm="1">
        <f t="array" ref="AD36">IFERROR(SUM(_xlfn._xlws.FILTER(_xlfn._xlws.FILTER(_xlfn._xlws.FILTER('car-eff 0'!$C$2:$G$41,('car-eff 0'!$A$2:$A$41='car-emi 0 - clustering'!$B36)),'car-eff 0'!$C$1:$G$1='car-emi 0 - clustering'!AD$1),'car-eff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</row>
    <row r="37" spans="1:30" x14ac:dyDescent="0.25">
      <c r="A37" s="2" t="s">
        <v>34</v>
      </c>
      <c r="B37" s="2">
        <v>2045</v>
      </c>
      <c r="C37" s="2" t="s">
        <v>32</v>
      </c>
      <c r="D37" s="5" cm="1">
        <f t="array" ref="D37">IFERROR(SUM(_xlfn._xlws.FILTER(_xlfn._xlws.FILTER(_xlfn._xlws.FILTER('car-eff 0'!$C$2:$G$41,('car-eff 0'!$A$2:$A$41='car-emi 0 - clustering'!$B37)),'car-eff 0'!$C$1:$G$1='car-emi 0 - clustering'!D$1),'car-eff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E37" s="5" cm="1">
        <f t="array" ref="E37">IFERROR(SUM(_xlfn._xlws.FILTER(_xlfn._xlws.FILTER(_xlfn._xlws.FILTER('car-eff 0'!$C$2:$G$41,('car-eff 0'!$A$2:$A$41='car-emi 0 - clustering'!$B37)),'car-eff 0'!$C$1:$G$1='car-emi 0 - clustering'!E$1),'car-eff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F37" s="5" cm="1">
        <f t="array" ref="F37">IFERROR(SUM(_xlfn._xlws.FILTER(_xlfn._xlws.FILTER(_xlfn._xlws.FILTER('car-eff 0'!$C$2:$G$41,('car-eff 0'!$A$2:$A$41='car-emi 0 - clustering'!$B37)),'car-eff 0'!$C$1:$G$1='car-emi 0 - clustering'!F$1),'car-eff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G37" s="5" cm="1">
        <f t="array" ref="G37">IFERROR(SUM(_xlfn._xlws.FILTER(_xlfn._xlws.FILTER(_xlfn._xlws.FILTER('car-eff 0'!$C$2:$G$41,('car-eff 0'!$A$2:$A$41='car-emi 0 - clustering'!$B37)),'car-eff 0'!$C$1:$G$1='car-emi 0 - clustering'!G$1),'car-eff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H37" s="5" cm="1">
        <f t="array" ref="H37">IFERROR(SUM(_xlfn._xlws.FILTER(_xlfn._xlws.FILTER(_xlfn._xlws.FILTER('car-eff 0'!$C$2:$G$41,('car-eff 0'!$A$2:$A$41='car-emi 0 - clustering'!$B37)),'car-eff 0'!$C$1:$G$1='car-emi 0 - clustering'!H$1),'car-eff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I37" s="5" cm="1">
        <f t="array" ref="I37">IFERROR(SUM(_xlfn._xlws.FILTER(_xlfn._xlws.FILTER(_xlfn._xlws.FILTER('car-eff 0'!$C$2:$G$41,('car-eff 0'!$A$2:$A$41='car-emi 0 - clustering'!$B37)),'car-eff 0'!$C$1:$G$1='car-emi 0 - clustering'!I$1),'car-eff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J37" s="5" cm="1">
        <f t="array" ref="J37">IFERROR(SUM(_xlfn._xlws.FILTER(_xlfn._xlws.FILTER(_xlfn._xlws.FILTER('car-eff 0'!$C$2:$G$41,('car-eff 0'!$A$2:$A$41='car-emi 0 - clustering'!$B37)),'car-eff 0'!$C$1:$G$1='car-emi 0 - clustering'!J$1),'car-eff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K37" s="5" cm="1">
        <f t="array" ref="K37">IFERROR(SUM(_xlfn._xlws.FILTER(_xlfn._xlws.FILTER(_xlfn._xlws.FILTER('car-eff 0'!$C$2:$G$41,('car-eff 0'!$A$2:$A$41='car-emi 0 - clustering'!$B37)),'car-eff 0'!$C$1:$G$1='car-emi 0 - clustering'!K$1),'car-eff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L37" s="5" cm="1">
        <f t="array" ref="L37">IFERROR(SUM(_xlfn._xlws.FILTER(_xlfn._xlws.FILTER(_xlfn._xlws.FILTER('car-eff 0'!$C$2:$G$41,('car-eff 0'!$A$2:$A$41='car-emi 0 - clustering'!$B37)),'car-eff 0'!$C$1:$G$1='car-emi 0 - clustering'!L$1),'car-eff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M37" s="5" cm="1">
        <f t="array" ref="M37">IFERROR(SUM(_xlfn._xlws.FILTER(_xlfn._xlws.FILTER(_xlfn._xlws.FILTER('car-eff 0'!$C$2:$G$41,('car-eff 0'!$A$2:$A$41='car-emi 0 - clustering'!$B37)),'car-eff 0'!$C$1:$G$1='car-emi 0 - clustering'!M$1),'car-eff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N37" s="5" cm="1">
        <f t="array" ref="N37">IFERROR(SUM(_xlfn._xlws.FILTER(_xlfn._xlws.FILTER(_xlfn._xlws.FILTER('car-eff 0'!$C$2:$G$41,('car-eff 0'!$A$2:$A$41='car-emi 0 - clustering'!$B37)),'car-eff 0'!$C$1:$G$1='car-emi 0 - clustering'!N$1),'car-eff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O37" s="5" cm="1">
        <f t="array" ref="O37">IFERROR(SUM(_xlfn._xlws.FILTER(_xlfn._xlws.FILTER(_xlfn._xlws.FILTER('car-eff 0'!$C$2:$G$41,('car-eff 0'!$A$2:$A$41='car-emi 0 - clustering'!$B37)),'car-eff 0'!$C$1:$G$1='car-emi 0 - clustering'!O$1),'car-eff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P37" s="5" cm="1">
        <f t="array" ref="P37">IFERROR(SUM(_xlfn._xlws.FILTER(_xlfn._xlws.FILTER(_xlfn._xlws.FILTER('car-eff 0'!$C$2:$G$41,('car-eff 0'!$A$2:$A$41='car-emi 0 - clustering'!$B37)),'car-eff 0'!$C$1:$G$1='car-emi 0 - clustering'!P$1),'car-eff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Q37" s="5" cm="1">
        <f t="array" ref="Q37">IFERROR(SUM(_xlfn._xlws.FILTER(_xlfn._xlws.FILTER(_xlfn._xlws.FILTER('car-eff 0'!$C$2:$G$41,('car-eff 0'!$A$2:$A$41='car-emi 0 - clustering'!$B37)),'car-eff 0'!$C$1:$G$1='car-emi 0 - clustering'!Q$1),'car-eff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R37" s="5" cm="1">
        <f t="array" ref="R37">IFERROR(SUM(_xlfn._xlws.FILTER(_xlfn._xlws.FILTER(_xlfn._xlws.FILTER('car-eff 0'!$C$2:$G$41,('car-eff 0'!$A$2:$A$41='car-emi 0 - clustering'!$B37)),'car-eff 0'!$C$1:$G$1='car-emi 0 - clustering'!R$1),'car-eff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S37" s="5" cm="1">
        <f t="array" ref="S37">IFERROR(SUM(_xlfn._xlws.FILTER(_xlfn._xlws.FILTER(_xlfn._xlws.FILTER('car-eff 0'!$C$2:$G$41,('car-eff 0'!$A$2:$A$41='car-emi 0 - clustering'!$B37)),'car-eff 0'!$C$1:$G$1='car-emi 0 - clustering'!S$1),'car-eff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T37" s="5" cm="1">
        <f t="array" ref="T37">IFERROR(SUM(_xlfn._xlws.FILTER(_xlfn._xlws.FILTER(_xlfn._xlws.FILTER('car-eff 0'!$C$2:$G$41,('car-eff 0'!$A$2:$A$41='car-emi 0 - clustering'!$B37)),'car-eff 0'!$C$1:$G$1='car-emi 0 - clustering'!T$1),'car-eff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U37" s="5" cm="1">
        <f t="array" ref="U37">IFERROR(SUM(_xlfn._xlws.FILTER(_xlfn._xlws.FILTER(_xlfn._xlws.FILTER('car-eff 0'!$C$2:$G$41,('car-eff 0'!$A$2:$A$41='car-emi 0 - clustering'!$B37)),'car-eff 0'!$C$1:$G$1='car-emi 0 - clustering'!U$1),'car-eff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V37" s="5" cm="1">
        <f t="array" ref="V37">IFERROR(SUM(_xlfn._xlws.FILTER(_xlfn._xlws.FILTER(_xlfn._xlws.FILTER('car-eff 0'!$C$2:$G$41,('car-eff 0'!$A$2:$A$41='car-emi 0 - clustering'!$B37)),'car-eff 0'!$C$1:$G$1='car-emi 0 - clustering'!V$1),'car-eff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W37" s="5" cm="1">
        <f t="array" ref="W37">IFERROR(SUM(_xlfn._xlws.FILTER(_xlfn._xlws.FILTER(_xlfn._xlws.FILTER('car-eff 0'!$C$2:$G$41,('car-eff 0'!$A$2:$A$41='car-emi 0 - clustering'!$B37)),'car-eff 0'!$C$1:$G$1='car-emi 0 - clustering'!W$1),'car-eff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X37" s="5" cm="1">
        <f t="array" ref="X37">IFERROR(SUM(_xlfn._xlws.FILTER(_xlfn._xlws.FILTER(_xlfn._xlws.FILTER('car-eff 0'!$C$2:$G$41,('car-eff 0'!$A$2:$A$41='car-emi 0 - clustering'!$B37)),'car-eff 0'!$C$1:$G$1='car-emi 0 - clustering'!X$1),'car-eff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Y37" s="5" cm="1">
        <f t="array" ref="Y37">IFERROR(SUM(_xlfn._xlws.FILTER(_xlfn._xlws.FILTER(_xlfn._xlws.FILTER('car-eff 0'!$C$2:$G$41,('car-eff 0'!$A$2:$A$41='car-emi 0 - clustering'!$B37)),'car-eff 0'!$C$1:$G$1='car-emi 0 - clustering'!Y$1),'car-eff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Z37" s="5" cm="1">
        <f t="array" ref="Z37">IFERROR(SUM(_xlfn._xlws.FILTER(_xlfn._xlws.FILTER(_xlfn._xlws.FILTER('car-eff 0'!$C$2:$G$41,('car-eff 0'!$A$2:$A$41='car-emi 0 - clustering'!$B37)),'car-eff 0'!$C$1:$G$1='car-emi 0 - clustering'!Z$1),'car-eff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A37" s="5" cm="1">
        <f t="array" ref="AA37">IFERROR(SUM(_xlfn._xlws.FILTER(_xlfn._xlws.FILTER(_xlfn._xlws.FILTER('car-eff 0'!$C$2:$G$41,('car-eff 0'!$A$2:$A$41='car-emi 0 - clustering'!$B37)),'car-eff 0'!$C$1:$G$1='car-emi 0 - clustering'!AA$1),'car-eff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B37" s="5" cm="1">
        <f t="array" ref="AB37">IFERROR(SUM(_xlfn._xlws.FILTER(_xlfn._xlws.FILTER(_xlfn._xlws.FILTER('car-eff 0'!$C$2:$G$41,('car-eff 0'!$A$2:$A$41='car-emi 0 - clustering'!$B37)),'car-eff 0'!$C$1:$G$1='car-emi 0 - clustering'!AB$1),'car-eff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C37" s="5" cm="1">
        <f t="array" ref="AC37">IFERROR(SUM(_xlfn._xlws.FILTER(_xlfn._xlws.FILTER(_xlfn._xlws.FILTER('car-eff 0'!$C$2:$G$41,('car-eff 0'!$A$2:$A$41='car-emi 0 - clustering'!$B37)),'car-eff 0'!$C$1:$G$1='car-emi 0 - clustering'!AC$1),'car-eff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D37" s="5" cm="1">
        <f t="array" ref="AD37">IFERROR(SUM(_xlfn._xlws.FILTER(_xlfn._xlws.FILTER(_xlfn._xlws.FILTER('car-eff 0'!$C$2:$G$41,('car-eff 0'!$A$2:$A$41='car-emi 0 - clustering'!$B37)),'car-eff 0'!$C$1:$G$1='car-emi 0 - clustering'!AD$1),'car-eff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</row>
    <row r="38" spans="1:30" x14ac:dyDescent="0.25">
      <c r="A38" s="2" t="s">
        <v>34</v>
      </c>
      <c r="B38" s="2">
        <v>2050</v>
      </c>
      <c r="C38" s="2" t="s">
        <v>28</v>
      </c>
      <c r="D38" s="5" cm="1">
        <f t="array" ref="D38">IFERROR(SUM(_xlfn._xlws.FILTER(_xlfn._xlws.FILTER(_xlfn._xlws.FILTER('car-eff 0'!$C$2:$G$41,('car-eff 0'!$A$2:$A$41='car-emi 0 - clustering'!$B38)),'car-eff 0'!$C$1:$G$1='car-emi 0 - clustering'!D$1),'car-eff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E38" s="5" cm="1">
        <f t="array" ref="E38">IFERROR(SUM(_xlfn._xlws.FILTER(_xlfn._xlws.FILTER(_xlfn._xlws.FILTER('car-eff 0'!$C$2:$G$41,('car-eff 0'!$A$2:$A$41='car-emi 0 - clustering'!$B38)),'car-eff 0'!$C$1:$G$1='car-emi 0 - clustering'!E$1),'car-eff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F38" s="5" cm="1">
        <f t="array" ref="F38">IFERROR(SUM(_xlfn._xlws.FILTER(_xlfn._xlws.FILTER(_xlfn._xlws.FILTER('car-eff 0'!$C$2:$G$41,('car-eff 0'!$A$2:$A$41='car-emi 0 - clustering'!$B38)),'car-eff 0'!$C$1:$G$1='car-emi 0 - clustering'!F$1),'car-eff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G38" s="5" cm="1">
        <f t="array" ref="G38">IFERROR(SUM(_xlfn._xlws.FILTER(_xlfn._xlws.FILTER(_xlfn._xlws.FILTER('car-eff 0'!$C$2:$G$41,('car-eff 0'!$A$2:$A$41='car-emi 0 - clustering'!$B38)),'car-eff 0'!$C$1:$G$1='car-emi 0 - clustering'!G$1),'car-eff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H38" s="5" cm="1">
        <f t="array" ref="H38">IFERROR(SUM(_xlfn._xlws.FILTER(_xlfn._xlws.FILTER(_xlfn._xlws.FILTER('car-eff 0'!$C$2:$G$41,('car-eff 0'!$A$2:$A$41='car-emi 0 - clustering'!$B38)),'car-eff 0'!$C$1:$G$1='car-emi 0 - clustering'!H$1),'car-eff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I38" s="5" cm="1">
        <f t="array" ref="I38">IFERROR(SUM(_xlfn._xlws.FILTER(_xlfn._xlws.FILTER(_xlfn._xlws.FILTER('car-eff 0'!$C$2:$G$41,('car-eff 0'!$A$2:$A$41='car-emi 0 - clustering'!$B38)),'car-eff 0'!$C$1:$G$1='car-emi 0 - clustering'!I$1),'car-eff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J38" s="5" cm="1">
        <f t="array" ref="J38">IFERROR(SUM(_xlfn._xlws.FILTER(_xlfn._xlws.FILTER(_xlfn._xlws.FILTER('car-eff 0'!$C$2:$G$41,('car-eff 0'!$A$2:$A$41='car-emi 0 - clustering'!$B38)),'car-eff 0'!$C$1:$G$1='car-emi 0 - clustering'!J$1),'car-eff 0'!$B$2:$B$6='car-emi 0 - clustering'!$C38)),0)/_xlfn._xlws.FILTER([2]Conversion!$H$2:$H$14,[2]Conversion!$B$2:$B$14=$C38)*_xlfn._xlws.FILTER(_xlfn._xlws.FILTER([2]Conversion!$J$2:$O$14,[2]Conversion!$J$1:$O$1=$A38),[2]Conversion!$B$2:$B$14=$C38)</f>
        <v>2.0967790914915572E-4</v>
      </c>
      <c r="K38" s="5" cm="1">
        <f t="array" ref="K38">IFERROR(SUM(_xlfn._xlws.FILTER(_xlfn._xlws.FILTER(_xlfn._xlws.FILTER('car-eff 0'!$C$2:$G$41,('car-eff 0'!$A$2:$A$41='car-emi 0 - clustering'!$B38)),'car-eff 0'!$C$1:$G$1='car-emi 0 - clustering'!K$1),'car-eff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L38" s="5" cm="1">
        <f t="array" ref="L38">IFERROR(SUM(_xlfn._xlws.FILTER(_xlfn._xlws.FILTER(_xlfn._xlws.FILTER('car-eff 0'!$C$2:$G$41,('car-eff 0'!$A$2:$A$41='car-emi 0 - clustering'!$B38)),'car-eff 0'!$C$1:$G$1='car-emi 0 - clustering'!L$1),'car-eff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M38" s="5" cm="1">
        <f t="array" ref="M38">IFERROR(SUM(_xlfn._xlws.FILTER(_xlfn._xlws.FILTER(_xlfn._xlws.FILTER('car-eff 0'!$C$2:$G$41,('car-eff 0'!$A$2:$A$41='car-emi 0 - clustering'!$B38)),'car-eff 0'!$C$1:$G$1='car-emi 0 - clustering'!M$1),'car-eff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N38" s="5" cm="1">
        <f t="array" ref="N38">IFERROR(SUM(_xlfn._xlws.FILTER(_xlfn._xlws.FILTER(_xlfn._xlws.FILTER('car-eff 0'!$C$2:$G$41,('car-eff 0'!$A$2:$A$41='car-emi 0 - clustering'!$B38)),'car-eff 0'!$C$1:$G$1='car-emi 0 - clustering'!N$1),'car-eff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O38" s="5" cm="1">
        <f t="array" ref="O38">IFERROR(SUM(_xlfn._xlws.FILTER(_xlfn._xlws.FILTER(_xlfn._xlws.FILTER('car-eff 0'!$C$2:$G$41,('car-eff 0'!$A$2:$A$41='car-emi 0 - clustering'!$B38)),'car-eff 0'!$C$1:$G$1='car-emi 0 - clustering'!O$1),'car-eff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P38" s="5" cm="1">
        <f t="array" ref="P38">IFERROR(SUM(_xlfn._xlws.FILTER(_xlfn._xlws.FILTER(_xlfn._xlws.FILTER('car-eff 0'!$C$2:$G$41,('car-eff 0'!$A$2:$A$41='car-emi 0 - clustering'!$B38)),'car-eff 0'!$C$1:$G$1='car-emi 0 - clustering'!P$1),'car-eff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Q38" s="5" cm="1">
        <f t="array" ref="Q38">IFERROR(SUM(_xlfn._xlws.FILTER(_xlfn._xlws.FILTER(_xlfn._xlws.FILTER('car-eff 0'!$C$2:$G$41,('car-eff 0'!$A$2:$A$41='car-emi 0 - clustering'!$B38)),'car-eff 0'!$C$1:$G$1='car-emi 0 - clustering'!Q$1),'car-eff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R38" s="5" cm="1">
        <f t="array" ref="R38">IFERROR(SUM(_xlfn._xlws.FILTER(_xlfn._xlws.FILTER(_xlfn._xlws.FILTER('car-eff 0'!$C$2:$G$41,('car-eff 0'!$A$2:$A$41='car-emi 0 - clustering'!$B38)),'car-eff 0'!$C$1:$G$1='car-emi 0 - clustering'!R$1),'car-eff 0'!$B$2:$B$6='car-emi 0 - clustering'!$C38)),0)/_xlfn._xlws.FILTER([2]Conversion!$H$2:$H$14,[2]Conversion!$B$2:$B$14=$C38)*_xlfn._xlws.FILTER(_xlfn._xlws.FILTER([2]Conversion!$J$2:$O$14,[2]Conversion!$J$1:$O$1=$A38),[2]Conversion!$B$2:$B$14=$C38)</f>
        <v>1.2208572253406876E-4</v>
      </c>
      <c r="S38" s="5" cm="1">
        <f t="array" ref="S38">IFERROR(SUM(_xlfn._xlws.FILTER(_xlfn._xlws.FILTER(_xlfn._xlws.FILTER('car-eff 0'!$C$2:$G$41,('car-eff 0'!$A$2:$A$41='car-emi 0 - clustering'!$B38)),'car-eff 0'!$C$1:$G$1='car-emi 0 - clustering'!S$1),'car-eff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T38" s="5" cm="1">
        <f t="array" ref="T38">IFERROR(SUM(_xlfn._xlws.FILTER(_xlfn._xlws.FILTER(_xlfn._xlws.FILTER('car-eff 0'!$C$2:$G$41,('car-eff 0'!$A$2:$A$41='car-emi 0 - clustering'!$B38)),'car-eff 0'!$C$1:$G$1='car-emi 0 - clustering'!T$1),'car-eff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U38" s="5" cm="1">
        <f t="array" ref="U38">IFERROR(SUM(_xlfn._xlws.FILTER(_xlfn._xlws.FILTER(_xlfn._xlws.FILTER('car-eff 0'!$C$2:$G$41,('car-eff 0'!$A$2:$A$41='car-emi 0 - clustering'!$B38)),'car-eff 0'!$C$1:$G$1='car-emi 0 - clustering'!U$1),'car-eff 0'!$B$2:$B$6='car-emi 0 - clustering'!$C38)),0)/_xlfn._xlws.FILTER([2]Conversion!$H$2:$H$14,[2]Conversion!$B$2:$B$14=$C38)*_xlfn._xlws.FILTER(_xlfn._xlws.FILTER([2]Conversion!$J$2:$O$14,[2]Conversion!$J$1:$O$1=$A38),[2]Conversion!$B$2:$B$14=$C38)</f>
        <v>2.0967790914915572E-4</v>
      </c>
      <c r="V38" s="5" cm="1">
        <f t="array" ref="V38">IFERROR(SUM(_xlfn._xlws.FILTER(_xlfn._xlws.FILTER(_xlfn._xlws.FILTER('car-eff 0'!$C$2:$G$41,('car-eff 0'!$A$2:$A$41='car-emi 0 - clustering'!$B38)),'car-eff 0'!$C$1:$G$1='car-emi 0 - clustering'!V$1),'car-eff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W38" s="5" cm="1">
        <f t="array" ref="W38">IFERROR(SUM(_xlfn._xlws.FILTER(_xlfn._xlws.FILTER(_xlfn._xlws.FILTER('car-eff 0'!$C$2:$G$41,('car-eff 0'!$A$2:$A$41='car-emi 0 - clustering'!$B38)),'car-eff 0'!$C$1:$G$1='car-emi 0 - clustering'!W$1),'car-eff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X38" s="5" cm="1">
        <f t="array" ref="X38">IFERROR(SUM(_xlfn._xlws.FILTER(_xlfn._xlws.FILTER(_xlfn._xlws.FILTER('car-eff 0'!$C$2:$G$41,('car-eff 0'!$A$2:$A$41='car-emi 0 - clustering'!$B38)),'car-eff 0'!$C$1:$G$1='car-emi 0 - clustering'!X$1),'car-eff 0'!$B$2:$B$6='car-emi 0 - clustering'!$C38)),0)/_xlfn._xlws.FILTER([2]Conversion!$H$2:$H$14,[2]Conversion!$B$2:$B$14=$C38)*_xlfn._xlws.FILTER(_xlfn._xlws.FILTER([2]Conversion!$J$2:$O$14,[2]Conversion!$J$1:$O$1=$A38),[2]Conversion!$B$2:$B$14=$C38)</f>
        <v>1.2208572253406876E-4</v>
      </c>
      <c r="Y38" s="5" cm="1">
        <f t="array" ref="Y38">IFERROR(SUM(_xlfn._xlws.FILTER(_xlfn._xlws.FILTER(_xlfn._xlws.FILTER('car-eff 0'!$C$2:$G$41,('car-eff 0'!$A$2:$A$41='car-emi 0 - clustering'!$B38)),'car-eff 0'!$C$1:$G$1='car-emi 0 - clustering'!Y$1),'car-eff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Z38" s="5" cm="1">
        <f t="array" ref="Z38">IFERROR(SUM(_xlfn._xlws.FILTER(_xlfn._xlws.FILTER(_xlfn._xlws.FILTER('car-eff 0'!$C$2:$G$41,('car-eff 0'!$A$2:$A$41='car-emi 0 - clustering'!$B38)),'car-eff 0'!$C$1:$G$1='car-emi 0 - clustering'!Z$1),'car-eff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AA38" s="5" cm="1">
        <f t="array" ref="AA38">IFERROR(SUM(_xlfn._xlws.FILTER(_xlfn._xlws.FILTER(_xlfn._xlws.FILTER('car-eff 0'!$C$2:$G$41,('car-eff 0'!$A$2:$A$41='car-emi 0 - clustering'!$B38)),'car-eff 0'!$C$1:$G$1='car-emi 0 - clustering'!AA$1),'car-eff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AB38" s="5" cm="1">
        <f t="array" ref="AB38">IFERROR(SUM(_xlfn._xlws.FILTER(_xlfn._xlws.FILTER(_xlfn._xlws.FILTER('car-eff 0'!$C$2:$G$41,('car-eff 0'!$A$2:$A$41='car-emi 0 - clustering'!$B38)),'car-eff 0'!$C$1:$G$1='car-emi 0 - clustering'!AB$1),'car-eff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AC38" s="5" cm="1">
        <f t="array" ref="AC38">IFERROR(SUM(_xlfn._xlws.FILTER(_xlfn._xlws.FILTER(_xlfn._xlws.FILTER('car-eff 0'!$C$2:$G$41,('car-eff 0'!$A$2:$A$41='car-emi 0 - clustering'!$B38)),'car-eff 0'!$C$1:$G$1='car-emi 0 - clustering'!AC$1),'car-eff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AD38" s="5" cm="1">
        <f t="array" ref="AD38">IFERROR(SUM(_xlfn._xlws.FILTER(_xlfn._xlws.FILTER(_xlfn._xlws.FILTER('car-eff 0'!$C$2:$G$41,('car-eff 0'!$A$2:$A$41='car-emi 0 - clustering'!$B38)),'car-eff 0'!$C$1:$G$1='car-emi 0 - clustering'!AD$1),'car-eff 0'!$B$2:$B$6='car-emi 0 - clustering'!$C38)),0)/_xlfn._xlws.FILTER([2]Conversion!$H$2:$H$14,[2]Conversion!$B$2:$B$14=$C38)*_xlfn._xlws.FILTER(_xlfn._xlws.FILTER([2]Conversion!$J$2:$O$14,[2]Conversion!$J$1:$O$1=$A38),[2]Conversion!$B$2:$B$14=$C38)</f>
        <v>2.0967790914915572E-4</v>
      </c>
    </row>
    <row r="39" spans="1:30" x14ac:dyDescent="0.25">
      <c r="A39" s="2" t="s">
        <v>34</v>
      </c>
      <c r="B39" s="2">
        <v>2050</v>
      </c>
      <c r="C39" s="2" t="s">
        <v>29</v>
      </c>
      <c r="D39" s="5" cm="1">
        <f t="array" ref="D39">IFERROR(SUM(_xlfn._xlws.FILTER(_xlfn._xlws.FILTER(_xlfn._xlws.FILTER('car-eff 0'!$C$2:$G$41,('car-eff 0'!$A$2:$A$41='car-emi 0 - clustering'!$B39)),'car-eff 0'!$C$1:$G$1='car-emi 0 - clustering'!D$1),'car-eff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E39" s="5" cm="1">
        <f t="array" ref="E39">IFERROR(SUM(_xlfn._xlws.FILTER(_xlfn._xlws.FILTER(_xlfn._xlws.FILTER('car-eff 0'!$C$2:$G$41,('car-eff 0'!$A$2:$A$41='car-emi 0 - clustering'!$B39)),'car-eff 0'!$C$1:$G$1='car-emi 0 - clustering'!E$1),'car-eff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F39" s="5" cm="1">
        <f t="array" ref="F39">IFERROR(SUM(_xlfn._xlws.FILTER(_xlfn._xlws.FILTER(_xlfn._xlws.FILTER('car-eff 0'!$C$2:$G$41,('car-eff 0'!$A$2:$A$41='car-emi 0 - clustering'!$B39)),'car-eff 0'!$C$1:$G$1='car-emi 0 - clustering'!F$1),'car-eff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G39" s="5" cm="1">
        <f t="array" ref="G39">IFERROR(SUM(_xlfn._xlws.FILTER(_xlfn._xlws.FILTER(_xlfn._xlws.FILTER('car-eff 0'!$C$2:$G$41,('car-eff 0'!$A$2:$A$41='car-emi 0 - clustering'!$B39)),'car-eff 0'!$C$1:$G$1='car-emi 0 - clustering'!G$1),'car-eff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H39" s="5" cm="1">
        <f t="array" ref="H39">IFERROR(SUM(_xlfn._xlws.FILTER(_xlfn._xlws.FILTER(_xlfn._xlws.FILTER('car-eff 0'!$C$2:$G$41,('car-eff 0'!$A$2:$A$41='car-emi 0 - clustering'!$B39)),'car-eff 0'!$C$1:$G$1='car-emi 0 - clustering'!H$1),'car-eff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I39" s="5" cm="1">
        <f t="array" ref="I39">IFERROR(SUM(_xlfn._xlws.FILTER(_xlfn._xlws.FILTER(_xlfn._xlws.FILTER('car-eff 0'!$C$2:$G$41,('car-eff 0'!$A$2:$A$41='car-emi 0 - clustering'!$B39)),'car-eff 0'!$C$1:$G$1='car-emi 0 - clustering'!I$1),'car-eff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J39" s="5" cm="1">
        <f t="array" ref="J39">IFERROR(SUM(_xlfn._xlws.FILTER(_xlfn._xlws.FILTER(_xlfn._xlws.FILTER('car-eff 0'!$C$2:$G$41,('car-eff 0'!$A$2:$A$41='car-emi 0 - clustering'!$B39)),'car-eff 0'!$C$1:$G$1='car-emi 0 - clustering'!J$1),'car-eff 0'!$B$2:$B$6='car-emi 0 - clustering'!$C39)),0)/_xlfn._xlws.FILTER([2]Conversion!$H$2:$H$14,[2]Conversion!$B$2:$B$14=$C39)*_xlfn._xlws.FILTER(_xlfn._xlws.FILTER([2]Conversion!$J$2:$O$14,[2]Conversion!$J$1:$O$1=$A39),[2]Conversion!$B$2:$B$14=$C39)</f>
        <v>1.2441619917219083E-4</v>
      </c>
      <c r="K39" s="5" cm="1">
        <f t="array" ref="K39">IFERROR(SUM(_xlfn._xlws.FILTER(_xlfn._xlws.FILTER(_xlfn._xlws.FILTER('car-eff 0'!$C$2:$G$41,('car-eff 0'!$A$2:$A$41='car-emi 0 - clustering'!$B39)),'car-eff 0'!$C$1:$G$1='car-emi 0 - clustering'!K$1),'car-eff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L39" s="5" cm="1">
        <f t="array" ref="L39">IFERROR(SUM(_xlfn._xlws.FILTER(_xlfn._xlws.FILTER(_xlfn._xlws.FILTER('car-eff 0'!$C$2:$G$41,('car-eff 0'!$A$2:$A$41='car-emi 0 - clustering'!$B39)),'car-eff 0'!$C$1:$G$1='car-emi 0 - clustering'!L$1),'car-eff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M39" s="5" cm="1">
        <f t="array" ref="M39">IFERROR(SUM(_xlfn._xlws.FILTER(_xlfn._xlws.FILTER(_xlfn._xlws.FILTER('car-eff 0'!$C$2:$G$41,('car-eff 0'!$A$2:$A$41='car-emi 0 - clustering'!$B39)),'car-eff 0'!$C$1:$G$1='car-emi 0 - clustering'!M$1),'car-eff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N39" s="5" cm="1">
        <f t="array" ref="N39">IFERROR(SUM(_xlfn._xlws.FILTER(_xlfn._xlws.FILTER(_xlfn._xlws.FILTER('car-eff 0'!$C$2:$G$41,('car-eff 0'!$A$2:$A$41='car-emi 0 - clustering'!$B39)),'car-eff 0'!$C$1:$G$1='car-emi 0 - clustering'!N$1),'car-eff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O39" s="5" cm="1">
        <f t="array" ref="O39">IFERROR(SUM(_xlfn._xlws.FILTER(_xlfn._xlws.FILTER(_xlfn._xlws.FILTER('car-eff 0'!$C$2:$G$41,('car-eff 0'!$A$2:$A$41='car-emi 0 - clustering'!$B39)),'car-eff 0'!$C$1:$G$1='car-emi 0 - clustering'!O$1),'car-eff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P39" s="5" cm="1">
        <f t="array" ref="P39">IFERROR(SUM(_xlfn._xlws.FILTER(_xlfn._xlws.FILTER(_xlfn._xlws.FILTER('car-eff 0'!$C$2:$G$41,('car-eff 0'!$A$2:$A$41='car-emi 0 - clustering'!$B39)),'car-eff 0'!$C$1:$G$1='car-emi 0 - clustering'!P$1),'car-eff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Q39" s="5" cm="1">
        <f t="array" ref="Q39">IFERROR(SUM(_xlfn._xlws.FILTER(_xlfn._xlws.FILTER(_xlfn._xlws.FILTER('car-eff 0'!$C$2:$G$41,('car-eff 0'!$A$2:$A$41='car-emi 0 - clustering'!$B39)),'car-eff 0'!$C$1:$G$1='car-emi 0 - clustering'!Q$1),'car-eff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R39" s="5" cm="1">
        <f t="array" ref="R39">IFERROR(SUM(_xlfn._xlws.FILTER(_xlfn._xlws.FILTER(_xlfn._xlws.FILTER('car-eff 0'!$C$2:$G$41,('car-eff 0'!$A$2:$A$41='car-emi 0 - clustering'!$B39)),'car-eff 0'!$C$1:$G$1='car-emi 0 - clustering'!R$1),'car-eff 0'!$B$2:$B$6='car-emi 0 - clustering'!$C39)),0)/_xlfn._xlws.FILTER([2]Conversion!$H$2:$H$14,[2]Conversion!$B$2:$B$14=$C39)*_xlfn._xlws.FILTER(_xlfn._xlws.FILTER([2]Conversion!$J$2:$O$14,[2]Conversion!$J$1:$O$1=$A39),[2]Conversion!$B$2:$B$14=$C39)</f>
        <v>1.0386651428979349E-4</v>
      </c>
      <c r="S39" s="5" cm="1">
        <f t="array" ref="S39">IFERROR(SUM(_xlfn._xlws.FILTER(_xlfn._xlws.FILTER(_xlfn._xlws.FILTER('car-eff 0'!$C$2:$G$41,('car-eff 0'!$A$2:$A$41='car-emi 0 - clustering'!$B39)),'car-eff 0'!$C$1:$G$1='car-emi 0 - clustering'!S$1),'car-eff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T39" s="5" cm="1">
        <f t="array" ref="T39">IFERROR(SUM(_xlfn._xlws.FILTER(_xlfn._xlws.FILTER(_xlfn._xlws.FILTER('car-eff 0'!$C$2:$G$41,('car-eff 0'!$A$2:$A$41='car-emi 0 - clustering'!$B39)),'car-eff 0'!$C$1:$G$1='car-emi 0 - clustering'!T$1),'car-eff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U39" s="5" cm="1">
        <f t="array" ref="U39">IFERROR(SUM(_xlfn._xlws.FILTER(_xlfn._xlws.FILTER(_xlfn._xlws.FILTER('car-eff 0'!$C$2:$G$41,('car-eff 0'!$A$2:$A$41='car-emi 0 - clustering'!$B39)),'car-eff 0'!$C$1:$G$1='car-emi 0 - clustering'!U$1),'car-eff 0'!$B$2:$B$6='car-emi 0 - clustering'!$C39)),0)/_xlfn._xlws.FILTER([2]Conversion!$H$2:$H$14,[2]Conversion!$B$2:$B$14=$C39)*_xlfn._xlws.FILTER(_xlfn._xlws.FILTER([2]Conversion!$J$2:$O$14,[2]Conversion!$J$1:$O$1=$A39),[2]Conversion!$B$2:$B$14=$C39)</f>
        <v>1.2441619917219083E-4</v>
      </c>
      <c r="V39" s="5" cm="1">
        <f t="array" ref="V39">IFERROR(SUM(_xlfn._xlws.FILTER(_xlfn._xlws.FILTER(_xlfn._xlws.FILTER('car-eff 0'!$C$2:$G$41,('car-eff 0'!$A$2:$A$41='car-emi 0 - clustering'!$B39)),'car-eff 0'!$C$1:$G$1='car-emi 0 - clustering'!V$1),'car-eff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W39" s="5" cm="1">
        <f t="array" ref="W39">IFERROR(SUM(_xlfn._xlws.FILTER(_xlfn._xlws.FILTER(_xlfn._xlws.FILTER('car-eff 0'!$C$2:$G$41,('car-eff 0'!$A$2:$A$41='car-emi 0 - clustering'!$B39)),'car-eff 0'!$C$1:$G$1='car-emi 0 - clustering'!W$1),'car-eff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X39" s="5" cm="1">
        <f t="array" ref="X39">IFERROR(SUM(_xlfn._xlws.FILTER(_xlfn._xlws.FILTER(_xlfn._xlws.FILTER('car-eff 0'!$C$2:$G$41,('car-eff 0'!$A$2:$A$41='car-emi 0 - clustering'!$B39)),'car-eff 0'!$C$1:$G$1='car-emi 0 - clustering'!X$1),'car-eff 0'!$B$2:$B$6='car-emi 0 - clustering'!$C39)),0)/_xlfn._xlws.FILTER([2]Conversion!$H$2:$H$14,[2]Conversion!$B$2:$B$14=$C39)*_xlfn._xlws.FILTER(_xlfn._xlws.FILTER([2]Conversion!$J$2:$O$14,[2]Conversion!$J$1:$O$1=$A39),[2]Conversion!$B$2:$B$14=$C39)</f>
        <v>1.0386651428979349E-4</v>
      </c>
      <c r="Y39" s="5" cm="1">
        <f t="array" ref="Y39">IFERROR(SUM(_xlfn._xlws.FILTER(_xlfn._xlws.FILTER(_xlfn._xlws.FILTER('car-eff 0'!$C$2:$G$41,('car-eff 0'!$A$2:$A$41='car-emi 0 - clustering'!$B39)),'car-eff 0'!$C$1:$G$1='car-emi 0 - clustering'!Y$1),'car-eff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Z39" s="5" cm="1">
        <f t="array" ref="Z39">IFERROR(SUM(_xlfn._xlws.FILTER(_xlfn._xlws.FILTER(_xlfn._xlws.FILTER('car-eff 0'!$C$2:$G$41,('car-eff 0'!$A$2:$A$41='car-emi 0 - clustering'!$B39)),'car-eff 0'!$C$1:$G$1='car-emi 0 - clustering'!Z$1),'car-eff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AA39" s="5" cm="1">
        <f t="array" ref="AA39">IFERROR(SUM(_xlfn._xlws.FILTER(_xlfn._xlws.FILTER(_xlfn._xlws.FILTER('car-eff 0'!$C$2:$G$41,('car-eff 0'!$A$2:$A$41='car-emi 0 - clustering'!$B39)),'car-eff 0'!$C$1:$G$1='car-emi 0 - clustering'!AA$1),'car-eff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AB39" s="5" cm="1">
        <f t="array" ref="AB39">IFERROR(SUM(_xlfn._xlws.FILTER(_xlfn._xlws.FILTER(_xlfn._xlws.FILTER('car-eff 0'!$C$2:$G$41,('car-eff 0'!$A$2:$A$41='car-emi 0 - clustering'!$B39)),'car-eff 0'!$C$1:$G$1='car-emi 0 - clustering'!AB$1),'car-eff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AC39" s="5" cm="1">
        <f t="array" ref="AC39">IFERROR(SUM(_xlfn._xlws.FILTER(_xlfn._xlws.FILTER(_xlfn._xlws.FILTER('car-eff 0'!$C$2:$G$41,('car-eff 0'!$A$2:$A$41='car-emi 0 - clustering'!$B39)),'car-eff 0'!$C$1:$G$1='car-emi 0 - clustering'!AC$1),'car-eff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AD39" s="5" cm="1">
        <f t="array" ref="AD39">IFERROR(SUM(_xlfn._xlws.FILTER(_xlfn._xlws.FILTER(_xlfn._xlws.FILTER('car-eff 0'!$C$2:$G$41,('car-eff 0'!$A$2:$A$41='car-emi 0 - clustering'!$B39)),'car-eff 0'!$C$1:$G$1='car-emi 0 - clustering'!AD$1),'car-eff 0'!$B$2:$B$6='car-emi 0 - clustering'!$C39)),0)/_xlfn._xlws.FILTER([2]Conversion!$H$2:$H$14,[2]Conversion!$B$2:$B$14=$C39)*_xlfn._xlws.FILTER(_xlfn._xlws.FILTER([2]Conversion!$J$2:$O$14,[2]Conversion!$J$1:$O$1=$A39),[2]Conversion!$B$2:$B$14=$C39)</f>
        <v>1.2441619917219083E-4</v>
      </c>
    </row>
    <row r="40" spans="1:30" x14ac:dyDescent="0.25">
      <c r="A40" s="2" t="s">
        <v>34</v>
      </c>
      <c r="B40" s="2">
        <v>2050</v>
      </c>
      <c r="C40" s="2" t="s">
        <v>30</v>
      </c>
      <c r="D40" s="5" cm="1">
        <f t="array" ref="D40">IFERROR(SUM(_xlfn._xlws.FILTER(_xlfn._xlws.FILTER(_xlfn._xlws.FILTER('car-eff 0'!$C$2:$G$41,('car-eff 0'!$A$2:$A$41='car-emi 0 - clustering'!$B40)),'car-eff 0'!$C$1:$G$1='car-emi 0 - clustering'!D$1),'car-eff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E40" s="5" cm="1">
        <f t="array" ref="E40">IFERROR(SUM(_xlfn._xlws.FILTER(_xlfn._xlws.FILTER(_xlfn._xlws.FILTER('car-eff 0'!$C$2:$G$41,('car-eff 0'!$A$2:$A$41='car-emi 0 - clustering'!$B40)),'car-eff 0'!$C$1:$G$1='car-emi 0 - clustering'!E$1),'car-eff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F40" s="5" cm="1">
        <f t="array" ref="F40">IFERROR(SUM(_xlfn._xlws.FILTER(_xlfn._xlws.FILTER(_xlfn._xlws.FILTER('car-eff 0'!$C$2:$G$41,('car-eff 0'!$A$2:$A$41='car-emi 0 - clustering'!$B40)),'car-eff 0'!$C$1:$G$1='car-emi 0 - clustering'!F$1),'car-eff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G40" s="5" cm="1">
        <f t="array" ref="G40">IFERROR(SUM(_xlfn._xlws.FILTER(_xlfn._xlws.FILTER(_xlfn._xlws.FILTER('car-eff 0'!$C$2:$G$41,('car-eff 0'!$A$2:$A$41='car-emi 0 - clustering'!$B40)),'car-eff 0'!$C$1:$G$1='car-emi 0 - clustering'!G$1),'car-eff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H40" s="5" cm="1">
        <f t="array" ref="H40">IFERROR(SUM(_xlfn._xlws.FILTER(_xlfn._xlws.FILTER(_xlfn._xlws.FILTER('car-eff 0'!$C$2:$G$41,('car-eff 0'!$A$2:$A$41='car-emi 0 - clustering'!$B40)),'car-eff 0'!$C$1:$G$1='car-emi 0 - clustering'!H$1),'car-eff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I40" s="5" cm="1">
        <f t="array" ref="I40">IFERROR(SUM(_xlfn._xlws.FILTER(_xlfn._xlws.FILTER(_xlfn._xlws.FILTER('car-eff 0'!$C$2:$G$41,('car-eff 0'!$A$2:$A$41='car-emi 0 - clustering'!$B40)),'car-eff 0'!$C$1:$G$1='car-emi 0 - clustering'!I$1),'car-eff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J40" s="5" cm="1">
        <f t="array" ref="J40">IFERROR(SUM(_xlfn._xlws.FILTER(_xlfn._xlws.FILTER(_xlfn._xlws.FILTER('car-eff 0'!$C$2:$G$41,('car-eff 0'!$A$2:$A$41='car-emi 0 - clustering'!$B40)),'car-eff 0'!$C$1:$G$1='car-emi 0 - clustering'!J$1),'car-eff 0'!$B$2:$B$6='car-emi 0 - clustering'!$C40)),0)/_xlfn._xlws.FILTER([2]Conversion!$H$2:$H$14,[2]Conversion!$B$2:$B$14=$C40)*_xlfn._xlws.FILTER(_xlfn._xlws.FILTER([2]Conversion!$J$2:$O$14,[2]Conversion!$J$1:$O$1=$A40),[2]Conversion!$B$2:$B$14=$C40)</f>
        <v>8.7000292255983846E-5</v>
      </c>
      <c r="K40" s="5" cm="1">
        <f t="array" ref="K40">IFERROR(SUM(_xlfn._xlws.FILTER(_xlfn._xlws.FILTER(_xlfn._xlws.FILTER('car-eff 0'!$C$2:$G$41,('car-eff 0'!$A$2:$A$41='car-emi 0 - clustering'!$B40)),'car-eff 0'!$C$1:$G$1='car-emi 0 - clustering'!K$1),'car-eff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L40" s="5" cm="1">
        <f t="array" ref="L40">IFERROR(SUM(_xlfn._xlws.FILTER(_xlfn._xlws.FILTER(_xlfn._xlws.FILTER('car-eff 0'!$C$2:$G$41,('car-eff 0'!$A$2:$A$41='car-emi 0 - clustering'!$B40)),'car-eff 0'!$C$1:$G$1='car-emi 0 - clustering'!L$1),'car-eff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M40" s="5" cm="1">
        <f t="array" ref="M40">IFERROR(SUM(_xlfn._xlws.FILTER(_xlfn._xlws.FILTER(_xlfn._xlws.FILTER('car-eff 0'!$C$2:$G$41,('car-eff 0'!$A$2:$A$41='car-emi 0 - clustering'!$B40)),'car-eff 0'!$C$1:$G$1='car-emi 0 - clustering'!M$1),'car-eff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N40" s="5" cm="1">
        <f t="array" ref="N40">IFERROR(SUM(_xlfn._xlws.FILTER(_xlfn._xlws.FILTER(_xlfn._xlws.FILTER('car-eff 0'!$C$2:$G$41,('car-eff 0'!$A$2:$A$41='car-emi 0 - clustering'!$B40)),'car-eff 0'!$C$1:$G$1='car-emi 0 - clustering'!N$1),'car-eff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O40" s="5" cm="1">
        <f t="array" ref="O40">IFERROR(SUM(_xlfn._xlws.FILTER(_xlfn._xlws.FILTER(_xlfn._xlws.FILTER('car-eff 0'!$C$2:$G$41,('car-eff 0'!$A$2:$A$41='car-emi 0 - clustering'!$B40)),'car-eff 0'!$C$1:$G$1='car-emi 0 - clustering'!O$1),'car-eff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P40" s="5" cm="1">
        <f t="array" ref="P40">IFERROR(SUM(_xlfn._xlws.FILTER(_xlfn._xlws.FILTER(_xlfn._xlws.FILTER('car-eff 0'!$C$2:$G$41,('car-eff 0'!$A$2:$A$41='car-emi 0 - clustering'!$B40)),'car-eff 0'!$C$1:$G$1='car-emi 0 - clustering'!P$1),'car-eff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Q40" s="5" cm="1">
        <f t="array" ref="Q40">IFERROR(SUM(_xlfn._xlws.FILTER(_xlfn._xlws.FILTER(_xlfn._xlws.FILTER('car-eff 0'!$C$2:$G$41,('car-eff 0'!$A$2:$A$41='car-emi 0 - clustering'!$B40)),'car-eff 0'!$C$1:$G$1='car-emi 0 - clustering'!Q$1),'car-eff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R40" s="5" cm="1">
        <f t="array" ref="R40">IFERROR(SUM(_xlfn._xlws.FILTER(_xlfn._xlws.FILTER(_xlfn._xlws.FILTER('car-eff 0'!$C$2:$G$41,('car-eff 0'!$A$2:$A$41='car-emi 0 - clustering'!$B40)),'car-eff 0'!$C$1:$G$1='car-emi 0 - clustering'!R$1),'car-eff 0'!$B$2:$B$6='car-emi 0 - clustering'!$C40)),0)/_xlfn._xlws.FILTER([2]Conversion!$H$2:$H$14,[2]Conversion!$B$2:$B$14=$C40)*_xlfn._xlws.FILTER(_xlfn._xlws.FILTER([2]Conversion!$J$2:$O$14,[2]Conversion!$J$1:$O$1=$A40),[2]Conversion!$B$2:$B$14=$C40)</f>
        <v>8.9393311478920621E-5</v>
      </c>
      <c r="S40" s="5" cm="1">
        <f t="array" ref="S40">IFERROR(SUM(_xlfn._xlws.FILTER(_xlfn._xlws.FILTER(_xlfn._xlws.FILTER('car-eff 0'!$C$2:$G$41,('car-eff 0'!$A$2:$A$41='car-emi 0 - clustering'!$B40)),'car-eff 0'!$C$1:$G$1='car-emi 0 - clustering'!S$1),'car-eff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T40" s="5" cm="1">
        <f t="array" ref="T40">IFERROR(SUM(_xlfn._xlws.FILTER(_xlfn._xlws.FILTER(_xlfn._xlws.FILTER('car-eff 0'!$C$2:$G$41,('car-eff 0'!$A$2:$A$41='car-emi 0 - clustering'!$B40)),'car-eff 0'!$C$1:$G$1='car-emi 0 - clustering'!T$1),'car-eff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U40" s="5" cm="1">
        <f t="array" ref="U40">IFERROR(SUM(_xlfn._xlws.FILTER(_xlfn._xlws.FILTER(_xlfn._xlws.FILTER('car-eff 0'!$C$2:$G$41,('car-eff 0'!$A$2:$A$41='car-emi 0 - clustering'!$B40)),'car-eff 0'!$C$1:$G$1='car-emi 0 - clustering'!U$1),'car-eff 0'!$B$2:$B$6='car-emi 0 - clustering'!$C40)),0)/_xlfn._xlws.FILTER([2]Conversion!$H$2:$H$14,[2]Conversion!$B$2:$B$14=$C40)*_xlfn._xlws.FILTER(_xlfn._xlws.FILTER([2]Conversion!$J$2:$O$14,[2]Conversion!$J$1:$O$1=$A40),[2]Conversion!$B$2:$B$14=$C40)</f>
        <v>8.7000292255983846E-5</v>
      </c>
      <c r="V40" s="5" cm="1">
        <f t="array" ref="V40">IFERROR(SUM(_xlfn._xlws.FILTER(_xlfn._xlws.FILTER(_xlfn._xlws.FILTER('car-eff 0'!$C$2:$G$41,('car-eff 0'!$A$2:$A$41='car-emi 0 - clustering'!$B40)),'car-eff 0'!$C$1:$G$1='car-emi 0 - clustering'!V$1),'car-eff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W40" s="5" cm="1">
        <f t="array" ref="W40">IFERROR(SUM(_xlfn._xlws.FILTER(_xlfn._xlws.FILTER(_xlfn._xlws.FILTER('car-eff 0'!$C$2:$G$41,('car-eff 0'!$A$2:$A$41='car-emi 0 - clustering'!$B40)),'car-eff 0'!$C$1:$G$1='car-emi 0 - clustering'!W$1),'car-eff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X40" s="5" cm="1">
        <f t="array" ref="X40">IFERROR(SUM(_xlfn._xlws.FILTER(_xlfn._xlws.FILTER(_xlfn._xlws.FILTER('car-eff 0'!$C$2:$G$41,('car-eff 0'!$A$2:$A$41='car-emi 0 - clustering'!$B40)),'car-eff 0'!$C$1:$G$1='car-emi 0 - clustering'!X$1),'car-eff 0'!$B$2:$B$6='car-emi 0 - clustering'!$C40)),0)/_xlfn._xlws.FILTER([2]Conversion!$H$2:$H$14,[2]Conversion!$B$2:$B$14=$C40)*_xlfn._xlws.FILTER(_xlfn._xlws.FILTER([2]Conversion!$J$2:$O$14,[2]Conversion!$J$1:$O$1=$A40),[2]Conversion!$B$2:$B$14=$C40)</f>
        <v>8.9393311478920621E-5</v>
      </c>
      <c r="Y40" s="5" cm="1">
        <f t="array" ref="Y40">IFERROR(SUM(_xlfn._xlws.FILTER(_xlfn._xlws.FILTER(_xlfn._xlws.FILTER('car-eff 0'!$C$2:$G$41,('car-eff 0'!$A$2:$A$41='car-emi 0 - clustering'!$B40)),'car-eff 0'!$C$1:$G$1='car-emi 0 - clustering'!Y$1),'car-eff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Z40" s="5" cm="1">
        <f t="array" ref="Z40">IFERROR(SUM(_xlfn._xlws.FILTER(_xlfn._xlws.FILTER(_xlfn._xlws.FILTER('car-eff 0'!$C$2:$G$41,('car-eff 0'!$A$2:$A$41='car-emi 0 - clustering'!$B40)),'car-eff 0'!$C$1:$G$1='car-emi 0 - clustering'!Z$1),'car-eff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AA40" s="5" cm="1">
        <f t="array" ref="AA40">IFERROR(SUM(_xlfn._xlws.FILTER(_xlfn._xlws.FILTER(_xlfn._xlws.FILTER('car-eff 0'!$C$2:$G$41,('car-eff 0'!$A$2:$A$41='car-emi 0 - clustering'!$B40)),'car-eff 0'!$C$1:$G$1='car-emi 0 - clustering'!AA$1),'car-eff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AB40" s="5" cm="1">
        <f t="array" ref="AB40">IFERROR(SUM(_xlfn._xlws.FILTER(_xlfn._xlws.FILTER(_xlfn._xlws.FILTER('car-eff 0'!$C$2:$G$41,('car-eff 0'!$A$2:$A$41='car-emi 0 - clustering'!$B40)),'car-eff 0'!$C$1:$G$1='car-emi 0 - clustering'!AB$1),'car-eff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AC40" s="5" cm="1">
        <f t="array" ref="AC40">IFERROR(SUM(_xlfn._xlws.FILTER(_xlfn._xlws.FILTER(_xlfn._xlws.FILTER('car-eff 0'!$C$2:$G$41,('car-eff 0'!$A$2:$A$41='car-emi 0 - clustering'!$B40)),'car-eff 0'!$C$1:$G$1='car-emi 0 - clustering'!AC$1),'car-eff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AD40" s="5" cm="1">
        <f t="array" ref="AD40">IFERROR(SUM(_xlfn._xlws.FILTER(_xlfn._xlws.FILTER(_xlfn._xlws.FILTER('car-eff 0'!$C$2:$G$41,('car-eff 0'!$A$2:$A$41='car-emi 0 - clustering'!$B40)),'car-eff 0'!$C$1:$G$1='car-emi 0 - clustering'!AD$1),'car-eff 0'!$B$2:$B$6='car-emi 0 - clustering'!$C40)),0)/_xlfn._xlws.FILTER([2]Conversion!$H$2:$H$14,[2]Conversion!$B$2:$B$14=$C40)*_xlfn._xlws.FILTER(_xlfn._xlws.FILTER([2]Conversion!$J$2:$O$14,[2]Conversion!$J$1:$O$1=$A40),[2]Conversion!$B$2:$B$14=$C40)</f>
        <v>8.7000292255983846E-5</v>
      </c>
    </row>
    <row r="41" spans="1:30" x14ac:dyDescent="0.25">
      <c r="A41" s="2" t="s">
        <v>34</v>
      </c>
      <c r="B41" s="2">
        <v>2050</v>
      </c>
      <c r="C41" s="2" t="s">
        <v>31</v>
      </c>
      <c r="D41" s="5" cm="1">
        <f t="array" ref="D41">IFERROR(SUM(_xlfn._xlws.FILTER(_xlfn._xlws.FILTER(_xlfn._xlws.FILTER('car-eff 0'!$C$2:$G$41,('car-eff 0'!$A$2:$A$41='car-emi 0 - clustering'!$B41)),'car-eff 0'!$C$1:$G$1='car-emi 0 - clustering'!D$1),'car-eff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E41" s="5" cm="1">
        <f t="array" ref="E41">IFERROR(SUM(_xlfn._xlws.FILTER(_xlfn._xlws.FILTER(_xlfn._xlws.FILTER('car-eff 0'!$C$2:$G$41,('car-eff 0'!$A$2:$A$41='car-emi 0 - clustering'!$B41)),'car-eff 0'!$C$1:$G$1='car-emi 0 - clustering'!E$1),'car-eff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F41" s="5" cm="1">
        <f t="array" ref="F41">IFERROR(SUM(_xlfn._xlws.FILTER(_xlfn._xlws.FILTER(_xlfn._xlws.FILTER('car-eff 0'!$C$2:$G$41,('car-eff 0'!$A$2:$A$41='car-emi 0 - clustering'!$B41)),'car-eff 0'!$C$1:$G$1='car-emi 0 - clustering'!F$1),'car-eff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G41" s="5" cm="1">
        <f t="array" ref="G41">IFERROR(SUM(_xlfn._xlws.FILTER(_xlfn._xlws.FILTER(_xlfn._xlws.FILTER('car-eff 0'!$C$2:$G$41,('car-eff 0'!$A$2:$A$41='car-emi 0 - clustering'!$B41)),'car-eff 0'!$C$1:$G$1='car-emi 0 - clustering'!G$1),'car-eff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H41" s="5" cm="1">
        <f t="array" ref="H41">IFERROR(SUM(_xlfn._xlws.FILTER(_xlfn._xlws.FILTER(_xlfn._xlws.FILTER('car-eff 0'!$C$2:$G$41,('car-eff 0'!$A$2:$A$41='car-emi 0 - clustering'!$B41)),'car-eff 0'!$C$1:$G$1='car-emi 0 - clustering'!H$1),'car-eff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I41" s="5" cm="1">
        <f t="array" ref="I41">IFERROR(SUM(_xlfn._xlws.FILTER(_xlfn._xlws.FILTER(_xlfn._xlws.FILTER('car-eff 0'!$C$2:$G$41,('car-eff 0'!$A$2:$A$41='car-emi 0 - clustering'!$B41)),'car-eff 0'!$C$1:$G$1='car-emi 0 - clustering'!I$1),'car-eff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J41" s="5" cm="1">
        <f t="array" ref="J41">IFERROR(SUM(_xlfn._xlws.FILTER(_xlfn._xlws.FILTER(_xlfn._xlws.FILTER('car-eff 0'!$C$2:$G$41,('car-eff 0'!$A$2:$A$41='car-emi 0 - clustering'!$B41)),'car-eff 0'!$C$1:$G$1='car-emi 0 - clustering'!J$1),'car-eff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K41" s="5" cm="1">
        <f t="array" ref="K41">IFERROR(SUM(_xlfn._xlws.FILTER(_xlfn._xlws.FILTER(_xlfn._xlws.FILTER('car-eff 0'!$C$2:$G$41,('car-eff 0'!$A$2:$A$41='car-emi 0 - clustering'!$B41)),'car-eff 0'!$C$1:$G$1='car-emi 0 - clustering'!K$1),'car-eff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L41" s="5" cm="1">
        <f t="array" ref="L41">IFERROR(SUM(_xlfn._xlws.FILTER(_xlfn._xlws.FILTER(_xlfn._xlws.FILTER('car-eff 0'!$C$2:$G$41,('car-eff 0'!$A$2:$A$41='car-emi 0 - clustering'!$B41)),'car-eff 0'!$C$1:$G$1='car-emi 0 - clustering'!L$1),'car-eff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M41" s="5" cm="1">
        <f t="array" ref="M41">IFERROR(SUM(_xlfn._xlws.FILTER(_xlfn._xlws.FILTER(_xlfn._xlws.FILTER('car-eff 0'!$C$2:$G$41,('car-eff 0'!$A$2:$A$41='car-emi 0 - clustering'!$B41)),'car-eff 0'!$C$1:$G$1='car-emi 0 - clustering'!M$1),'car-eff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N41" s="5" cm="1">
        <f t="array" ref="N41">IFERROR(SUM(_xlfn._xlws.FILTER(_xlfn._xlws.FILTER(_xlfn._xlws.FILTER('car-eff 0'!$C$2:$G$41,('car-eff 0'!$A$2:$A$41='car-emi 0 - clustering'!$B41)),'car-eff 0'!$C$1:$G$1='car-emi 0 - clustering'!N$1),'car-eff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O41" s="5" cm="1">
        <f t="array" ref="O41">IFERROR(SUM(_xlfn._xlws.FILTER(_xlfn._xlws.FILTER(_xlfn._xlws.FILTER('car-eff 0'!$C$2:$G$41,('car-eff 0'!$A$2:$A$41='car-emi 0 - clustering'!$B41)),'car-eff 0'!$C$1:$G$1='car-emi 0 - clustering'!O$1),'car-eff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P41" s="5" cm="1">
        <f t="array" ref="P41">IFERROR(SUM(_xlfn._xlws.FILTER(_xlfn._xlws.FILTER(_xlfn._xlws.FILTER('car-eff 0'!$C$2:$G$41,('car-eff 0'!$A$2:$A$41='car-emi 0 - clustering'!$B41)),'car-eff 0'!$C$1:$G$1='car-emi 0 - clustering'!P$1),'car-eff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Q41" s="5" cm="1">
        <f t="array" ref="Q41">IFERROR(SUM(_xlfn._xlws.FILTER(_xlfn._xlws.FILTER(_xlfn._xlws.FILTER('car-eff 0'!$C$2:$G$41,('car-eff 0'!$A$2:$A$41='car-emi 0 - clustering'!$B41)),'car-eff 0'!$C$1:$G$1='car-emi 0 - clustering'!Q$1),'car-eff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R41" s="5" cm="1">
        <f t="array" ref="R41">IFERROR(SUM(_xlfn._xlws.FILTER(_xlfn._xlws.FILTER(_xlfn._xlws.FILTER('car-eff 0'!$C$2:$G$41,('car-eff 0'!$A$2:$A$41='car-emi 0 - clustering'!$B41)),'car-eff 0'!$C$1:$G$1='car-emi 0 - clustering'!R$1),'car-eff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S41" s="5" cm="1">
        <f t="array" ref="S41">IFERROR(SUM(_xlfn._xlws.FILTER(_xlfn._xlws.FILTER(_xlfn._xlws.FILTER('car-eff 0'!$C$2:$G$41,('car-eff 0'!$A$2:$A$41='car-emi 0 - clustering'!$B41)),'car-eff 0'!$C$1:$G$1='car-emi 0 - clustering'!S$1),'car-eff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T41" s="5" cm="1">
        <f t="array" ref="T41">IFERROR(SUM(_xlfn._xlws.FILTER(_xlfn._xlws.FILTER(_xlfn._xlws.FILTER('car-eff 0'!$C$2:$G$41,('car-eff 0'!$A$2:$A$41='car-emi 0 - clustering'!$B41)),'car-eff 0'!$C$1:$G$1='car-emi 0 - clustering'!T$1),'car-eff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U41" s="5" cm="1">
        <f t="array" ref="U41">IFERROR(SUM(_xlfn._xlws.FILTER(_xlfn._xlws.FILTER(_xlfn._xlws.FILTER('car-eff 0'!$C$2:$G$41,('car-eff 0'!$A$2:$A$41='car-emi 0 - clustering'!$B41)),'car-eff 0'!$C$1:$G$1='car-emi 0 - clustering'!U$1),'car-eff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V41" s="5" cm="1">
        <f t="array" ref="V41">IFERROR(SUM(_xlfn._xlws.FILTER(_xlfn._xlws.FILTER(_xlfn._xlws.FILTER('car-eff 0'!$C$2:$G$41,('car-eff 0'!$A$2:$A$41='car-emi 0 - clustering'!$B41)),'car-eff 0'!$C$1:$G$1='car-emi 0 - clustering'!V$1),'car-eff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W41" s="5" cm="1">
        <f t="array" ref="W41">IFERROR(SUM(_xlfn._xlws.FILTER(_xlfn._xlws.FILTER(_xlfn._xlws.FILTER('car-eff 0'!$C$2:$G$41,('car-eff 0'!$A$2:$A$41='car-emi 0 - clustering'!$B41)),'car-eff 0'!$C$1:$G$1='car-emi 0 - clustering'!W$1),'car-eff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X41" s="5" cm="1">
        <f t="array" ref="X41">IFERROR(SUM(_xlfn._xlws.FILTER(_xlfn._xlws.FILTER(_xlfn._xlws.FILTER('car-eff 0'!$C$2:$G$41,('car-eff 0'!$A$2:$A$41='car-emi 0 - clustering'!$B41)),'car-eff 0'!$C$1:$G$1='car-emi 0 - clustering'!X$1),'car-eff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Y41" s="5" cm="1">
        <f t="array" ref="Y41">IFERROR(SUM(_xlfn._xlws.FILTER(_xlfn._xlws.FILTER(_xlfn._xlws.FILTER('car-eff 0'!$C$2:$G$41,('car-eff 0'!$A$2:$A$41='car-emi 0 - clustering'!$B41)),'car-eff 0'!$C$1:$G$1='car-emi 0 - clustering'!Y$1),'car-eff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Z41" s="5" cm="1">
        <f t="array" ref="Z41">IFERROR(SUM(_xlfn._xlws.FILTER(_xlfn._xlws.FILTER(_xlfn._xlws.FILTER('car-eff 0'!$C$2:$G$41,('car-eff 0'!$A$2:$A$41='car-emi 0 - clustering'!$B41)),'car-eff 0'!$C$1:$G$1='car-emi 0 - clustering'!Z$1),'car-eff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A41" s="5" cm="1">
        <f t="array" ref="AA41">IFERROR(SUM(_xlfn._xlws.FILTER(_xlfn._xlws.FILTER(_xlfn._xlws.FILTER('car-eff 0'!$C$2:$G$41,('car-eff 0'!$A$2:$A$41='car-emi 0 - clustering'!$B41)),'car-eff 0'!$C$1:$G$1='car-emi 0 - clustering'!AA$1),'car-eff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B41" s="5" cm="1">
        <f t="array" ref="AB41">IFERROR(SUM(_xlfn._xlws.FILTER(_xlfn._xlws.FILTER(_xlfn._xlws.FILTER('car-eff 0'!$C$2:$G$41,('car-eff 0'!$A$2:$A$41='car-emi 0 - clustering'!$B41)),'car-eff 0'!$C$1:$G$1='car-emi 0 - clustering'!AB$1),'car-eff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C41" s="5" cm="1">
        <f t="array" ref="AC41">IFERROR(SUM(_xlfn._xlws.FILTER(_xlfn._xlws.FILTER(_xlfn._xlws.FILTER('car-eff 0'!$C$2:$G$41,('car-eff 0'!$A$2:$A$41='car-emi 0 - clustering'!$B41)),'car-eff 0'!$C$1:$G$1='car-emi 0 - clustering'!AC$1),'car-eff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D41" s="5" cm="1">
        <f t="array" ref="AD41">IFERROR(SUM(_xlfn._xlws.FILTER(_xlfn._xlws.FILTER(_xlfn._xlws.FILTER('car-eff 0'!$C$2:$G$41,('car-eff 0'!$A$2:$A$41='car-emi 0 - clustering'!$B41)),'car-eff 0'!$C$1:$G$1='car-emi 0 - clustering'!AD$1),'car-eff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</row>
    <row r="42" spans="1:30" x14ac:dyDescent="0.25">
      <c r="A42" s="2" t="s">
        <v>34</v>
      </c>
      <c r="B42" s="2">
        <v>2050</v>
      </c>
      <c r="C42" s="2" t="s">
        <v>32</v>
      </c>
      <c r="D42" s="5" cm="1">
        <f t="array" ref="D42">IFERROR(SUM(_xlfn._xlws.FILTER(_xlfn._xlws.FILTER(_xlfn._xlws.FILTER('car-eff 0'!$C$2:$G$41,('car-eff 0'!$A$2:$A$41='car-emi 0 - clustering'!$B42)),'car-eff 0'!$C$1:$G$1='car-emi 0 - clustering'!D$1),'car-eff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E42" s="5" cm="1">
        <f t="array" ref="E42">IFERROR(SUM(_xlfn._xlws.FILTER(_xlfn._xlws.FILTER(_xlfn._xlws.FILTER('car-eff 0'!$C$2:$G$41,('car-eff 0'!$A$2:$A$41='car-emi 0 - clustering'!$B42)),'car-eff 0'!$C$1:$G$1='car-emi 0 - clustering'!E$1),'car-eff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F42" s="5" cm="1">
        <f t="array" ref="F42">IFERROR(SUM(_xlfn._xlws.FILTER(_xlfn._xlws.FILTER(_xlfn._xlws.FILTER('car-eff 0'!$C$2:$G$41,('car-eff 0'!$A$2:$A$41='car-emi 0 - clustering'!$B42)),'car-eff 0'!$C$1:$G$1='car-emi 0 - clustering'!F$1),'car-eff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G42" s="5" cm="1">
        <f t="array" ref="G42">IFERROR(SUM(_xlfn._xlws.FILTER(_xlfn._xlws.FILTER(_xlfn._xlws.FILTER('car-eff 0'!$C$2:$G$41,('car-eff 0'!$A$2:$A$41='car-emi 0 - clustering'!$B42)),'car-eff 0'!$C$1:$G$1='car-emi 0 - clustering'!G$1),'car-eff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H42" s="5" cm="1">
        <f t="array" ref="H42">IFERROR(SUM(_xlfn._xlws.FILTER(_xlfn._xlws.FILTER(_xlfn._xlws.FILTER('car-eff 0'!$C$2:$G$41,('car-eff 0'!$A$2:$A$41='car-emi 0 - clustering'!$B42)),'car-eff 0'!$C$1:$G$1='car-emi 0 - clustering'!H$1),'car-eff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I42" s="5" cm="1">
        <f t="array" ref="I42">IFERROR(SUM(_xlfn._xlws.FILTER(_xlfn._xlws.FILTER(_xlfn._xlws.FILTER('car-eff 0'!$C$2:$G$41,('car-eff 0'!$A$2:$A$41='car-emi 0 - clustering'!$B42)),'car-eff 0'!$C$1:$G$1='car-emi 0 - clustering'!I$1),'car-eff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J42" s="5" cm="1">
        <f t="array" ref="J42">IFERROR(SUM(_xlfn._xlws.FILTER(_xlfn._xlws.FILTER(_xlfn._xlws.FILTER('car-eff 0'!$C$2:$G$41,('car-eff 0'!$A$2:$A$41='car-emi 0 - clustering'!$B42)),'car-eff 0'!$C$1:$G$1='car-emi 0 - clustering'!J$1),'car-eff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K42" s="5" cm="1">
        <f t="array" ref="K42">IFERROR(SUM(_xlfn._xlws.FILTER(_xlfn._xlws.FILTER(_xlfn._xlws.FILTER('car-eff 0'!$C$2:$G$41,('car-eff 0'!$A$2:$A$41='car-emi 0 - clustering'!$B42)),'car-eff 0'!$C$1:$G$1='car-emi 0 - clustering'!K$1),'car-eff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L42" s="5" cm="1">
        <f t="array" ref="L42">IFERROR(SUM(_xlfn._xlws.FILTER(_xlfn._xlws.FILTER(_xlfn._xlws.FILTER('car-eff 0'!$C$2:$G$41,('car-eff 0'!$A$2:$A$41='car-emi 0 - clustering'!$B42)),'car-eff 0'!$C$1:$G$1='car-emi 0 - clustering'!L$1),'car-eff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M42" s="5" cm="1">
        <f t="array" ref="M42">IFERROR(SUM(_xlfn._xlws.FILTER(_xlfn._xlws.FILTER(_xlfn._xlws.FILTER('car-eff 0'!$C$2:$G$41,('car-eff 0'!$A$2:$A$41='car-emi 0 - clustering'!$B42)),'car-eff 0'!$C$1:$G$1='car-emi 0 - clustering'!M$1),'car-eff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N42" s="5" cm="1">
        <f t="array" ref="N42">IFERROR(SUM(_xlfn._xlws.FILTER(_xlfn._xlws.FILTER(_xlfn._xlws.FILTER('car-eff 0'!$C$2:$G$41,('car-eff 0'!$A$2:$A$41='car-emi 0 - clustering'!$B42)),'car-eff 0'!$C$1:$G$1='car-emi 0 - clustering'!N$1),'car-eff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O42" s="5" cm="1">
        <f t="array" ref="O42">IFERROR(SUM(_xlfn._xlws.FILTER(_xlfn._xlws.FILTER(_xlfn._xlws.FILTER('car-eff 0'!$C$2:$G$41,('car-eff 0'!$A$2:$A$41='car-emi 0 - clustering'!$B42)),'car-eff 0'!$C$1:$G$1='car-emi 0 - clustering'!O$1),'car-eff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P42" s="5" cm="1">
        <f t="array" ref="P42">IFERROR(SUM(_xlfn._xlws.FILTER(_xlfn._xlws.FILTER(_xlfn._xlws.FILTER('car-eff 0'!$C$2:$G$41,('car-eff 0'!$A$2:$A$41='car-emi 0 - clustering'!$B42)),'car-eff 0'!$C$1:$G$1='car-emi 0 - clustering'!P$1),'car-eff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Q42" s="5" cm="1">
        <f t="array" ref="Q42">IFERROR(SUM(_xlfn._xlws.FILTER(_xlfn._xlws.FILTER(_xlfn._xlws.FILTER('car-eff 0'!$C$2:$G$41,('car-eff 0'!$A$2:$A$41='car-emi 0 - clustering'!$B42)),'car-eff 0'!$C$1:$G$1='car-emi 0 - clustering'!Q$1),'car-eff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R42" s="5" cm="1">
        <f t="array" ref="R42">IFERROR(SUM(_xlfn._xlws.FILTER(_xlfn._xlws.FILTER(_xlfn._xlws.FILTER('car-eff 0'!$C$2:$G$41,('car-eff 0'!$A$2:$A$41='car-emi 0 - clustering'!$B42)),'car-eff 0'!$C$1:$G$1='car-emi 0 - clustering'!R$1),'car-eff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S42" s="5" cm="1">
        <f t="array" ref="S42">IFERROR(SUM(_xlfn._xlws.FILTER(_xlfn._xlws.FILTER(_xlfn._xlws.FILTER('car-eff 0'!$C$2:$G$41,('car-eff 0'!$A$2:$A$41='car-emi 0 - clustering'!$B42)),'car-eff 0'!$C$1:$G$1='car-emi 0 - clustering'!S$1),'car-eff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T42" s="5" cm="1">
        <f t="array" ref="T42">IFERROR(SUM(_xlfn._xlws.FILTER(_xlfn._xlws.FILTER(_xlfn._xlws.FILTER('car-eff 0'!$C$2:$G$41,('car-eff 0'!$A$2:$A$41='car-emi 0 - clustering'!$B42)),'car-eff 0'!$C$1:$G$1='car-emi 0 - clustering'!T$1),'car-eff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U42" s="5" cm="1">
        <f t="array" ref="U42">IFERROR(SUM(_xlfn._xlws.FILTER(_xlfn._xlws.FILTER(_xlfn._xlws.FILTER('car-eff 0'!$C$2:$G$41,('car-eff 0'!$A$2:$A$41='car-emi 0 - clustering'!$B42)),'car-eff 0'!$C$1:$G$1='car-emi 0 - clustering'!U$1),'car-eff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V42" s="5" cm="1">
        <f t="array" ref="V42">IFERROR(SUM(_xlfn._xlws.FILTER(_xlfn._xlws.FILTER(_xlfn._xlws.FILTER('car-eff 0'!$C$2:$G$41,('car-eff 0'!$A$2:$A$41='car-emi 0 - clustering'!$B42)),'car-eff 0'!$C$1:$G$1='car-emi 0 - clustering'!V$1),'car-eff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W42" s="5" cm="1">
        <f t="array" ref="W42">IFERROR(SUM(_xlfn._xlws.FILTER(_xlfn._xlws.FILTER(_xlfn._xlws.FILTER('car-eff 0'!$C$2:$G$41,('car-eff 0'!$A$2:$A$41='car-emi 0 - clustering'!$B42)),'car-eff 0'!$C$1:$G$1='car-emi 0 - clustering'!W$1),'car-eff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X42" s="5" cm="1">
        <f t="array" ref="X42">IFERROR(SUM(_xlfn._xlws.FILTER(_xlfn._xlws.FILTER(_xlfn._xlws.FILTER('car-eff 0'!$C$2:$G$41,('car-eff 0'!$A$2:$A$41='car-emi 0 - clustering'!$B42)),'car-eff 0'!$C$1:$G$1='car-emi 0 - clustering'!X$1),'car-eff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Y42" s="5" cm="1">
        <f t="array" ref="Y42">IFERROR(SUM(_xlfn._xlws.FILTER(_xlfn._xlws.FILTER(_xlfn._xlws.FILTER('car-eff 0'!$C$2:$G$41,('car-eff 0'!$A$2:$A$41='car-emi 0 - clustering'!$B42)),'car-eff 0'!$C$1:$G$1='car-emi 0 - clustering'!Y$1),'car-eff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Z42" s="5" cm="1">
        <f t="array" ref="Z42">IFERROR(SUM(_xlfn._xlws.FILTER(_xlfn._xlws.FILTER(_xlfn._xlws.FILTER('car-eff 0'!$C$2:$G$41,('car-eff 0'!$A$2:$A$41='car-emi 0 - clustering'!$B42)),'car-eff 0'!$C$1:$G$1='car-emi 0 - clustering'!Z$1),'car-eff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A42" s="5" cm="1">
        <f t="array" ref="AA42">IFERROR(SUM(_xlfn._xlws.FILTER(_xlfn._xlws.FILTER(_xlfn._xlws.FILTER('car-eff 0'!$C$2:$G$41,('car-eff 0'!$A$2:$A$41='car-emi 0 - clustering'!$B42)),'car-eff 0'!$C$1:$G$1='car-emi 0 - clustering'!AA$1),'car-eff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B42" s="5" cm="1">
        <f t="array" ref="AB42">IFERROR(SUM(_xlfn._xlws.FILTER(_xlfn._xlws.FILTER(_xlfn._xlws.FILTER('car-eff 0'!$C$2:$G$41,('car-eff 0'!$A$2:$A$41='car-emi 0 - clustering'!$B42)),'car-eff 0'!$C$1:$G$1='car-emi 0 - clustering'!AB$1),'car-eff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C42" s="5" cm="1">
        <f t="array" ref="AC42">IFERROR(SUM(_xlfn._xlws.FILTER(_xlfn._xlws.FILTER(_xlfn._xlws.FILTER('car-eff 0'!$C$2:$G$41,('car-eff 0'!$A$2:$A$41='car-emi 0 - clustering'!$B42)),'car-eff 0'!$C$1:$G$1='car-emi 0 - clustering'!AC$1),'car-eff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D42" s="5" cm="1">
        <f t="array" ref="AD42">IFERROR(SUM(_xlfn._xlws.FILTER(_xlfn._xlws.FILTER(_xlfn._xlws.FILTER('car-eff 0'!$C$2:$G$41,('car-eff 0'!$A$2:$A$41='car-emi 0 - clustering'!$B42)),'car-eff 0'!$C$1:$G$1='car-emi 0 - clustering'!AD$1),'car-eff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3A7C-AD45-42BE-AB48-26ECEDD71230}">
  <dimension ref="A1:AF42"/>
  <sheetViews>
    <sheetView zoomScale="145" zoomScaleNormal="145" workbookViewId="0">
      <selection activeCell="D1" sqref="D1:AD1"/>
    </sheetView>
  </sheetViews>
  <sheetFormatPr defaultColWidth="11.42578125" defaultRowHeight="15" x14ac:dyDescent="0.25"/>
  <cols>
    <col min="1" max="1" width="19.42578125" bestFit="1" customWidth="1"/>
    <col min="2" max="2" width="16" bestFit="1" customWidth="1"/>
    <col min="3" max="3" width="30" bestFit="1" customWidth="1"/>
    <col min="4" max="4" width="12.7109375" bestFit="1" customWidth="1"/>
    <col min="32" max="32" width="12.7109375" bestFit="1" customWidth="1"/>
  </cols>
  <sheetData>
    <row r="1" spans="1:32" x14ac:dyDescent="0.25">
      <c r="B1" t="s">
        <v>33</v>
      </c>
      <c r="C1" t="s">
        <v>25</v>
      </c>
      <c r="D1" s="3" t="s">
        <v>2</v>
      </c>
      <c r="E1" s="3" t="s">
        <v>2</v>
      </c>
      <c r="F1" s="3" t="s">
        <v>4</v>
      </c>
      <c r="G1" s="3" t="s">
        <v>4</v>
      </c>
      <c r="H1" s="3" t="s">
        <v>1</v>
      </c>
      <c r="I1" s="3" t="s">
        <v>4</v>
      </c>
      <c r="J1" s="3" t="s">
        <v>0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4</v>
      </c>
      <c r="P1" s="3" t="s">
        <v>1</v>
      </c>
      <c r="Q1" s="3" t="s">
        <v>1</v>
      </c>
      <c r="R1" s="3" t="s">
        <v>3</v>
      </c>
      <c r="S1" s="3" t="s">
        <v>4</v>
      </c>
      <c r="T1" s="3" t="s">
        <v>4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1</v>
      </c>
      <c r="Z1" s="3" t="s">
        <v>4</v>
      </c>
      <c r="AA1" s="3" t="s">
        <v>1</v>
      </c>
      <c r="AB1" s="3" t="s">
        <v>1</v>
      </c>
      <c r="AC1" s="3" t="s">
        <v>1</v>
      </c>
      <c r="AD1" s="3" t="s">
        <v>0</v>
      </c>
    </row>
    <row r="2" spans="1:32" x14ac:dyDescent="0.25">
      <c r="C2" t="s">
        <v>26</v>
      </c>
      <c r="D2" s="3" t="s">
        <v>35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36</v>
      </c>
      <c r="J2" s="4" t="s">
        <v>0</v>
      </c>
      <c r="K2" s="3" t="s">
        <v>9</v>
      </c>
      <c r="L2" s="3" t="s">
        <v>10</v>
      </c>
      <c r="M2" s="4" t="s">
        <v>1</v>
      </c>
      <c r="N2" s="4" t="s">
        <v>2</v>
      </c>
      <c r="O2" s="3" t="s">
        <v>11</v>
      </c>
      <c r="P2" s="3" t="s">
        <v>12</v>
      </c>
      <c r="Q2" s="3" t="s">
        <v>13</v>
      </c>
      <c r="R2" s="4" t="s">
        <v>3</v>
      </c>
      <c r="S2" s="4" t="s">
        <v>4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</row>
    <row r="3" spans="1:32" x14ac:dyDescent="0.25">
      <c r="A3" s="2" t="s">
        <v>34</v>
      </c>
      <c r="B3" s="2">
        <v>2011</v>
      </c>
      <c r="C3" s="2" t="s">
        <v>28</v>
      </c>
      <c r="D3" s="5" cm="1">
        <f t="array" ref="D3">IFERROR(SUM(_xlfn._xlws.FILTER(_xlfn._xlws.FILTER(_xlfn._xlws.FILTER('car-eff M'!$C$2:$G$31,('car-eff M'!$A$2:$A$31='car-emi M - clustering'!$B3)),'car-eff M'!$C$1:$G$1='car-emi M - clustering'!D$1),'car-eff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E3" s="5" cm="1">
        <f t="array" ref="E3">IFERROR(SUM(_xlfn._xlws.FILTER(_xlfn._xlws.FILTER(_xlfn._xlws.FILTER('car-eff M'!$C$2:$G$31,('car-eff M'!$A$2:$A$31='car-emi M - clustering'!$B3)),'car-eff M'!$C$1:$G$1='car-emi M - clustering'!E$1),'car-eff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F3" s="5" cm="1">
        <f t="array" ref="F3">IFERROR(SUM(_xlfn._xlws.FILTER(_xlfn._xlws.FILTER(_xlfn._xlws.FILTER('car-eff M'!$C$2:$G$31,('car-eff M'!$A$2:$A$31='car-emi M - clustering'!$B3)),'car-eff M'!$C$1:$G$1='car-emi M - clustering'!F$1),'car-eff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G3" s="5" cm="1">
        <f t="array" ref="G3">IFERROR(SUM(_xlfn._xlws.FILTER(_xlfn._xlws.FILTER(_xlfn._xlws.FILTER('car-eff M'!$C$2:$G$31,('car-eff M'!$A$2:$A$31='car-emi M - clustering'!$B3)),'car-eff M'!$C$1:$G$1='car-emi M - clustering'!G$1),'car-eff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H3" s="5" cm="1">
        <f t="array" ref="H3">IFERROR(SUM(_xlfn._xlws.FILTER(_xlfn._xlws.FILTER(_xlfn._xlws.FILTER('car-eff M'!$C$2:$G$31,('car-eff M'!$A$2:$A$31='car-emi M - clustering'!$B3)),'car-eff M'!$C$1:$G$1='car-emi M - clustering'!H$1),'car-eff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I3" s="5" cm="1">
        <f t="array" ref="I3">IFERROR(SUM(_xlfn._xlws.FILTER(_xlfn._xlws.FILTER(_xlfn._xlws.FILTER('car-eff M'!$C$2:$G$31,('car-eff M'!$A$2:$A$31='car-emi M - clustering'!$B3)),'car-eff M'!$C$1:$G$1='car-emi M - clustering'!I$1),'car-eff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J3" s="5" cm="1">
        <f t="array" ref="J3">IFERROR(SUM(_xlfn._xlws.FILTER(_xlfn._xlws.FILTER(_xlfn._xlws.FILTER('car-eff M'!$C$2:$G$31,('car-eff M'!$A$2:$A$31='car-emi M - clustering'!$B3)),'car-eff M'!$C$1:$G$1='car-emi M - clustering'!J$1),'car-eff M'!$B$2:$B$6='car-emi 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K3" s="5" cm="1">
        <f t="array" ref="K3">IFERROR(SUM(_xlfn._xlws.FILTER(_xlfn._xlws.FILTER(_xlfn._xlws.FILTER('car-eff M'!$C$2:$G$31,('car-eff M'!$A$2:$A$31='car-emi M - clustering'!$B3)),'car-eff M'!$C$1:$G$1='car-emi M - clustering'!K$1),'car-eff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L3" s="5" cm="1">
        <f t="array" ref="L3">IFERROR(SUM(_xlfn._xlws.FILTER(_xlfn._xlws.FILTER(_xlfn._xlws.FILTER('car-eff M'!$C$2:$G$31,('car-eff M'!$A$2:$A$31='car-emi M - clustering'!$B3)),'car-eff M'!$C$1:$G$1='car-emi M - clustering'!L$1),'car-eff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M3" s="5" cm="1">
        <f t="array" ref="M3">IFERROR(SUM(_xlfn._xlws.FILTER(_xlfn._xlws.FILTER(_xlfn._xlws.FILTER('car-eff M'!$C$2:$G$31,('car-eff M'!$A$2:$A$31='car-emi M - clustering'!$B3)),'car-eff M'!$C$1:$G$1='car-emi M - clustering'!M$1),'car-eff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N3" s="5" cm="1">
        <f t="array" ref="N3">IFERROR(SUM(_xlfn._xlws.FILTER(_xlfn._xlws.FILTER(_xlfn._xlws.FILTER('car-eff M'!$C$2:$G$31,('car-eff M'!$A$2:$A$31='car-emi M - clustering'!$B3)),'car-eff M'!$C$1:$G$1='car-emi M - clustering'!N$1),'car-eff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O3" s="5" cm="1">
        <f t="array" ref="O3">IFERROR(SUM(_xlfn._xlws.FILTER(_xlfn._xlws.FILTER(_xlfn._xlws.FILTER('car-eff M'!$C$2:$G$31,('car-eff M'!$A$2:$A$31='car-emi M - clustering'!$B3)),'car-eff M'!$C$1:$G$1='car-emi M - clustering'!O$1),'car-eff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P3" s="5" cm="1">
        <f t="array" ref="P3">IFERROR(SUM(_xlfn._xlws.FILTER(_xlfn._xlws.FILTER(_xlfn._xlws.FILTER('car-eff M'!$C$2:$G$31,('car-eff M'!$A$2:$A$31='car-emi M - clustering'!$B3)),'car-eff M'!$C$1:$G$1='car-emi M - clustering'!P$1),'car-eff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Q3" s="5" cm="1">
        <f t="array" ref="Q3">IFERROR(SUM(_xlfn._xlws.FILTER(_xlfn._xlws.FILTER(_xlfn._xlws.FILTER('car-eff M'!$C$2:$G$31,('car-eff M'!$A$2:$A$31='car-emi M - clustering'!$B3)),'car-eff M'!$C$1:$G$1='car-emi M - clustering'!Q$1),'car-eff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R3" s="8" cm="1">
        <f t="array" ref="R3">IFERROR(SUM(_xlfn._xlws.FILTER(_xlfn._xlws.FILTER(_xlfn._xlws.FILTER('car-eff M'!$C$2:$G$31,('car-eff M'!$A$2:$A$31='car-emi M - clustering'!$B3)),'car-eff M'!$C$1:$G$1='car-emi M - clustering'!R$1),'car-eff M'!$B$2:$B$6='car-emi M - clustering'!$C3)),0)/_xlfn._xlws.FILTER([2]Conversion!$H$2:$H$14,[2]Conversion!$B$2:$B$14=$C3)*_xlfn._xlws.FILTER(_xlfn._xlws.FILTER([2]Conversion!$J$2:$O$14,[2]Conversion!$J$1:$O$1=$A3),[2]Conversion!$B$2:$B$14=$C3)</f>
        <v>1.5392676652158636E-4</v>
      </c>
      <c r="S3" s="5" cm="1">
        <f t="array" ref="S3">IFERROR(SUM(_xlfn._xlws.FILTER(_xlfn._xlws.FILTER(_xlfn._xlws.FILTER('car-eff M'!$C$2:$G$31,('car-eff M'!$A$2:$A$31='car-emi M - clustering'!$B3)),'car-eff M'!$C$1:$G$1='car-emi M - clustering'!S$1),'car-eff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T3" s="5" cm="1">
        <f t="array" ref="T3">IFERROR(SUM(_xlfn._xlws.FILTER(_xlfn._xlws.FILTER(_xlfn._xlws.FILTER('car-eff M'!$C$2:$G$31,('car-eff M'!$A$2:$A$31='car-emi M - clustering'!$B3)),'car-eff M'!$C$1:$G$1='car-emi M - clustering'!T$1),'car-eff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U3" s="5" cm="1">
        <f t="array" ref="U3">IFERROR(SUM(_xlfn._xlws.FILTER(_xlfn._xlws.FILTER(_xlfn._xlws.FILTER('car-eff M'!$C$2:$G$31,('car-eff M'!$A$2:$A$31='car-emi M - clustering'!$B3)),'car-eff M'!$C$1:$G$1='car-emi M - clustering'!U$1),'car-eff M'!$B$2:$B$6='car-emi 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V3" s="5" cm="1">
        <f t="array" ref="V3">IFERROR(SUM(_xlfn._xlws.FILTER(_xlfn._xlws.FILTER(_xlfn._xlws.FILTER('car-eff M'!$C$2:$G$31,('car-eff M'!$A$2:$A$31='car-emi M - clustering'!$B3)),'car-eff M'!$C$1:$G$1='car-emi M - clustering'!V$1),'car-eff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W3" s="5" cm="1">
        <f t="array" ref="W3">IFERROR(SUM(_xlfn._xlws.FILTER(_xlfn._xlws.FILTER(_xlfn._xlws.FILTER('car-eff M'!$C$2:$G$31,('car-eff M'!$A$2:$A$31='car-emi M - clustering'!$B3)),'car-eff M'!$C$1:$G$1='car-emi M - clustering'!W$1),'car-eff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X3" s="5" cm="1">
        <f t="array" ref="X3">IFERROR(SUM(_xlfn._xlws.FILTER(_xlfn._xlws.FILTER(_xlfn._xlws.FILTER('car-eff M'!$C$2:$G$31,('car-eff M'!$A$2:$A$31='car-emi M - clustering'!$B3)),'car-eff M'!$C$1:$G$1='car-emi M - clustering'!X$1),'car-eff M'!$B$2:$B$6='car-emi M - clustering'!$C3)),0)/_xlfn._xlws.FILTER([2]Conversion!$H$2:$H$14,[2]Conversion!$B$2:$B$14=$C3)*_xlfn._xlws.FILTER(_xlfn._xlws.FILTER([2]Conversion!$J$2:$O$14,[2]Conversion!$J$1:$O$1=$A3),[2]Conversion!$B$2:$B$14=$C3)</f>
        <v>1.5392676652158636E-4</v>
      </c>
      <c r="Y3" s="5" cm="1">
        <f t="array" ref="Y3">IFERROR(SUM(_xlfn._xlws.FILTER(_xlfn._xlws.FILTER(_xlfn._xlws.FILTER('car-eff M'!$C$2:$G$31,('car-eff M'!$A$2:$A$31='car-emi M - clustering'!$B3)),'car-eff M'!$C$1:$G$1='car-emi M - clustering'!Y$1),'car-eff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Z3" s="5" cm="1">
        <f t="array" ref="Z3">IFERROR(SUM(_xlfn._xlws.FILTER(_xlfn._xlws.FILTER(_xlfn._xlws.FILTER('car-eff M'!$C$2:$G$31,('car-eff M'!$A$2:$A$31='car-emi M - clustering'!$B3)),'car-eff M'!$C$1:$G$1='car-emi M - clustering'!Z$1),'car-eff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AA3" s="5" cm="1">
        <f t="array" ref="AA3">IFERROR(SUM(_xlfn._xlws.FILTER(_xlfn._xlws.FILTER(_xlfn._xlws.FILTER('car-eff M'!$C$2:$G$31,('car-eff M'!$A$2:$A$31='car-emi M - clustering'!$B3)),'car-eff M'!$C$1:$G$1='car-emi M - clustering'!AA$1),'car-eff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B3" s="5" cm="1">
        <f t="array" ref="AB3">IFERROR(SUM(_xlfn._xlws.FILTER(_xlfn._xlws.FILTER(_xlfn._xlws.FILTER('car-eff M'!$C$2:$G$31,('car-eff M'!$A$2:$A$31='car-emi M - clustering'!$B3)),'car-eff M'!$C$1:$G$1='car-emi M - clustering'!AB$1),'car-eff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C3" s="5" cm="1">
        <f t="array" ref="AC3">IFERROR(SUM(_xlfn._xlws.FILTER(_xlfn._xlws.FILTER(_xlfn._xlws.FILTER('car-eff M'!$C$2:$G$31,('car-eff M'!$A$2:$A$31='car-emi M - clustering'!$B3)),'car-eff M'!$C$1:$G$1='car-emi M - clustering'!AC$1),'car-eff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D3" s="5" cm="1">
        <f t="array" ref="AD3">IFERROR(SUM(_xlfn._xlws.FILTER(_xlfn._xlws.FILTER(_xlfn._xlws.FILTER('car-eff M'!$C$2:$G$31,('car-eff M'!$A$2:$A$31='car-emi M - clustering'!$B3)),'car-eff M'!$C$1:$G$1='car-emi M - clustering'!AD$1),'car-eff M'!$B$2:$B$6='car-emi 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AF3" s="7"/>
    </row>
    <row r="4" spans="1:32" x14ac:dyDescent="0.25">
      <c r="A4" s="2" t="s">
        <v>34</v>
      </c>
      <c r="B4" s="2">
        <v>2011</v>
      </c>
      <c r="C4" s="2" t="s">
        <v>29</v>
      </c>
      <c r="D4" s="5" cm="1">
        <f t="array" ref="D4">IFERROR(SUM(_xlfn._xlws.FILTER(_xlfn._xlws.FILTER(_xlfn._xlws.FILTER('car-eff M'!$C$2:$G$31,('car-eff M'!$A$2:$A$31='car-emi M - clustering'!$B4)),'car-eff M'!$C$1:$G$1='car-emi M - clustering'!D$1),'car-eff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E4" s="5" cm="1">
        <f t="array" ref="E4">IFERROR(SUM(_xlfn._xlws.FILTER(_xlfn._xlws.FILTER(_xlfn._xlws.FILTER('car-eff M'!$C$2:$G$31,('car-eff M'!$A$2:$A$31='car-emi M - clustering'!$B4)),'car-eff M'!$C$1:$G$1='car-emi M - clustering'!E$1),'car-eff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F4" s="5" cm="1">
        <f t="array" ref="F4">IFERROR(SUM(_xlfn._xlws.FILTER(_xlfn._xlws.FILTER(_xlfn._xlws.FILTER('car-eff M'!$C$2:$G$31,('car-eff M'!$A$2:$A$31='car-emi M - clustering'!$B4)),'car-eff M'!$C$1:$G$1='car-emi M - clustering'!F$1),'car-eff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G4" s="5" cm="1">
        <f t="array" ref="G4">IFERROR(SUM(_xlfn._xlws.FILTER(_xlfn._xlws.FILTER(_xlfn._xlws.FILTER('car-eff M'!$C$2:$G$31,('car-eff M'!$A$2:$A$31='car-emi M - clustering'!$B4)),'car-eff M'!$C$1:$G$1='car-emi M - clustering'!G$1),'car-eff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H4" s="5" cm="1">
        <f t="array" ref="H4">IFERROR(SUM(_xlfn._xlws.FILTER(_xlfn._xlws.FILTER(_xlfn._xlws.FILTER('car-eff M'!$C$2:$G$31,('car-eff M'!$A$2:$A$31='car-emi M - clustering'!$B4)),'car-eff M'!$C$1:$G$1='car-emi M - clustering'!H$1),'car-eff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I4" s="5" cm="1">
        <f t="array" ref="I4">IFERROR(SUM(_xlfn._xlws.FILTER(_xlfn._xlws.FILTER(_xlfn._xlws.FILTER('car-eff M'!$C$2:$G$31,('car-eff M'!$A$2:$A$31='car-emi M - clustering'!$B4)),'car-eff M'!$C$1:$G$1='car-emi M - clustering'!I$1),'car-eff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J4" s="5" cm="1">
        <f t="array" ref="J4">IFERROR(SUM(_xlfn._xlws.FILTER(_xlfn._xlws.FILTER(_xlfn._xlws.FILTER('car-eff M'!$C$2:$G$31,('car-eff M'!$A$2:$A$31='car-emi M - clustering'!$B4)),'car-eff M'!$C$1:$G$1='car-emi M - clustering'!J$1),'car-eff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K4" s="5" cm="1">
        <f t="array" ref="K4">IFERROR(SUM(_xlfn._xlws.FILTER(_xlfn._xlws.FILTER(_xlfn._xlws.FILTER('car-eff M'!$C$2:$G$31,('car-eff M'!$A$2:$A$31='car-emi M - clustering'!$B4)),'car-eff M'!$C$1:$G$1='car-emi M - clustering'!K$1),'car-eff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L4" s="5" cm="1">
        <f t="array" ref="L4">IFERROR(SUM(_xlfn._xlws.FILTER(_xlfn._xlws.FILTER(_xlfn._xlws.FILTER('car-eff M'!$C$2:$G$31,('car-eff M'!$A$2:$A$31='car-emi M - clustering'!$B4)),'car-eff M'!$C$1:$G$1='car-emi M - clustering'!L$1),'car-eff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M4" s="5" cm="1">
        <f t="array" ref="M4">IFERROR(SUM(_xlfn._xlws.FILTER(_xlfn._xlws.FILTER(_xlfn._xlws.FILTER('car-eff M'!$C$2:$G$31,('car-eff M'!$A$2:$A$31='car-emi M - clustering'!$B4)),'car-eff M'!$C$1:$G$1='car-emi M - clustering'!M$1),'car-eff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N4" s="5" cm="1">
        <f t="array" ref="N4">IFERROR(SUM(_xlfn._xlws.FILTER(_xlfn._xlws.FILTER(_xlfn._xlws.FILTER('car-eff M'!$C$2:$G$31,('car-eff M'!$A$2:$A$31='car-emi M - clustering'!$B4)),'car-eff M'!$C$1:$G$1='car-emi M - clustering'!N$1),'car-eff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O4" s="5" cm="1">
        <f t="array" ref="O4">IFERROR(SUM(_xlfn._xlws.FILTER(_xlfn._xlws.FILTER(_xlfn._xlws.FILTER('car-eff M'!$C$2:$G$31,('car-eff M'!$A$2:$A$31='car-emi M - clustering'!$B4)),'car-eff M'!$C$1:$G$1='car-emi M - clustering'!O$1),'car-eff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P4" s="5" cm="1">
        <f t="array" ref="P4">IFERROR(SUM(_xlfn._xlws.FILTER(_xlfn._xlws.FILTER(_xlfn._xlws.FILTER('car-eff M'!$C$2:$G$31,('car-eff M'!$A$2:$A$31='car-emi M - clustering'!$B4)),'car-eff M'!$C$1:$G$1='car-emi M - clustering'!P$1),'car-eff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Q4" s="5" cm="1">
        <f t="array" ref="Q4">IFERROR(SUM(_xlfn._xlws.FILTER(_xlfn._xlws.FILTER(_xlfn._xlws.FILTER('car-eff M'!$C$2:$G$31,('car-eff M'!$A$2:$A$31='car-emi M - clustering'!$B4)),'car-eff M'!$C$1:$G$1='car-emi M - clustering'!Q$1),'car-eff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R4" s="8" cm="1">
        <f t="array" ref="R4">IFERROR(SUM(_xlfn._xlws.FILTER(_xlfn._xlws.FILTER(_xlfn._xlws.FILTER('car-eff M'!$C$2:$G$31,('car-eff M'!$A$2:$A$31='car-emi M - clustering'!$B4)),'car-eff M'!$C$1:$G$1='car-emi M - clustering'!R$1),'car-eff M'!$B$2:$B$6='car-emi M - clustering'!$C4)),0)/_xlfn._xlws.FILTER([2]Conversion!$H$2:$H$14,[2]Conversion!$B$2:$B$14=$C4)*_xlfn._xlws.FILTER(_xlfn._xlws.FILTER([2]Conversion!$J$2:$O$14,[2]Conversion!$J$1:$O$1=$A4),[2]Conversion!$B$2:$B$14=$C4)</f>
        <v>1.3095582646885311E-4</v>
      </c>
      <c r="S4" s="5" cm="1">
        <f t="array" ref="S4">IFERROR(SUM(_xlfn._xlws.FILTER(_xlfn._xlws.FILTER(_xlfn._xlws.FILTER('car-eff M'!$C$2:$G$31,('car-eff M'!$A$2:$A$31='car-emi M - clustering'!$B4)),'car-eff M'!$C$1:$G$1='car-emi M - clustering'!S$1),'car-eff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T4" s="5" cm="1">
        <f t="array" ref="T4">IFERROR(SUM(_xlfn._xlws.FILTER(_xlfn._xlws.FILTER(_xlfn._xlws.FILTER('car-eff M'!$C$2:$G$31,('car-eff M'!$A$2:$A$31='car-emi M - clustering'!$B4)),'car-eff M'!$C$1:$G$1='car-emi M - clustering'!T$1),'car-eff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U4" s="5" cm="1">
        <f t="array" ref="U4">IFERROR(SUM(_xlfn._xlws.FILTER(_xlfn._xlws.FILTER(_xlfn._xlws.FILTER('car-eff M'!$C$2:$G$31,('car-eff M'!$A$2:$A$31='car-emi M - clustering'!$B4)),'car-eff M'!$C$1:$G$1='car-emi M - clustering'!U$1),'car-eff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V4" s="5" cm="1">
        <f t="array" ref="V4">IFERROR(SUM(_xlfn._xlws.FILTER(_xlfn._xlws.FILTER(_xlfn._xlws.FILTER('car-eff M'!$C$2:$G$31,('car-eff M'!$A$2:$A$31='car-emi M - clustering'!$B4)),'car-eff M'!$C$1:$G$1='car-emi M - clustering'!V$1),'car-eff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W4" s="5" cm="1">
        <f t="array" ref="W4">IFERROR(SUM(_xlfn._xlws.FILTER(_xlfn._xlws.FILTER(_xlfn._xlws.FILTER('car-eff M'!$C$2:$G$31,('car-eff M'!$A$2:$A$31='car-emi M - clustering'!$B4)),'car-eff M'!$C$1:$G$1='car-emi M - clustering'!W$1),'car-eff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X4" s="5" cm="1">
        <f t="array" ref="X4">IFERROR(SUM(_xlfn._xlws.FILTER(_xlfn._xlws.FILTER(_xlfn._xlws.FILTER('car-eff M'!$C$2:$G$31,('car-eff M'!$A$2:$A$31='car-emi M - clustering'!$B4)),'car-eff M'!$C$1:$G$1='car-emi M - clustering'!X$1),'car-eff M'!$B$2:$B$6='car-emi M - clustering'!$C4)),0)/_xlfn._xlws.FILTER([2]Conversion!$H$2:$H$14,[2]Conversion!$B$2:$B$14=$C4)*_xlfn._xlws.FILTER(_xlfn._xlws.FILTER([2]Conversion!$J$2:$O$14,[2]Conversion!$J$1:$O$1=$A4),[2]Conversion!$B$2:$B$14=$C4)</f>
        <v>1.3095582646885311E-4</v>
      </c>
      <c r="Y4" s="5" cm="1">
        <f t="array" ref="Y4">IFERROR(SUM(_xlfn._xlws.FILTER(_xlfn._xlws.FILTER(_xlfn._xlws.FILTER('car-eff M'!$C$2:$G$31,('car-eff M'!$A$2:$A$31='car-emi M - clustering'!$B4)),'car-eff M'!$C$1:$G$1='car-emi M - clustering'!Y$1),'car-eff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Z4" s="5" cm="1">
        <f t="array" ref="Z4">IFERROR(SUM(_xlfn._xlws.FILTER(_xlfn._xlws.FILTER(_xlfn._xlws.FILTER('car-eff M'!$C$2:$G$31,('car-eff M'!$A$2:$A$31='car-emi M - clustering'!$B4)),'car-eff M'!$C$1:$G$1='car-emi M - clustering'!Z$1),'car-eff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AA4" s="5" cm="1">
        <f t="array" ref="AA4">IFERROR(SUM(_xlfn._xlws.FILTER(_xlfn._xlws.FILTER(_xlfn._xlws.FILTER('car-eff M'!$C$2:$G$31,('car-eff M'!$A$2:$A$31='car-emi M - clustering'!$B4)),'car-eff M'!$C$1:$G$1='car-emi M - clustering'!AA$1),'car-eff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B4" s="5" cm="1">
        <f t="array" ref="AB4">IFERROR(SUM(_xlfn._xlws.FILTER(_xlfn._xlws.FILTER(_xlfn._xlws.FILTER('car-eff M'!$C$2:$G$31,('car-eff M'!$A$2:$A$31='car-emi M - clustering'!$B4)),'car-eff M'!$C$1:$G$1='car-emi M - clustering'!AB$1),'car-eff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C4" s="5" cm="1">
        <f t="array" ref="AC4">IFERROR(SUM(_xlfn._xlws.FILTER(_xlfn._xlws.FILTER(_xlfn._xlws.FILTER('car-eff M'!$C$2:$G$31,('car-eff M'!$A$2:$A$31='car-emi M - clustering'!$B4)),'car-eff M'!$C$1:$G$1='car-emi M - clustering'!AC$1),'car-eff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D4" s="5" cm="1">
        <f t="array" ref="AD4">IFERROR(SUM(_xlfn._xlws.FILTER(_xlfn._xlws.FILTER(_xlfn._xlws.FILTER('car-eff M'!$C$2:$G$31,('car-eff M'!$A$2:$A$31='car-emi M - clustering'!$B4)),'car-eff M'!$C$1:$G$1='car-emi M - clustering'!AD$1),'car-eff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AF4" s="7"/>
    </row>
    <row r="5" spans="1:32" x14ac:dyDescent="0.25">
      <c r="A5" s="2" t="s">
        <v>34</v>
      </c>
      <c r="B5" s="2">
        <v>2011</v>
      </c>
      <c r="C5" s="2" t="s">
        <v>30</v>
      </c>
      <c r="D5" s="5" cm="1">
        <f t="array" ref="D5">IFERROR(SUM(_xlfn._xlws.FILTER(_xlfn._xlws.FILTER(_xlfn._xlws.FILTER('car-eff M'!$C$2:$G$31,('car-eff M'!$A$2:$A$31='car-emi M - clustering'!$B5)),'car-eff M'!$C$1:$G$1='car-emi M - clustering'!D$1),'car-eff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E5" s="5" cm="1">
        <f t="array" ref="E5">IFERROR(SUM(_xlfn._xlws.FILTER(_xlfn._xlws.FILTER(_xlfn._xlws.FILTER('car-eff M'!$C$2:$G$31,('car-eff M'!$A$2:$A$31='car-emi M - clustering'!$B5)),'car-eff M'!$C$1:$G$1='car-emi M - clustering'!E$1),'car-eff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F5" s="5" cm="1">
        <f t="array" ref="F5">IFERROR(SUM(_xlfn._xlws.FILTER(_xlfn._xlws.FILTER(_xlfn._xlws.FILTER('car-eff M'!$C$2:$G$31,('car-eff M'!$A$2:$A$31='car-emi M - clustering'!$B5)),'car-eff M'!$C$1:$G$1='car-emi M - clustering'!F$1),'car-eff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G5" s="5" cm="1">
        <f t="array" ref="G5">IFERROR(SUM(_xlfn._xlws.FILTER(_xlfn._xlws.FILTER(_xlfn._xlws.FILTER('car-eff M'!$C$2:$G$31,('car-eff M'!$A$2:$A$31='car-emi M - clustering'!$B5)),'car-eff M'!$C$1:$G$1='car-emi M - clustering'!G$1),'car-eff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H5" s="5" cm="1">
        <f t="array" ref="H5">IFERROR(SUM(_xlfn._xlws.FILTER(_xlfn._xlws.FILTER(_xlfn._xlws.FILTER('car-eff M'!$C$2:$G$31,('car-eff M'!$A$2:$A$31='car-emi M - clustering'!$B5)),'car-eff M'!$C$1:$G$1='car-emi M - clustering'!H$1),'car-eff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I5" s="5" cm="1">
        <f t="array" ref="I5">IFERROR(SUM(_xlfn._xlws.FILTER(_xlfn._xlws.FILTER(_xlfn._xlws.FILTER('car-eff M'!$C$2:$G$31,('car-eff M'!$A$2:$A$31='car-emi M - clustering'!$B5)),'car-eff M'!$C$1:$G$1='car-emi M - clustering'!I$1),'car-eff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J5" s="5" cm="1">
        <f t="array" ref="J5">IFERROR(SUM(_xlfn._xlws.FILTER(_xlfn._xlws.FILTER(_xlfn._xlws.FILTER('car-eff M'!$C$2:$G$31,('car-eff M'!$A$2:$A$31='car-emi M - clustering'!$B5)),'car-eff M'!$C$1:$G$1='car-emi M - clustering'!J$1),'car-eff M'!$B$2:$B$6='car-emi 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K5" s="5" cm="1">
        <f t="array" ref="K5">IFERROR(SUM(_xlfn._xlws.FILTER(_xlfn._xlws.FILTER(_xlfn._xlws.FILTER('car-eff M'!$C$2:$G$31,('car-eff M'!$A$2:$A$31='car-emi M - clustering'!$B5)),'car-eff M'!$C$1:$G$1='car-emi M - clustering'!K$1),'car-eff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L5" s="5" cm="1">
        <f t="array" ref="L5">IFERROR(SUM(_xlfn._xlws.FILTER(_xlfn._xlws.FILTER(_xlfn._xlws.FILTER('car-eff M'!$C$2:$G$31,('car-eff M'!$A$2:$A$31='car-emi M - clustering'!$B5)),'car-eff M'!$C$1:$G$1='car-emi M - clustering'!L$1),'car-eff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M5" s="5" cm="1">
        <f t="array" ref="M5">IFERROR(SUM(_xlfn._xlws.FILTER(_xlfn._xlws.FILTER(_xlfn._xlws.FILTER('car-eff M'!$C$2:$G$31,('car-eff M'!$A$2:$A$31='car-emi M - clustering'!$B5)),'car-eff M'!$C$1:$G$1='car-emi M - clustering'!M$1),'car-eff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N5" s="5" cm="1">
        <f t="array" ref="N5">IFERROR(SUM(_xlfn._xlws.FILTER(_xlfn._xlws.FILTER(_xlfn._xlws.FILTER('car-eff M'!$C$2:$G$31,('car-eff M'!$A$2:$A$31='car-emi M - clustering'!$B5)),'car-eff M'!$C$1:$G$1='car-emi M - clustering'!N$1),'car-eff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O5" s="5" cm="1">
        <f t="array" ref="O5">IFERROR(SUM(_xlfn._xlws.FILTER(_xlfn._xlws.FILTER(_xlfn._xlws.FILTER('car-eff M'!$C$2:$G$31,('car-eff M'!$A$2:$A$31='car-emi M - clustering'!$B5)),'car-eff M'!$C$1:$G$1='car-emi M - clustering'!O$1),'car-eff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P5" s="5" cm="1">
        <f t="array" ref="P5">IFERROR(SUM(_xlfn._xlws.FILTER(_xlfn._xlws.FILTER(_xlfn._xlws.FILTER('car-eff M'!$C$2:$G$31,('car-eff M'!$A$2:$A$31='car-emi M - clustering'!$B5)),'car-eff M'!$C$1:$G$1='car-emi M - clustering'!P$1),'car-eff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Q5" s="5" cm="1">
        <f t="array" ref="Q5">IFERROR(SUM(_xlfn._xlws.FILTER(_xlfn._xlws.FILTER(_xlfn._xlws.FILTER('car-eff M'!$C$2:$G$31,('car-eff M'!$A$2:$A$31='car-emi M - clustering'!$B5)),'car-eff M'!$C$1:$G$1='car-emi M - clustering'!Q$1),'car-eff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R5" s="8" cm="1">
        <f t="array" ref="R5">IFERROR(SUM(_xlfn._xlws.FILTER(_xlfn._xlws.FILTER(_xlfn._xlws.FILTER('car-eff M'!$C$2:$G$31,('car-eff M'!$A$2:$A$31='car-emi M - clustering'!$B5)),'car-eff M'!$C$1:$G$1='car-emi M - clustering'!R$1),'car-eff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S5" s="5" cm="1">
        <f t="array" ref="S5">IFERROR(SUM(_xlfn._xlws.FILTER(_xlfn._xlws.FILTER(_xlfn._xlws.FILTER('car-eff M'!$C$2:$G$31,('car-eff M'!$A$2:$A$31='car-emi M - clustering'!$B5)),'car-eff M'!$C$1:$G$1='car-emi M - clustering'!S$1),'car-eff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T5" s="5" cm="1">
        <f t="array" ref="T5">IFERROR(SUM(_xlfn._xlws.FILTER(_xlfn._xlws.FILTER(_xlfn._xlws.FILTER('car-eff M'!$C$2:$G$31,('car-eff M'!$A$2:$A$31='car-emi M - clustering'!$B5)),'car-eff M'!$C$1:$G$1='car-emi M - clustering'!T$1),'car-eff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U5" s="5" cm="1">
        <f t="array" ref="U5">IFERROR(SUM(_xlfn._xlws.FILTER(_xlfn._xlws.FILTER(_xlfn._xlws.FILTER('car-eff M'!$C$2:$G$31,('car-eff M'!$A$2:$A$31='car-emi M - clustering'!$B5)),'car-eff M'!$C$1:$G$1='car-emi M - clustering'!U$1),'car-eff M'!$B$2:$B$6='car-emi 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V5" s="5" cm="1">
        <f t="array" ref="V5">IFERROR(SUM(_xlfn._xlws.FILTER(_xlfn._xlws.FILTER(_xlfn._xlws.FILTER('car-eff M'!$C$2:$G$31,('car-eff M'!$A$2:$A$31='car-emi M - clustering'!$B5)),'car-eff M'!$C$1:$G$1='car-emi M - clustering'!V$1),'car-eff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W5" s="5" cm="1">
        <f t="array" ref="W5">IFERROR(SUM(_xlfn._xlws.FILTER(_xlfn._xlws.FILTER(_xlfn._xlws.FILTER('car-eff M'!$C$2:$G$31,('car-eff M'!$A$2:$A$31='car-emi M - clustering'!$B5)),'car-eff M'!$C$1:$G$1='car-emi M - clustering'!W$1),'car-eff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X5" s="5" cm="1">
        <f t="array" ref="X5">IFERROR(SUM(_xlfn._xlws.FILTER(_xlfn._xlws.FILTER(_xlfn._xlws.FILTER('car-eff M'!$C$2:$G$31,('car-eff M'!$A$2:$A$31='car-emi M - clustering'!$B5)),'car-eff M'!$C$1:$G$1='car-emi M - clustering'!X$1),'car-eff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Y5" s="5" cm="1">
        <f t="array" ref="Y5">IFERROR(SUM(_xlfn._xlws.FILTER(_xlfn._xlws.FILTER(_xlfn._xlws.FILTER('car-eff M'!$C$2:$G$31,('car-eff M'!$A$2:$A$31='car-emi M - clustering'!$B5)),'car-eff M'!$C$1:$G$1='car-emi M - clustering'!Y$1),'car-eff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Z5" s="5" cm="1">
        <f t="array" ref="Z5">IFERROR(SUM(_xlfn._xlws.FILTER(_xlfn._xlws.FILTER(_xlfn._xlws.FILTER('car-eff M'!$C$2:$G$31,('car-eff M'!$A$2:$A$31='car-emi M - clustering'!$B5)),'car-eff M'!$C$1:$G$1='car-emi M - clustering'!Z$1),'car-eff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AA5" s="5" cm="1">
        <f t="array" ref="AA5">IFERROR(SUM(_xlfn._xlws.FILTER(_xlfn._xlws.FILTER(_xlfn._xlws.FILTER('car-eff M'!$C$2:$G$31,('car-eff M'!$A$2:$A$31='car-emi M - clustering'!$B5)),'car-eff M'!$C$1:$G$1='car-emi M - clustering'!AA$1),'car-eff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B5" s="5" cm="1">
        <f t="array" ref="AB5">IFERROR(SUM(_xlfn._xlws.FILTER(_xlfn._xlws.FILTER(_xlfn._xlws.FILTER('car-eff M'!$C$2:$G$31,('car-eff M'!$A$2:$A$31='car-emi M - clustering'!$B5)),'car-eff M'!$C$1:$G$1='car-emi M - clustering'!AB$1),'car-eff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C5" s="5" cm="1">
        <f t="array" ref="AC5">IFERROR(SUM(_xlfn._xlws.FILTER(_xlfn._xlws.FILTER(_xlfn._xlws.FILTER('car-eff M'!$C$2:$G$31,('car-eff M'!$A$2:$A$31='car-emi M - clustering'!$B5)),'car-eff M'!$C$1:$G$1='car-emi M - clustering'!AC$1),'car-eff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D5" s="5" cm="1">
        <f t="array" ref="AD5">IFERROR(SUM(_xlfn._xlws.FILTER(_xlfn._xlws.FILTER(_xlfn._xlws.FILTER('car-eff M'!$C$2:$G$31,('car-eff M'!$A$2:$A$31='car-emi M - clustering'!$B5)),'car-eff M'!$C$1:$G$1='car-emi M - clustering'!AD$1),'car-eff M'!$B$2:$B$6='car-emi 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AF5" s="7"/>
    </row>
    <row r="6" spans="1:32" x14ac:dyDescent="0.25">
      <c r="A6" s="2" t="s">
        <v>34</v>
      </c>
      <c r="B6" s="2">
        <v>2011</v>
      </c>
      <c r="C6" s="2" t="s">
        <v>31</v>
      </c>
      <c r="D6" s="5" cm="1">
        <f t="array" ref="D6">IFERROR(SUM(_xlfn._xlws.FILTER(_xlfn._xlws.FILTER(_xlfn._xlws.FILTER('car-eff M'!$C$2:$G$31,('car-eff M'!$A$2:$A$31='car-emi M - clustering'!$B6)),'car-eff M'!$C$1:$G$1='car-emi M - clustering'!D$1),'car-eff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E6" s="5" cm="1">
        <f t="array" ref="E6">IFERROR(SUM(_xlfn._xlws.FILTER(_xlfn._xlws.FILTER(_xlfn._xlws.FILTER('car-eff M'!$C$2:$G$31,('car-eff M'!$A$2:$A$31='car-emi M - clustering'!$B6)),'car-eff M'!$C$1:$G$1='car-emi M - clustering'!E$1),'car-eff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F6" s="5" cm="1">
        <f t="array" ref="F6">IFERROR(SUM(_xlfn._xlws.FILTER(_xlfn._xlws.FILTER(_xlfn._xlws.FILTER('car-eff M'!$C$2:$G$31,('car-eff M'!$A$2:$A$31='car-emi M - clustering'!$B6)),'car-eff M'!$C$1:$G$1='car-emi M - clustering'!F$1),'car-eff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G6" s="5" cm="1">
        <f t="array" ref="G6">IFERROR(SUM(_xlfn._xlws.FILTER(_xlfn._xlws.FILTER(_xlfn._xlws.FILTER('car-eff M'!$C$2:$G$31,('car-eff M'!$A$2:$A$31='car-emi M - clustering'!$B6)),'car-eff M'!$C$1:$G$1='car-emi M - clustering'!G$1),'car-eff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H6" s="5" cm="1">
        <f t="array" ref="H6">IFERROR(SUM(_xlfn._xlws.FILTER(_xlfn._xlws.FILTER(_xlfn._xlws.FILTER('car-eff M'!$C$2:$G$31,('car-eff M'!$A$2:$A$31='car-emi M - clustering'!$B6)),'car-eff M'!$C$1:$G$1='car-emi M - clustering'!H$1),'car-eff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I6" s="5" cm="1">
        <f t="array" ref="I6">IFERROR(SUM(_xlfn._xlws.FILTER(_xlfn._xlws.FILTER(_xlfn._xlws.FILTER('car-eff M'!$C$2:$G$31,('car-eff M'!$A$2:$A$31='car-emi M - clustering'!$B6)),'car-eff M'!$C$1:$G$1='car-emi M - clustering'!I$1),'car-eff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J6" s="5" cm="1">
        <f t="array" ref="J6">IFERROR(SUM(_xlfn._xlws.FILTER(_xlfn._xlws.FILTER(_xlfn._xlws.FILTER('car-eff M'!$C$2:$G$31,('car-eff M'!$A$2:$A$31='car-emi M - clustering'!$B6)),'car-eff M'!$C$1:$G$1='car-emi M - clustering'!J$1),'car-eff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K6" s="5" cm="1">
        <f t="array" ref="K6">IFERROR(SUM(_xlfn._xlws.FILTER(_xlfn._xlws.FILTER(_xlfn._xlws.FILTER('car-eff M'!$C$2:$G$31,('car-eff M'!$A$2:$A$31='car-emi M - clustering'!$B6)),'car-eff M'!$C$1:$G$1='car-emi M - clustering'!K$1),'car-eff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L6" s="5" cm="1">
        <f t="array" ref="L6">IFERROR(SUM(_xlfn._xlws.FILTER(_xlfn._xlws.FILTER(_xlfn._xlws.FILTER('car-eff M'!$C$2:$G$31,('car-eff M'!$A$2:$A$31='car-emi M - clustering'!$B6)),'car-eff M'!$C$1:$G$1='car-emi M - clustering'!L$1),'car-eff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M6" s="5" cm="1">
        <f t="array" ref="M6">IFERROR(SUM(_xlfn._xlws.FILTER(_xlfn._xlws.FILTER(_xlfn._xlws.FILTER('car-eff M'!$C$2:$G$31,('car-eff M'!$A$2:$A$31='car-emi M - clustering'!$B6)),'car-eff M'!$C$1:$G$1='car-emi M - clustering'!M$1),'car-eff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N6" s="5" cm="1">
        <f t="array" ref="N6">IFERROR(SUM(_xlfn._xlws.FILTER(_xlfn._xlws.FILTER(_xlfn._xlws.FILTER('car-eff M'!$C$2:$G$31,('car-eff M'!$A$2:$A$31='car-emi M - clustering'!$B6)),'car-eff M'!$C$1:$G$1='car-emi M - clustering'!N$1),'car-eff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O6" s="5" cm="1">
        <f t="array" ref="O6">IFERROR(SUM(_xlfn._xlws.FILTER(_xlfn._xlws.FILTER(_xlfn._xlws.FILTER('car-eff M'!$C$2:$G$31,('car-eff M'!$A$2:$A$31='car-emi M - clustering'!$B6)),'car-eff M'!$C$1:$G$1='car-emi M - clustering'!O$1),'car-eff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P6" s="5" cm="1">
        <f t="array" ref="P6">IFERROR(SUM(_xlfn._xlws.FILTER(_xlfn._xlws.FILTER(_xlfn._xlws.FILTER('car-eff M'!$C$2:$G$31,('car-eff M'!$A$2:$A$31='car-emi M - clustering'!$B6)),'car-eff M'!$C$1:$G$1='car-emi M - clustering'!P$1),'car-eff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Q6" s="5" cm="1">
        <f t="array" ref="Q6">IFERROR(SUM(_xlfn._xlws.FILTER(_xlfn._xlws.FILTER(_xlfn._xlws.FILTER('car-eff M'!$C$2:$G$31,('car-eff M'!$A$2:$A$31='car-emi M - clustering'!$B6)),'car-eff M'!$C$1:$G$1='car-emi M - clustering'!Q$1),'car-eff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R6" s="8" cm="1">
        <f t="array" ref="R6">IFERROR(SUM(_xlfn._xlws.FILTER(_xlfn._xlws.FILTER(_xlfn._xlws.FILTER('car-eff M'!$C$2:$G$31,('car-eff M'!$A$2:$A$31='car-emi M - clustering'!$B6)),'car-eff M'!$C$1:$G$1='car-emi M - clustering'!R$1),'car-eff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S6" s="5" cm="1">
        <f t="array" ref="S6">IFERROR(SUM(_xlfn._xlws.FILTER(_xlfn._xlws.FILTER(_xlfn._xlws.FILTER('car-eff M'!$C$2:$G$31,('car-eff M'!$A$2:$A$31='car-emi M - clustering'!$B6)),'car-eff M'!$C$1:$G$1='car-emi M - clustering'!S$1),'car-eff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T6" s="5" cm="1">
        <f t="array" ref="T6">IFERROR(SUM(_xlfn._xlws.FILTER(_xlfn._xlws.FILTER(_xlfn._xlws.FILTER('car-eff M'!$C$2:$G$31,('car-eff M'!$A$2:$A$31='car-emi M - clustering'!$B6)),'car-eff M'!$C$1:$G$1='car-emi M - clustering'!T$1),'car-eff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U6" s="5" cm="1">
        <f t="array" ref="U6">IFERROR(SUM(_xlfn._xlws.FILTER(_xlfn._xlws.FILTER(_xlfn._xlws.FILTER('car-eff M'!$C$2:$G$31,('car-eff M'!$A$2:$A$31='car-emi M - clustering'!$B6)),'car-eff M'!$C$1:$G$1='car-emi M - clustering'!U$1),'car-eff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V6" s="5" cm="1">
        <f t="array" ref="V6">IFERROR(SUM(_xlfn._xlws.FILTER(_xlfn._xlws.FILTER(_xlfn._xlws.FILTER('car-eff M'!$C$2:$G$31,('car-eff M'!$A$2:$A$31='car-emi M - clustering'!$B6)),'car-eff M'!$C$1:$G$1='car-emi M - clustering'!V$1),'car-eff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W6" s="5" cm="1">
        <f t="array" ref="W6">IFERROR(SUM(_xlfn._xlws.FILTER(_xlfn._xlws.FILTER(_xlfn._xlws.FILTER('car-eff M'!$C$2:$G$31,('car-eff M'!$A$2:$A$31='car-emi M - clustering'!$B6)),'car-eff M'!$C$1:$G$1='car-emi M - clustering'!W$1),'car-eff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X6" s="5" cm="1">
        <f t="array" ref="X6">IFERROR(SUM(_xlfn._xlws.FILTER(_xlfn._xlws.FILTER(_xlfn._xlws.FILTER('car-eff M'!$C$2:$G$31,('car-eff M'!$A$2:$A$31='car-emi M - clustering'!$B6)),'car-eff M'!$C$1:$G$1='car-emi M - clustering'!X$1),'car-eff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Y6" s="5" cm="1">
        <f t="array" ref="Y6">IFERROR(SUM(_xlfn._xlws.FILTER(_xlfn._xlws.FILTER(_xlfn._xlws.FILTER('car-eff M'!$C$2:$G$31,('car-eff M'!$A$2:$A$31='car-emi M - clustering'!$B6)),'car-eff M'!$C$1:$G$1='car-emi M - clustering'!Y$1),'car-eff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Z6" s="5" cm="1">
        <f t="array" ref="Z6">IFERROR(SUM(_xlfn._xlws.FILTER(_xlfn._xlws.FILTER(_xlfn._xlws.FILTER('car-eff M'!$C$2:$G$31,('car-eff M'!$A$2:$A$31='car-emi M - clustering'!$B6)),'car-eff M'!$C$1:$G$1='car-emi M - clustering'!Z$1),'car-eff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A6" s="5" cm="1">
        <f t="array" ref="AA6">IFERROR(SUM(_xlfn._xlws.FILTER(_xlfn._xlws.FILTER(_xlfn._xlws.FILTER('car-eff M'!$C$2:$G$31,('car-eff M'!$A$2:$A$31='car-emi M - clustering'!$B6)),'car-eff M'!$C$1:$G$1='car-emi M - clustering'!AA$1),'car-eff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B6" s="5" cm="1">
        <f t="array" ref="AB6">IFERROR(SUM(_xlfn._xlws.FILTER(_xlfn._xlws.FILTER(_xlfn._xlws.FILTER('car-eff M'!$C$2:$G$31,('car-eff M'!$A$2:$A$31='car-emi M - clustering'!$B6)),'car-eff M'!$C$1:$G$1='car-emi M - clustering'!AB$1),'car-eff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C6" s="5" cm="1">
        <f t="array" ref="AC6">IFERROR(SUM(_xlfn._xlws.FILTER(_xlfn._xlws.FILTER(_xlfn._xlws.FILTER('car-eff M'!$C$2:$G$31,('car-eff M'!$A$2:$A$31='car-emi M - clustering'!$B6)),'car-eff M'!$C$1:$G$1='car-emi M - clustering'!AC$1),'car-eff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D6" s="5" cm="1">
        <f t="array" ref="AD6">IFERROR(SUM(_xlfn._xlws.FILTER(_xlfn._xlws.FILTER(_xlfn._xlws.FILTER('car-eff M'!$C$2:$G$31,('car-eff M'!$A$2:$A$31='car-emi M - clustering'!$B6)),'car-eff M'!$C$1:$G$1='car-emi M - clustering'!AD$1),'car-eff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F6" s="7"/>
    </row>
    <row r="7" spans="1:32" x14ac:dyDescent="0.25">
      <c r="A7" s="2" t="s">
        <v>34</v>
      </c>
      <c r="B7" s="2">
        <v>2011</v>
      </c>
      <c r="C7" s="2" t="s">
        <v>32</v>
      </c>
      <c r="D7" s="5" cm="1">
        <f t="array" ref="D7">IFERROR(SUM(_xlfn._xlws.FILTER(_xlfn._xlws.FILTER(_xlfn._xlws.FILTER('car-eff M'!$C$2:$G$31,('car-eff M'!$A$2:$A$31='car-emi M - clustering'!$B7)),'car-eff M'!$C$1:$G$1='car-emi M - clustering'!D$1),'car-eff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E7" s="5" cm="1">
        <f t="array" ref="E7">IFERROR(SUM(_xlfn._xlws.FILTER(_xlfn._xlws.FILTER(_xlfn._xlws.FILTER('car-eff M'!$C$2:$G$31,('car-eff M'!$A$2:$A$31='car-emi M - clustering'!$B7)),'car-eff M'!$C$1:$G$1='car-emi M - clustering'!E$1),'car-eff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F7" s="5" cm="1">
        <f t="array" ref="F7">IFERROR(SUM(_xlfn._xlws.FILTER(_xlfn._xlws.FILTER(_xlfn._xlws.FILTER('car-eff M'!$C$2:$G$31,('car-eff M'!$A$2:$A$31='car-emi M - clustering'!$B7)),'car-eff M'!$C$1:$G$1='car-emi M - clustering'!F$1),'car-eff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G7" s="5" cm="1">
        <f t="array" ref="G7">IFERROR(SUM(_xlfn._xlws.FILTER(_xlfn._xlws.FILTER(_xlfn._xlws.FILTER('car-eff M'!$C$2:$G$31,('car-eff M'!$A$2:$A$31='car-emi M - clustering'!$B7)),'car-eff M'!$C$1:$G$1='car-emi M - clustering'!G$1),'car-eff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H7" s="5" cm="1">
        <f t="array" ref="H7">IFERROR(SUM(_xlfn._xlws.FILTER(_xlfn._xlws.FILTER(_xlfn._xlws.FILTER('car-eff M'!$C$2:$G$31,('car-eff M'!$A$2:$A$31='car-emi M - clustering'!$B7)),'car-eff M'!$C$1:$G$1='car-emi M - clustering'!H$1),'car-eff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I7" s="5" cm="1">
        <f t="array" ref="I7">IFERROR(SUM(_xlfn._xlws.FILTER(_xlfn._xlws.FILTER(_xlfn._xlws.FILTER('car-eff M'!$C$2:$G$31,('car-eff M'!$A$2:$A$31='car-emi M - clustering'!$B7)),'car-eff M'!$C$1:$G$1='car-emi M - clustering'!I$1),'car-eff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J7" s="5" cm="1">
        <f t="array" ref="J7">IFERROR(SUM(_xlfn._xlws.FILTER(_xlfn._xlws.FILTER(_xlfn._xlws.FILTER('car-eff M'!$C$2:$G$31,('car-eff M'!$A$2:$A$31='car-emi M - clustering'!$B7)),'car-eff M'!$C$1:$G$1='car-emi M - clustering'!J$1),'car-eff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K7" s="5" cm="1">
        <f t="array" ref="K7">IFERROR(SUM(_xlfn._xlws.FILTER(_xlfn._xlws.FILTER(_xlfn._xlws.FILTER('car-eff M'!$C$2:$G$31,('car-eff M'!$A$2:$A$31='car-emi M - clustering'!$B7)),'car-eff M'!$C$1:$G$1='car-emi M - clustering'!K$1),'car-eff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L7" s="5" cm="1">
        <f t="array" ref="L7">IFERROR(SUM(_xlfn._xlws.FILTER(_xlfn._xlws.FILTER(_xlfn._xlws.FILTER('car-eff M'!$C$2:$G$31,('car-eff M'!$A$2:$A$31='car-emi M - clustering'!$B7)),'car-eff M'!$C$1:$G$1='car-emi M - clustering'!L$1),'car-eff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M7" s="5" cm="1">
        <f t="array" ref="M7">IFERROR(SUM(_xlfn._xlws.FILTER(_xlfn._xlws.FILTER(_xlfn._xlws.FILTER('car-eff M'!$C$2:$G$31,('car-eff M'!$A$2:$A$31='car-emi M - clustering'!$B7)),'car-eff M'!$C$1:$G$1='car-emi M - clustering'!M$1),'car-eff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N7" s="5" cm="1">
        <f t="array" ref="N7">IFERROR(SUM(_xlfn._xlws.FILTER(_xlfn._xlws.FILTER(_xlfn._xlws.FILTER('car-eff M'!$C$2:$G$31,('car-eff M'!$A$2:$A$31='car-emi M - clustering'!$B7)),'car-eff M'!$C$1:$G$1='car-emi M - clustering'!N$1),'car-eff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O7" s="5" cm="1">
        <f t="array" ref="O7">IFERROR(SUM(_xlfn._xlws.FILTER(_xlfn._xlws.FILTER(_xlfn._xlws.FILTER('car-eff M'!$C$2:$G$31,('car-eff M'!$A$2:$A$31='car-emi M - clustering'!$B7)),'car-eff M'!$C$1:$G$1='car-emi M - clustering'!O$1),'car-eff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P7" s="5" cm="1">
        <f t="array" ref="P7">IFERROR(SUM(_xlfn._xlws.FILTER(_xlfn._xlws.FILTER(_xlfn._xlws.FILTER('car-eff M'!$C$2:$G$31,('car-eff M'!$A$2:$A$31='car-emi M - clustering'!$B7)),'car-eff M'!$C$1:$G$1='car-emi M - clustering'!P$1),'car-eff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Q7" s="5" cm="1">
        <f t="array" ref="Q7">IFERROR(SUM(_xlfn._xlws.FILTER(_xlfn._xlws.FILTER(_xlfn._xlws.FILTER('car-eff M'!$C$2:$G$31,('car-eff M'!$A$2:$A$31='car-emi M - clustering'!$B7)),'car-eff M'!$C$1:$G$1='car-emi M - clustering'!Q$1),'car-eff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R7" s="8" cm="1">
        <f t="array" ref="R7">IFERROR(SUM(_xlfn._xlws.FILTER(_xlfn._xlws.FILTER(_xlfn._xlws.FILTER('car-eff M'!$C$2:$G$31,('car-eff M'!$A$2:$A$31='car-emi M - clustering'!$B7)),'car-eff M'!$C$1:$G$1='car-emi M - clustering'!R$1),'car-eff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S7" s="5" cm="1">
        <f t="array" ref="S7">IFERROR(SUM(_xlfn._xlws.FILTER(_xlfn._xlws.FILTER(_xlfn._xlws.FILTER('car-eff M'!$C$2:$G$31,('car-eff M'!$A$2:$A$31='car-emi M - clustering'!$B7)),'car-eff M'!$C$1:$G$1='car-emi M - clustering'!S$1),'car-eff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T7" s="5" cm="1">
        <f t="array" ref="T7">IFERROR(SUM(_xlfn._xlws.FILTER(_xlfn._xlws.FILTER(_xlfn._xlws.FILTER('car-eff M'!$C$2:$G$31,('car-eff M'!$A$2:$A$31='car-emi M - clustering'!$B7)),'car-eff M'!$C$1:$G$1='car-emi M - clustering'!T$1),'car-eff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U7" s="5" cm="1">
        <f t="array" ref="U7">IFERROR(SUM(_xlfn._xlws.FILTER(_xlfn._xlws.FILTER(_xlfn._xlws.FILTER('car-eff M'!$C$2:$G$31,('car-eff M'!$A$2:$A$31='car-emi M - clustering'!$B7)),'car-eff M'!$C$1:$G$1='car-emi M - clustering'!U$1),'car-eff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V7" s="5" cm="1">
        <f t="array" ref="V7">IFERROR(SUM(_xlfn._xlws.FILTER(_xlfn._xlws.FILTER(_xlfn._xlws.FILTER('car-eff M'!$C$2:$G$31,('car-eff M'!$A$2:$A$31='car-emi M - clustering'!$B7)),'car-eff M'!$C$1:$G$1='car-emi M - clustering'!V$1),'car-eff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W7" s="5" cm="1">
        <f t="array" ref="W7">IFERROR(SUM(_xlfn._xlws.FILTER(_xlfn._xlws.FILTER(_xlfn._xlws.FILTER('car-eff M'!$C$2:$G$31,('car-eff M'!$A$2:$A$31='car-emi M - clustering'!$B7)),'car-eff M'!$C$1:$G$1='car-emi M - clustering'!W$1),'car-eff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X7" s="5" cm="1">
        <f t="array" ref="X7">IFERROR(SUM(_xlfn._xlws.FILTER(_xlfn._xlws.FILTER(_xlfn._xlws.FILTER('car-eff M'!$C$2:$G$31,('car-eff M'!$A$2:$A$31='car-emi M - clustering'!$B7)),'car-eff M'!$C$1:$G$1='car-emi M - clustering'!X$1),'car-eff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Y7" s="5" cm="1">
        <f t="array" ref="Y7">IFERROR(SUM(_xlfn._xlws.FILTER(_xlfn._xlws.FILTER(_xlfn._xlws.FILTER('car-eff M'!$C$2:$G$31,('car-eff M'!$A$2:$A$31='car-emi M - clustering'!$B7)),'car-eff M'!$C$1:$G$1='car-emi M - clustering'!Y$1),'car-eff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Z7" s="5" cm="1">
        <f t="array" ref="Z7">IFERROR(SUM(_xlfn._xlws.FILTER(_xlfn._xlws.FILTER(_xlfn._xlws.FILTER('car-eff M'!$C$2:$G$31,('car-eff M'!$A$2:$A$31='car-emi M - clustering'!$B7)),'car-eff M'!$C$1:$G$1='car-emi M - clustering'!Z$1),'car-eff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A7" s="5" cm="1">
        <f t="array" ref="AA7">IFERROR(SUM(_xlfn._xlws.FILTER(_xlfn._xlws.FILTER(_xlfn._xlws.FILTER('car-eff M'!$C$2:$G$31,('car-eff M'!$A$2:$A$31='car-emi M - clustering'!$B7)),'car-eff M'!$C$1:$G$1='car-emi M - clustering'!AA$1),'car-eff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B7" s="5" cm="1">
        <f t="array" ref="AB7">IFERROR(SUM(_xlfn._xlws.FILTER(_xlfn._xlws.FILTER(_xlfn._xlws.FILTER('car-eff M'!$C$2:$G$31,('car-eff M'!$A$2:$A$31='car-emi M - clustering'!$B7)),'car-eff M'!$C$1:$G$1='car-emi M - clustering'!AB$1),'car-eff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C7" s="5" cm="1">
        <f t="array" ref="AC7">IFERROR(SUM(_xlfn._xlws.FILTER(_xlfn._xlws.FILTER(_xlfn._xlws.FILTER('car-eff M'!$C$2:$G$31,('car-eff M'!$A$2:$A$31='car-emi M - clustering'!$B7)),'car-eff M'!$C$1:$G$1='car-emi M - clustering'!AC$1),'car-eff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D7" s="5" cm="1">
        <f t="array" ref="AD7">IFERROR(SUM(_xlfn._xlws.FILTER(_xlfn._xlws.FILTER(_xlfn._xlws.FILTER('car-eff M'!$C$2:$G$31,('car-eff M'!$A$2:$A$31='car-emi M - clustering'!$B7)),'car-eff M'!$C$1:$G$1='car-emi M - clustering'!AD$1),'car-eff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F7" s="7"/>
    </row>
    <row r="8" spans="1:32" x14ac:dyDescent="0.25">
      <c r="A8" s="2" t="s">
        <v>34</v>
      </c>
      <c r="B8" s="2">
        <v>2020</v>
      </c>
      <c r="C8" s="2" t="s">
        <v>28</v>
      </c>
      <c r="D8" s="5" cm="1">
        <f t="array" ref="D8">IFERROR(SUM(_xlfn._xlws.FILTER(_xlfn._xlws.FILTER(_xlfn._xlws.FILTER('car-eff M'!$C$2:$G$31,('car-eff M'!$A$2:$A$31='car-emi M - clustering'!$B8)),'car-eff M'!$C$1:$G$1='car-emi M - clustering'!D$1),'car-eff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E8" s="5" cm="1">
        <f t="array" ref="E8">IFERROR(SUM(_xlfn._xlws.FILTER(_xlfn._xlws.FILTER(_xlfn._xlws.FILTER('car-eff M'!$C$2:$G$31,('car-eff M'!$A$2:$A$31='car-emi M - clustering'!$B8)),'car-eff M'!$C$1:$G$1='car-emi M - clustering'!E$1),'car-eff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F8" s="5" cm="1">
        <f t="array" ref="F8">IFERROR(SUM(_xlfn._xlws.FILTER(_xlfn._xlws.FILTER(_xlfn._xlws.FILTER('car-eff M'!$C$2:$G$31,('car-eff M'!$A$2:$A$31='car-emi M - clustering'!$B8)),'car-eff M'!$C$1:$G$1='car-emi M - clustering'!F$1),'car-eff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G8" s="5" cm="1">
        <f t="array" ref="G8">IFERROR(SUM(_xlfn._xlws.FILTER(_xlfn._xlws.FILTER(_xlfn._xlws.FILTER('car-eff M'!$C$2:$G$31,('car-eff M'!$A$2:$A$31='car-emi M - clustering'!$B8)),'car-eff M'!$C$1:$G$1='car-emi M - clustering'!G$1),'car-eff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H8" s="5" cm="1">
        <f t="array" ref="H8">IFERROR(SUM(_xlfn._xlws.FILTER(_xlfn._xlws.FILTER(_xlfn._xlws.FILTER('car-eff M'!$C$2:$G$31,('car-eff M'!$A$2:$A$31='car-emi M - clustering'!$B8)),'car-eff M'!$C$1:$G$1='car-emi M - clustering'!H$1),'car-eff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I8" s="5" cm="1">
        <f t="array" ref="I8">IFERROR(SUM(_xlfn._xlws.FILTER(_xlfn._xlws.FILTER(_xlfn._xlws.FILTER('car-eff M'!$C$2:$G$31,('car-eff M'!$A$2:$A$31='car-emi M - clustering'!$B8)),'car-eff M'!$C$1:$G$1='car-emi M - clustering'!I$1),'car-eff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J8" s="5" cm="1">
        <f t="array" ref="J8">IFERROR(SUM(_xlfn._xlws.FILTER(_xlfn._xlws.FILTER(_xlfn._xlws.FILTER('car-eff M'!$C$2:$G$31,('car-eff M'!$A$2:$A$31='car-emi M - clustering'!$B8)),'car-eff M'!$C$1:$G$1='car-emi M - clustering'!J$1),'car-eff M'!$B$2:$B$6='car-emi 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K8" s="5" cm="1">
        <f t="array" ref="K8">IFERROR(SUM(_xlfn._xlws.FILTER(_xlfn._xlws.FILTER(_xlfn._xlws.FILTER('car-eff M'!$C$2:$G$31,('car-eff M'!$A$2:$A$31='car-emi M - clustering'!$B8)),'car-eff M'!$C$1:$G$1='car-emi M - clustering'!K$1),'car-eff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L8" s="5" cm="1">
        <f t="array" ref="L8">IFERROR(SUM(_xlfn._xlws.FILTER(_xlfn._xlws.FILTER(_xlfn._xlws.FILTER('car-eff M'!$C$2:$G$31,('car-eff M'!$A$2:$A$31='car-emi M - clustering'!$B8)),'car-eff M'!$C$1:$G$1='car-emi M - clustering'!L$1),'car-eff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M8" s="5" cm="1">
        <f t="array" ref="M8">IFERROR(SUM(_xlfn._xlws.FILTER(_xlfn._xlws.FILTER(_xlfn._xlws.FILTER('car-eff M'!$C$2:$G$31,('car-eff M'!$A$2:$A$31='car-emi M - clustering'!$B8)),'car-eff M'!$C$1:$G$1='car-emi M - clustering'!M$1),'car-eff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N8" s="5" cm="1">
        <f t="array" ref="N8">IFERROR(SUM(_xlfn._xlws.FILTER(_xlfn._xlws.FILTER(_xlfn._xlws.FILTER('car-eff M'!$C$2:$G$31,('car-eff M'!$A$2:$A$31='car-emi M - clustering'!$B8)),'car-eff M'!$C$1:$G$1='car-emi M - clustering'!N$1),'car-eff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O8" s="5" cm="1">
        <f t="array" ref="O8">IFERROR(SUM(_xlfn._xlws.FILTER(_xlfn._xlws.FILTER(_xlfn._xlws.FILTER('car-eff M'!$C$2:$G$31,('car-eff M'!$A$2:$A$31='car-emi M - clustering'!$B8)),'car-eff M'!$C$1:$G$1='car-emi M - clustering'!O$1),'car-eff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P8" s="5" cm="1">
        <f t="array" ref="P8">IFERROR(SUM(_xlfn._xlws.FILTER(_xlfn._xlws.FILTER(_xlfn._xlws.FILTER('car-eff M'!$C$2:$G$31,('car-eff M'!$A$2:$A$31='car-emi M - clustering'!$B8)),'car-eff M'!$C$1:$G$1='car-emi M - clustering'!P$1),'car-eff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Q8" s="5" cm="1">
        <f t="array" ref="Q8">IFERROR(SUM(_xlfn._xlws.FILTER(_xlfn._xlws.FILTER(_xlfn._xlws.FILTER('car-eff M'!$C$2:$G$31,('car-eff M'!$A$2:$A$31='car-emi M - clustering'!$B8)),'car-eff M'!$C$1:$G$1='car-emi M - clustering'!Q$1),'car-eff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R8" s="8" cm="1">
        <f t="array" ref="R8">IFERROR(SUM(_xlfn._xlws.FILTER(_xlfn._xlws.FILTER(_xlfn._xlws.FILTER('car-eff M'!$C$2:$G$31,('car-eff M'!$A$2:$A$31='car-emi M - clustering'!$B8)),'car-eff M'!$C$1:$G$1='car-emi M - clustering'!R$1),'car-eff M'!$B$2:$B$6='car-emi M - clustering'!$C8)),0)/_xlfn._xlws.FILTER([2]Conversion!$H$2:$H$14,[2]Conversion!$B$2:$B$14=$C8)*_xlfn._xlws.FILTER(_xlfn._xlws.FILTER([2]Conversion!$J$2:$O$14,[2]Conversion!$J$1:$O$1=$A8),[2]Conversion!$B$2:$B$14=$C8)</f>
        <v>1.5392676652158636E-4</v>
      </c>
      <c r="S8" s="5" cm="1">
        <f t="array" ref="S8">IFERROR(SUM(_xlfn._xlws.FILTER(_xlfn._xlws.FILTER(_xlfn._xlws.FILTER('car-eff M'!$C$2:$G$31,('car-eff M'!$A$2:$A$31='car-emi M - clustering'!$B8)),'car-eff M'!$C$1:$G$1='car-emi M - clustering'!S$1),'car-eff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T8" s="5" cm="1">
        <f t="array" ref="T8">IFERROR(SUM(_xlfn._xlws.FILTER(_xlfn._xlws.FILTER(_xlfn._xlws.FILTER('car-eff M'!$C$2:$G$31,('car-eff M'!$A$2:$A$31='car-emi M - clustering'!$B8)),'car-eff M'!$C$1:$G$1='car-emi M - clustering'!T$1),'car-eff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U8" s="5" cm="1">
        <f t="array" ref="U8">IFERROR(SUM(_xlfn._xlws.FILTER(_xlfn._xlws.FILTER(_xlfn._xlws.FILTER('car-eff M'!$C$2:$G$31,('car-eff M'!$A$2:$A$31='car-emi M - clustering'!$B8)),'car-eff M'!$C$1:$G$1='car-emi M - clustering'!U$1),'car-eff M'!$B$2:$B$6='car-emi 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V8" s="5" cm="1">
        <f t="array" ref="V8">IFERROR(SUM(_xlfn._xlws.FILTER(_xlfn._xlws.FILTER(_xlfn._xlws.FILTER('car-eff M'!$C$2:$G$31,('car-eff M'!$A$2:$A$31='car-emi M - clustering'!$B8)),'car-eff M'!$C$1:$G$1='car-emi M - clustering'!V$1),'car-eff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W8" s="5" cm="1">
        <f t="array" ref="W8">IFERROR(SUM(_xlfn._xlws.FILTER(_xlfn._xlws.FILTER(_xlfn._xlws.FILTER('car-eff M'!$C$2:$G$31,('car-eff M'!$A$2:$A$31='car-emi M - clustering'!$B8)),'car-eff M'!$C$1:$G$1='car-emi M - clustering'!W$1),'car-eff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X8" s="5" cm="1">
        <f t="array" ref="X8">IFERROR(SUM(_xlfn._xlws.FILTER(_xlfn._xlws.FILTER(_xlfn._xlws.FILTER('car-eff M'!$C$2:$G$31,('car-eff M'!$A$2:$A$31='car-emi M - clustering'!$B8)),'car-eff M'!$C$1:$G$1='car-emi M - clustering'!X$1),'car-eff M'!$B$2:$B$6='car-emi M - clustering'!$C8)),0)/_xlfn._xlws.FILTER([2]Conversion!$H$2:$H$14,[2]Conversion!$B$2:$B$14=$C8)*_xlfn._xlws.FILTER(_xlfn._xlws.FILTER([2]Conversion!$J$2:$O$14,[2]Conversion!$J$1:$O$1=$A8),[2]Conversion!$B$2:$B$14=$C8)</f>
        <v>1.5392676652158636E-4</v>
      </c>
      <c r="Y8" s="5" cm="1">
        <f t="array" ref="Y8">IFERROR(SUM(_xlfn._xlws.FILTER(_xlfn._xlws.FILTER(_xlfn._xlws.FILTER('car-eff M'!$C$2:$G$31,('car-eff M'!$A$2:$A$31='car-emi M - clustering'!$B8)),'car-eff M'!$C$1:$G$1='car-emi M - clustering'!Y$1),'car-eff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Z8" s="5" cm="1">
        <f t="array" ref="Z8">IFERROR(SUM(_xlfn._xlws.FILTER(_xlfn._xlws.FILTER(_xlfn._xlws.FILTER('car-eff M'!$C$2:$G$31,('car-eff M'!$A$2:$A$31='car-emi M - clustering'!$B8)),'car-eff M'!$C$1:$G$1='car-emi M - clustering'!Z$1),'car-eff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AA8" s="5" cm="1">
        <f t="array" ref="AA8">IFERROR(SUM(_xlfn._xlws.FILTER(_xlfn._xlws.FILTER(_xlfn._xlws.FILTER('car-eff M'!$C$2:$G$31,('car-eff M'!$A$2:$A$31='car-emi M - clustering'!$B8)),'car-eff M'!$C$1:$G$1='car-emi M - clustering'!AA$1),'car-eff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B8" s="5" cm="1">
        <f t="array" ref="AB8">IFERROR(SUM(_xlfn._xlws.FILTER(_xlfn._xlws.FILTER(_xlfn._xlws.FILTER('car-eff M'!$C$2:$G$31,('car-eff M'!$A$2:$A$31='car-emi M - clustering'!$B8)),'car-eff M'!$C$1:$G$1='car-emi M - clustering'!AB$1),'car-eff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C8" s="5" cm="1">
        <f t="array" ref="AC8">IFERROR(SUM(_xlfn._xlws.FILTER(_xlfn._xlws.FILTER(_xlfn._xlws.FILTER('car-eff M'!$C$2:$G$31,('car-eff M'!$A$2:$A$31='car-emi M - clustering'!$B8)),'car-eff M'!$C$1:$G$1='car-emi M - clustering'!AC$1),'car-eff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D8" s="5" cm="1">
        <f t="array" ref="AD8">IFERROR(SUM(_xlfn._xlws.FILTER(_xlfn._xlws.FILTER(_xlfn._xlws.FILTER('car-eff M'!$C$2:$G$31,('car-eff M'!$A$2:$A$31='car-emi M - clustering'!$B8)),'car-eff M'!$C$1:$G$1='car-emi M - clustering'!AD$1),'car-eff M'!$B$2:$B$6='car-emi 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AF8" s="7"/>
    </row>
    <row r="9" spans="1:32" x14ac:dyDescent="0.25">
      <c r="A9" s="2" t="s">
        <v>34</v>
      </c>
      <c r="B9" s="2">
        <v>2020</v>
      </c>
      <c r="C9" s="2" t="s">
        <v>29</v>
      </c>
      <c r="D9" s="5" cm="1">
        <f t="array" ref="D9">IFERROR(SUM(_xlfn._xlws.FILTER(_xlfn._xlws.FILTER(_xlfn._xlws.FILTER('car-eff M'!$C$2:$G$31,('car-eff M'!$A$2:$A$31='car-emi M - clustering'!$B9)),'car-eff M'!$C$1:$G$1='car-emi M - clustering'!D$1),'car-eff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E9" s="5" cm="1">
        <f t="array" ref="E9">IFERROR(SUM(_xlfn._xlws.FILTER(_xlfn._xlws.FILTER(_xlfn._xlws.FILTER('car-eff M'!$C$2:$G$31,('car-eff M'!$A$2:$A$31='car-emi M - clustering'!$B9)),'car-eff M'!$C$1:$G$1='car-emi M - clustering'!E$1),'car-eff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F9" s="5" cm="1">
        <f t="array" ref="F9">IFERROR(SUM(_xlfn._xlws.FILTER(_xlfn._xlws.FILTER(_xlfn._xlws.FILTER('car-eff M'!$C$2:$G$31,('car-eff M'!$A$2:$A$31='car-emi M - clustering'!$B9)),'car-eff M'!$C$1:$G$1='car-emi M - clustering'!F$1),'car-eff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G9" s="5" cm="1">
        <f t="array" ref="G9">IFERROR(SUM(_xlfn._xlws.FILTER(_xlfn._xlws.FILTER(_xlfn._xlws.FILTER('car-eff M'!$C$2:$G$31,('car-eff M'!$A$2:$A$31='car-emi M - clustering'!$B9)),'car-eff M'!$C$1:$G$1='car-emi M - clustering'!G$1),'car-eff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H9" s="5" cm="1">
        <f t="array" ref="H9">IFERROR(SUM(_xlfn._xlws.FILTER(_xlfn._xlws.FILTER(_xlfn._xlws.FILTER('car-eff M'!$C$2:$G$31,('car-eff M'!$A$2:$A$31='car-emi M - clustering'!$B9)),'car-eff M'!$C$1:$G$1='car-emi M - clustering'!H$1),'car-eff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I9" s="5" cm="1">
        <f t="array" ref="I9">IFERROR(SUM(_xlfn._xlws.FILTER(_xlfn._xlws.FILTER(_xlfn._xlws.FILTER('car-eff M'!$C$2:$G$31,('car-eff M'!$A$2:$A$31='car-emi M - clustering'!$B9)),'car-eff M'!$C$1:$G$1='car-emi M - clustering'!I$1),'car-eff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J9" s="5" cm="1">
        <f t="array" ref="J9">IFERROR(SUM(_xlfn._xlws.FILTER(_xlfn._xlws.FILTER(_xlfn._xlws.FILTER('car-eff M'!$C$2:$G$31,('car-eff M'!$A$2:$A$31='car-emi M - clustering'!$B9)),'car-eff M'!$C$1:$G$1='car-emi M - clustering'!J$1),'car-eff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K9" s="5" cm="1">
        <f t="array" ref="K9">IFERROR(SUM(_xlfn._xlws.FILTER(_xlfn._xlws.FILTER(_xlfn._xlws.FILTER('car-eff M'!$C$2:$G$31,('car-eff M'!$A$2:$A$31='car-emi M - clustering'!$B9)),'car-eff M'!$C$1:$G$1='car-emi M - clustering'!K$1),'car-eff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L9" s="5" cm="1">
        <f t="array" ref="L9">IFERROR(SUM(_xlfn._xlws.FILTER(_xlfn._xlws.FILTER(_xlfn._xlws.FILTER('car-eff M'!$C$2:$G$31,('car-eff M'!$A$2:$A$31='car-emi M - clustering'!$B9)),'car-eff M'!$C$1:$G$1='car-emi M - clustering'!L$1),'car-eff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M9" s="5" cm="1">
        <f t="array" ref="M9">IFERROR(SUM(_xlfn._xlws.FILTER(_xlfn._xlws.FILTER(_xlfn._xlws.FILTER('car-eff M'!$C$2:$G$31,('car-eff M'!$A$2:$A$31='car-emi M - clustering'!$B9)),'car-eff M'!$C$1:$G$1='car-emi M - clustering'!M$1),'car-eff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N9" s="5" cm="1">
        <f t="array" ref="N9">IFERROR(SUM(_xlfn._xlws.FILTER(_xlfn._xlws.FILTER(_xlfn._xlws.FILTER('car-eff M'!$C$2:$G$31,('car-eff M'!$A$2:$A$31='car-emi M - clustering'!$B9)),'car-eff M'!$C$1:$G$1='car-emi M - clustering'!N$1),'car-eff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O9" s="5" cm="1">
        <f t="array" ref="O9">IFERROR(SUM(_xlfn._xlws.FILTER(_xlfn._xlws.FILTER(_xlfn._xlws.FILTER('car-eff M'!$C$2:$G$31,('car-eff M'!$A$2:$A$31='car-emi M - clustering'!$B9)),'car-eff M'!$C$1:$G$1='car-emi M - clustering'!O$1),'car-eff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P9" s="5" cm="1">
        <f t="array" ref="P9">IFERROR(SUM(_xlfn._xlws.FILTER(_xlfn._xlws.FILTER(_xlfn._xlws.FILTER('car-eff M'!$C$2:$G$31,('car-eff M'!$A$2:$A$31='car-emi M - clustering'!$B9)),'car-eff M'!$C$1:$G$1='car-emi M - clustering'!P$1),'car-eff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Q9" s="5" cm="1">
        <f t="array" ref="Q9">IFERROR(SUM(_xlfn._xlws.FILTER(_xlfn._xlws.FILTER(_xlfn._xlws.FILTER('car-eff M'!$C$2:$G$31,('car-eff M'!$A$2:$A$31='car-emi M - clustering'!$B9)),'car-eff M'!$C$1:$G$1='car-emi M - clustering'!Q$1),'car-eff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R9" s="8" cm="1">
        <f t="array" ref="R9">IFERROR(SUM(_xlfn._xlws.FILTER(_xlfn._xlws.FILTER(_xlfn._xlws.FILTER('car-eff M'!$C$2:$G$31,('car-eff M'!$A$2:$A$31='car-emi M - clustering'!$B9)),'car-eff M'!$C$1:$G$1='car-emi M - clustering'!R$1),'car-eff M'!$B$2:$B$6='car-emi M - clustering'!$C9)),0)/_xlfn._xlws.FILTER([2]Conversion!$H$2:$H$14,[2]Conversion!$B$2:$B$14=$C9)*_xlfn._xlws.FILTER(_xlfn._xlws.FILTER([2]Conversion!$J$2:$O$14,[2]Conversion!$J$1:$O$1=$A9),[2]Conversion!$B$2:$B$14=$C9)</f>
        <v>1.3095582646885311E-4</v>
      </c>
      <c r="S9" s="5" cm="1">
        <f t="array" ref="S9">IFERROR(SUM(_xlfn._xlws.FILTER(_xlfn._xlws.FILTER(_xlfn._xlws.FILTER('car-eff M'!$C$2:$G$31,('car-eff M'!$A$2:$A$31='car-emi M - clustering'!$B9)),'car-eff M'!$C$1:$G$1='car-emi M - clustering'!S$1),'car-eff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T9" s="5" cm="1">
        <f t="array" ref="T9">IFERROR(SUM(_xlfn._xlws.FILTER(_xlfn._xlws.FILTER(_xlfn._xlws.FILTER('car-eff M'!$C$2:$G$31,('car-eff M'!$A$2:$A$31='car-emi M - clustering'!$B9)),'car-eff M'!$C$1:$G$1='car-emi M - clustering'!T$1),'car-eff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U9" s="5" cm="1">
        <f t="array" ref="U9">IFERROR(SUM(_xlfn._xlws.FILTER(_xlfn._xlws.FILTER(_xlfn._xlws.FILTER('car-eff M'!$C$2:$G$31,('car-eff M'!$A$2:$A$31='car-emi M - clustering'!$B9)),'car-eff M'!$C$1:$G$1='car-emi M - clustering'!U$1),'car-eff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V9" s="5" cm="1">
        <f t="array" ref="V9">IFERROR(SUM(_xlfn._xlws.FILTER(_xlfn._xlws.FILTER(_xlfn._xlws.FILTER('car-eff M'!$C$2:$G$31,('car-eff M'!$A$2:$A$31='car-emi M - clustering'!$B9)),'car-eff M'!$C$1:$G$1='car-emi M - clustering'!V$1),'car-eff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W9" s="5" cm="1">
        <f t="array" ref="W9">IFERROR(SUM(_xlfn._xlws.FILTER(_xlfn._xlws.FILTER(_xlfn._xlws.FILTER('car-eff M'!$C$2:$G$31,('car-eff M'!$A$2:$A$31='car-emi M - clustering'!$B9)),'car-eff M'!$C$1:$G$1='car-emi M - clustering'!W$1),'car-eff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X9" s="5" cm="1">
        <f t="array" ref="X9">IFERROR(SUM(_xlfn._xlws.FILTER(_xlfn._xlws.FILTER(_xlfn._xlws.FILTER('car-eff M'!$C$2:$G$31,('car-eff M'!$A$2:$A$31='car-emi M - clustering'!$B9)),'car-eff M'!$C$1:$G$1='car-emi M - clustering'!X$1),'car-eff M'!$B$2:$B$6='car-emi M - clustering'!$C9)),0)/_xlfn._xlws.FILTER([2]Conversion!$H$2:$H$14,[2]Conversion!$B$2:$B$14=$C9)*_xlfn._xlws.FILTER(_xlfn._xlws.FILTER([2]Conversion!$J$2:$O$14,[2]Conversion!$J$1:$O$1=$A9),[2]Conversion!$B$2:$B$14=$C9)</f>
        <v>1.3095582646885311E-4</v>
      </c>
      <c r="Y9" s="5" cm="1">
        <f t="array" ref="Y9">IFERROR(SUM(_xlfn._xlws.FILTER(_xlfn._xlws.FILTER(_xlfn._xlws.FILTER('car-eff M'!$C$2:$G$31,('car-eff M'!$A$2:$A$31='car-emi M - clustering'!$B9)),'car-eff M'!$C$1:$G$1='car-emi M - clustering'!Y$1),'car-eff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Z9" s="5" cm="1">
        <f t="array" ref="Z9">IFERROR(SUM(_xlfn._xlws.FILTER(_xlfn._xlws.FILTER(_xlfn._xlws.FILTER('car-eff M'!$C$2:$G$31,('car-eff M'!$A$2:$A$31='car-emi M - clustering'!$B9)),'car-eff M'!$C$1:$G$1='car-emi M - clustering'!Z$1),'car-eff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AA9" s="5" cm="1">
        <f t="array" ref="AA9">IFERROR(SUM(_xlfn._xlws.FILTER(_xlfn._xlws.FILTER(_xlfn._xlws.FILTER('car-eff M'!$C$2:$G$31,('car-eff M'!$A$2:$A$31='car-emi M - clustering'!$B9)),'car-eff M'!$C$1:$G$1='car-emi M - clustering'!AA$1),'car-eff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B9" s="5" cm="1">
        <f t="array" ref="AB9">IFERROR(SUM(_xlfn._xlws.FILTER(_xlfn._xlws.FILTER(_xlfn._xlws.FILTER('car-eff M'!$C$2:$G$31,('car-eff M'!$A$2:$A$31='car-emi M - clustering'!$B9)),'car-eff M'!$C$1:$G$1='car-emi M - clustering'!AB$1),'car-eff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C9" s="5" cm="1">
        <f t="array" ref="AC9">IFERROR(SUM(_xlfn._xlws.FILTER(_xlfn._xlws.FILTER(_xlfn._xlws.FILTER('car-eff M'!$C$2:$G$31,('car-eff M'!$A$2:$A$31='car-emi M - clustering'!$B9)),'car-eff M'!$C$1:$G$1='car-emi M - clustering'!AC$1),'car-eff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D9" s="5" cm="1">
        <f t="array" ref="AD9">IFERROR(SUM(_xlfn._xlws.FILTER(_xlfn._xlws.FILTER(_xlfn._xlws.FILTER('car-eff M'!$C$2:$G$31,('car-eff M'!$A$2:$A$31='car-emi M - clustering'!$B9)),'car-eff M'!$C$1:$G$1='car-emi M - clustering'!AD$1),'car-eff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AF9" s="7"/>
    </row>
    <row r="10" spans="1:32" x14ac:dyDescent="0.25">
      <c r="A10" s="2" t="s">
        <v>34</v>
      </c>
      <c r="B10" s="2">
        <v>2020</v>
      </c>
      <c r="C10" s="2" t="s">
        <v>30</v>
      </c>
      <c r="D10" s="5" cm="1">
        <f t="array" ref="D10">IFERROR(SUM(_xlfn._xlws.FILTER(_xlfn._xlws.FILTER(_xlfn._xlws.FILTER('car-eff M'!$C$2:$G$31,('car-eff M'!$A$2:$A$31='car-emi M - clustering'!$B10)),'car-eff M'!$C$1:$G$1='car-emi M - clustering'!D$1),'car-eff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E10" s="5" cm="1">
        <f t="array" ref="E10">IFERROR(SUM(_xlfn._xlws.FILTER(_xlfn._xlws.FILTER(_xlfn._xlws.FILTER('car-eff M'!$C$2:$G$31,('car-eff M'!$A$2:$A$31='car-emi M - clustering'!$B10)),'car-eff M'!$C$1:$G$1='car-emi M - clustering'!E$1),'car-eff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F10" s="5" cm="1">
        <f t="array" ref="F10">IFERROR(SUM(_xlfn._xlws.FILTER(_xlfn._xlws.FILTER(_xlfn._xlws.FILTER('car-eff M'!$C$2:$G$31,('car-eff M'!$A$2:$A$31='car-emi M - clustering'!$B10)),'car-eff M'!$C$1:$G$1='car-emi M - clustering'!F$1),'car-eff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G10" s="5" cm="1">
        <f t="array" ref="G10">IFERROR(SUM(_xlfn._xlws.FILTER(_xlfn._xlws.FILTER(_xlfn._xlws.FILTER('car-eff M'!$C$2:$G$31,('car-eff M'!$A$2:$A$31='car-emi M - clustering'!$B10)),'car-eff M'!$C$1:$G$1='car-emi M - clustering'!G$1),'car-eff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H10" s="5" cm="1">
        <f t="array" ref="H10">IFERROR(SUM(_xlfn._xlws.FILTER(_xlfn._xlws.FILTER(_xlfn._xlws.FILTER('car-eff M'!$C$2:$G$31,('car-eff M'!$A$2:$A$31='car-emi M - clustering'!$B10)),'car-eff M'!$C$1:$G$1='car-emi M - clustering'!H$1),'car-eff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I10" s="5" cm="1">
        <f t="array" ref="I10">IFERROR(SUM(_xlfn._xlws.FILTER(_xlfn._xlws.FILTER(_xlfn._xlws.FILTER('car-eff M'!$C$2:$G$31,('car-eff M'!$A$2:$A$31='car-emi M - clustering'!$B10)),'car-eff M'!$C$1:$G$1='car-emi M - clustering'!I$1),'car-eff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J10" s="5" cm="1">
        <f t="array" ref="J10">IFERROR(SUM(_xlfn._xlws.FILTER(_xlfn._xlws.FILTER(_xlfn._xlws.FILTER('car-eff M'!$C$2:$G$31,('car-eff M'!$A$2:$A$31='car-emi M - clustering'!$B10)),'car-eff M'!$C$1:$G$1='car-emi M - clustering'!J$1),'car-eff M'!$B$2:$B$6='car-emi 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K10" s="5" cm="1">
        <f t="array" ref="K10">IFERROR(SUM(_xlfn._xlws.FILTER(_xlfn._xlws.FILTER(_xlfn._xlws.FILTER('car-eff M'!$C$2:$G$31,('car-eff M'!$A$2:$A$31='car-emi M - clustering'!$B10)),'car-eff M'!$C$1:$G$1='car-emi M - clustering'!K$1),'car-eff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L10" s="5" cm="1">
        <f t="array" ref="L10">IFERROR(SUM(_xlfn._xlws.FILTER(_xlfn._xlws.FILTER(_xlfn._xlws.FILTER('car-eff M'!$C$2:$G$31,('car-eff M'!$A$2:$A$31='car-emi M - clustering'!$B10)),'car-eff M'!$C$1:$G$1='car-emi M - clustering'!L$1),'car-eff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M10" s="5" cm="1">
        <f t="array" ref="M10">IFERROR(SUM(_xlfn._xlws.FILTER(_xlfn._xlws.FILTER(_xlfn._xlws.FILTER('car-eff M'!$C$2:$G$31,('car-eff M'!$A$2:$A$31='car-emi M - clustering'!$B10)),'car-eff M'!$C$1:$G$1='car-emi M - clustering'!M$1),'car-eff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N10" s="5" cm="1">
        <f t="array" ref="N10">IFERROR(SUM(_xlfn._xlws.FILTER(_xlfn._xlws.FILTER(_xlfn._xlws.FILTER('car-eff M'!$C$2:$G$31,('car-eff M'!$A$2:$A$31='car-emi M - clustering'!$B10)),'car-eff M'!$C$1:$G$1='car-emi M - clustering'!N$1),'car-eff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O10" s="5" cm="1">
        <f t="array" ref="O10">IFERROR(SUM(_xlfn._xlws.FILTER(_xlfn._xlws.FILTER(_xlfn._xlws.FILTER('car-eff M'!$C$2:$G$31,('car-eff M'!$A$2:$A$31='car-emi M - clustering'!$B10)),'car-eff M'!$C$1:$G$1='car-emi M - clustering'!O$1),'car-eff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P10" s="5" cm="1">
        <f t="array" ref="P10">IFERROR(SUM(_xlfn._xlws.FILTER(_xlfn._xlws.FILTER(_xlfn._xlws.FILTER('car-eff M'!$C$2:$G$31,('car-eff M'!$A$2:$A$31='car-emi M - clustering'!$B10)),'car-eff M'!$C$1:$G$1='car-emi M - clustering'!P$1),'car-eff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Q10" s="5" cm="1">
        <f t="array" ref="Q10">IFERROR(SUM(_xlfn._xlws.FILTER(_xlfn._xlws.FILTER(_xlfn._xlws.FILTER('car-eff M'!$C$2:$G$31,('car-eff M'!$A$2:$A$31='car-emi M - clustering'!$B10)),'car-eff M'!$C$1:$G$1='car-emi M - clustering'!Q$1),'car-eff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R10" s="8" cm="1">
        <f t="array" ref="R10">IFERROR(SUM(_xlfn._xlws.FILTER(_xlfn._xlws.FILTER(_xlfn._xlws.FILTER('car-eff M'!$C$2:$G$31,('car-eff M'!$A$2:$A$31='car-emi M - clustering'!$B10)),'car-eff M'!$C$1:$G$1='car-emi M - clustering'!R$1),'car-eff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S10" s="5" cm="1">
        <f t="array" ref="S10">IFERROR(SUM(_xlfn._xlws.FILTER(_xlfn._xlws.FILTER(_xlfn._xlws.FILTER('car-eff M'!$C$2:$G$31,('car-eff M'!$A$2:$A$31='car-emi M - clustering'!$B10)),'car-eff M'!$C$1:$G$1='car-emi M - clustering'!S$1),'car-eff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T10" s="5" cm="1">
        <f t="array" ref="T10">IFERROR(SUM(_xlfn._xlws.FILTER(_xlfn._xlws.FILTER(_xlfn._xlws.FILTER('car-eff M'!$C$2:$G$31,('car-eff M'!$A$2:$A$31='car-emi M - clustering'!$B10)),'car-eff M'!$C$1:$G$1='car-emi M - clustering'!T$1),'car-eff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U10" s="5" cm="1">
        <f t="array" ref="U10">IFERROR(SUM(_xlfn._xlws.FILTER(_xlfn._xlws.FILTER(_xlfn._xlws.FILTER('car-eff M'!$C$2:$G$31,('car-eff M'!$A$2:$A$31='car-emi M - clustering'!$B10)),'car-eff M'!$C$1:$G$1='car-emi M - clustering'!U$1),'car-eff M'!$B$2:$B$6='car-emi 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V10" s="5" cm="1">
        <f t="array" ref="V10">IFERROR(SUM(_xlfn._xlws.FILTER(_xlfn._xlws.FILTER(_xlfn._xlws.FILTER('car-eff M'!$C$2:$G$31,('car-eff M'!$A$2:$A$31='car-emi M - clustering'!$B10)),'car-eff M'!$C$1:$G$1='car-emi M - clustering'!V$1),'car-eff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W10" s="5" cm="1">
        <f t="array" ref="W10">IFERROR(SUM(_xlfn._xlws.FILTER(_xlfn._xlws.FILTER(_xlfn._xlws.FILTER('car-eff M'!$C$2:$G$31,('car-eff M'!$A$2:$A$31='car-emi M - clustering'!$B10)),'car-eff M'!$C$1:$G$1='car-emi M - clustering'!W$1),'car-eff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X10" s="5" cm="1">
        <f t="array" ref="X10">IFERROR(SUM(_xlfn._xlws.FILTER(_xlfn._xlws.FILTER(_xlfn._xlws.FILTER('car-eff M'!$C$2:$G$31,('car-eff M'!$A$2:$A$31='car-emi M - clustering'!$B10)),'car-eff M'!$C$1:$G$1='car-emi M - clustering'!X$1),'car-eff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Y10" s="5" cm="1">
        <f t="array" ref="Y10">IFERROR(SUM(_xlfn._xlws.FILTER(_xlfn._xlws.FILTER(_xlfn._xlws.FILTER('car-eff M'!$C$2:$G$31,('car-eff M'!$A$2:$A$31='car-emi M - clustering'!$B10)),'car-eff M'!$C$1:$G$1='car-emi M - clustering'!Y$1),'car-eff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Z10" s="5" cm="1">
        <f t="array" ref="Z10">IFERROR(SUM(_xlfn._xlws.FILTER(_xlfn._xlws.FILTER(_xlfn._xlws.FILTER('car-eff M'!$C$2:$G$31,('car-eff M'!$A$2:$A$31='car-emi M - clustering'!$B10)),'car-eff M'!$C$1:$G$1='car-emi M - clustering'!Z$1),'car-eff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AA10" s="5" cm="1">
        <f t="array" ref="AA10">IFERROR(SUM(_xlfn._xlws.FILTER(_xlfn._xlws.FILTER(_xlfn._xlws.FILTER('car-eff M'!$C$2:$G$31,('car-eff M'!$A$2:$A$31='car-emi M - clustering'!$B10)),'car-eff M'!$C$1:$G$1='car-emi M - clustering'!AA$1),'car-eff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B10" s="5" cm="1">
        <f t="array" ref="AB10">IFERROR(SUM(_xlfn._xlws.FILTER(_xlfn._xlws.FILTER(_xlfn._xlws.FILTER('car-eff M'!$C$2:$G$31,('car-eff M'!$A$2:$A$31='car-emi M - clustering'!$B10)),'car-eff M'!$C$1:$G$1='car-emi M - clustering'!AB$1),'car-eff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C10" s="5" cm="1">
        <f t="array" ref="AC10">IFERROR(SUM(_xlfn._xlws.FILTER(_xlfn._xlws.FILTER(_xlfn._xlws.FILTER('car-eff M'!$C$2:$G$31,('car-eff M'!$A$2:$A$31='car-emi M - clustering'!$B10)),'car-eff M'!$C$1:$G$1='car-emi M - clustering'!AC$1),'car-eff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D10" s="5" cm="1">
        <f t="array" ref="AD10">IFERROR(SUM(_xlfn._xlws.FILTER(_xlfn._xlws.FILTER(_xlfn._xlws.FILTER('car-eff M'!$C$2:$G$31,('car-eff M'!$A$2:$A$31='car-emi M - clustering'!$B10)),'car-eff M'!$C$1:$G$1='car-emi M - clustering'!AD$1),'car-eff M'!$B$2:$B$6='car-emi 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AF10" s="7"/>
    </row>
    <row r="11" spans="1:32" x14ac:dyDescent="0.25">
      <c r="A11" s="2" t="s">
        <v>34</v>
      </c>
      <c r="B11" s="2">
        <v>2020</v>
      </c>
      <c r="C11" s="2" t="s">
        <v>31</v>
      </c>
      <c r="D11" s="5" cm="1">
        <f t="array" ref="D11">IFERROR(SUM(_xlfn._xlws.FILTER(_xlfn._xlws.FILTER(_xlfn._xlws.FILTER('car-eff M'!$C$2:$G$31,('car-eff M'!$A$2:$A$31='car-emi M - clustering'!$B11)),'car-eff M'!$C$1:$G$1='car-emi M - clustering'!D$1),'car-eff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E11" s="5" cm="1">
        <f t="array" ref="E11">IFERROR(SUM(_xlfn._xlws.FILTER(_xlfn._xlws.FILTER(_xlfn._xlws.FILTER('car-eff M'!$C$2:$G$31,('car-eff M'!$A$2:$A$31='car-emi M - clustering'!$B11)),'car-eff M'!$C$1:$G$1='car-emi M - clustering'!E$1),'car-eff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F11" s="5" cm="1">
        <f t="array" ref="F11">IFERROR(SUM(_xlfn._xlws.FILTER(_xlfn._xlws.FILTER(_xlfn._xlws.FILTER('car-eff M'!$C$2:$G$31,('car-eff M'!$A$2:$A$31='car-emi M - clustering'!$B11)),'car-eff M'!$C$1:$G$1='car-emi M - clustering'!F$1),'car-eff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G11" s="5" cm="1">
        <f t="array" ref="G11">IFERROR(SUM(_xlfn._xlws.FILTER(_xlfn._xlws.FILTER(_xlfn._xlws.FILTER('car-eff M'!$C$2:$G$31,('car-eff M'!$A$2:$A$31='car-emi M - clustering'!$B11)),'car-eff M'!$C$1:$G$1='car-emi M - clustering'!G$1),'car-eff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H11" s="5" cm="1">
        <f t="array" ref="H11">IFERROR(SUM(_xlfn._xlws.FILTER(_xlfn._xlws.FILTER(_xlfn._xlws.FILTER('car-eff M'!$C$2:$G$31,('car-eff M'!$A$2:$A$31='car-emi M - clustering'!$B11)),'car-eff M'!$C$1:$G$1='car-emi M - clustering'!H$1),'car-eff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I11" s="5" cm="1">
        <f t="array" ref="I11">IFERROR(SUM(_xlfn._xlws.FILTER(_xlfn._xlws.FILTER(_xlfn._xlws.FILTER('car-eff M'!$C$2:$G$31,('car-eff M'!$A$2:$A$31='car-emi M - clustering'!$B11)),'car-eff M'!$C$1:$G$1='car-emi M - clustering'!I$1),'car-eff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J11" s="5" cm="1">
        <f t="array" ref="J11">IFERROR(SUM(_xlfn._xlws.FILTER(_xlfn._xlws.FILTER(_xlfn._xlws.FILTER('car-eff M'!$C$2:$G$31,('car-eff M'!$A$2:$A$31='car-emi M - clustering'!$B11)),'car-eff M'!$C$1:$G$1='car-emi M - clustering'!J$1),'car-eff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K11" s="5" cm="1">
        <f t="array" ref="K11">IFERROR(SUM(_xlfn._xlws.FILTER(_xlfn._xlws.FILTER(_xlfn._xlws.FILTER('car-eff M'!$C$2:$G$31,('car-eff M'!$A$2:$A$31='car-emi M - clustering'!$B11)),'car-eff M'!$C$1:$G$1='car-emi M - clustering'!K$1),'car-eff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L11" s="5" cm="1">
        <f t="array" ref="L11">IFERROR(SUM(_xlfn._xlws.FILTER(_xlfn._xlws.FILTER(_xlfn._xlws.FILTER('car-eff M'!$C$2:$G$31,('car-eff M'!$A$2:$A$31='car-emi M - clustering'!$B11)),'car-eff M'!$C$1:$G$1='car-emi M - clustering'!L$1),'car-eff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M11" s="5" cm="1">
        <f t="array" ref="M11">IFERROR(SUM(_xlfn._xlws.FILTER(_xlfn._xlws.FILTER(_xlfn._xlws.FILTER('car-eff M'!$C$2:$G$31,('car-eff M'!$A$2:$A$31='car-emi M - clustering'!$B11)),'car-eff M'!$C$1:$G$1='car-emi M - clustering'!M$1),'car-eff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N11" s="5" cm="1">
        <f t="array" ref="N11">IFERROR(SUM(_xlfn._xlws.FILTER(_xlfn._xlws.FILTER(_xlfn._xlws.FILTER('car-eff M'!$C$2:$G$31,('car-eff M'!$A$2:$A$31='car-emi M - clustering'!$B11)),'car-eff M'!$C$1:$G$1='car-emi M - clustering'!N$1),'car-eff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O11" s="5" cm="1">
        <f t="array" ref="O11">IFERROR(SUM(_xlfn._xlws.FILTER(_xlfn._xlws.FILTER(_xlfn._xlws.FILTER('car-eff M'!$C$2:$G$31,('car-eff M'!$A$2:$A$31='car-emi M - clustering'!$B11)),'car-eff M'!$C$1:$G$1='car-emi M - clustering'!O$1),'car-eff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P11" s="5" cm="1">
        <f t="array" ref="P11">IFERROR(SUM(_xlfn._xlws.FILTER(_xlfn._xlws.FILTER(_xlfn._xlws.FILTER('car-eff M'!$C$2:$G$31,('car-eff M'!$A$2:$A$31='car-emi M - clustering'!$B11)),'car-eff M'!$C$1:$G$1='car-emi M - clustering'!P$1),'car-eff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Q11" s="5" cm="1">
        <f t="array" ref="Q11">IFERROR(SUM(_xlfn._xlws.FILTER(_xlfn._xlws.FILTER(_xlfn._xlws.FILTER('car-eff M'!$C$2:$G$31,('car-eff M'!$A$2:$A$31='car-emi M - clustering'!$B11)),'car-eff M'!$C$1:$G$1='car-emi M - clustering'!Q$1),'car-eff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R11" s="8" cm="1">
        <f t="array" ref="R11">IFERROR(SUM(_xlfn._xlws.FILTER(_xlfn._xlws.FILTER(_xlfn._xlws.FILTER('car-eff M'!$C$2:$G$31,('car-eff M'!$A$2:$A$31='car-emi M - clustering'!$B11)),'car-eff M'!$C$1:$G$1='car-emi M - clustering'!R$1),'car-eff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S11" s="5" cm="1">
        <f t="array" ref="S11">IFERROR(SUM(_xlfn._xlws.FILTER(_xlfn._xlws.FILTER(_xlfn._xlws.FILTER('car-eff M'!$C$2:$G$31,('car-eff M'!$A$2:$A$31='car-emi M - clustering'!$B11)),'car-eff M'!$C$1:$G$1='car-emi M - clustering'!S$1),'car-eff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T11" s="5" cm="1">
        <f t="array" ref="T11">IFERROR(SUM(_xlfn._xlws.FILTER(_xlfn._xlws.FILTER(_xlfn._xlws.FILTER('car-eff M'!$C$2:$G$31,('car-eff M'!$A$2:$A$31='car-emi M - clustering'!$B11)),'car-eff M'!$C$1:$G$1='car-emi M - clustering'!T$1),'car-eff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U11" s="5" cm="1">
        <f t="array" ref="U11">IFERROR(SUM(_xlfn._xlws.FILTER(_xlfn._xlws.FILTER(_xlfn._xlws.FILTER('car-eff M'!$C$2:$G$31,('car-eff M'!$A$2:$A$31='car-emi M - clustering'!$B11)),'car-eff M'!$C$1:$G$1='car-emi M - clustering'!U$1),'car-eff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V11" s="5" cm="1">
        <f t="array" ref="V11">IFERROR(SUM(_xlfn._xlws.FILTER(_xlfn._xlws.FILTER(_xlfn._xlws.FILTER('car-eff M'!$C$2:$G$31,('car-eff M'!$A$2:$A$31='car-emi M - clustering'!$B11)),'car-eff M'!$C$1:$G$1='car-emi M - clustering'!V$1),'car-eff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W11" s="5" cm="1">
        <f t="array" ref="W11">IFERROR(SUM(_xlfn._xlws.FILTER(_xlfn._xlws.FILTER(_xlfn._xlws.FILTER('car-eff M'!$C$2:$G$31,('car-eff M'!$A$2:$A$31='car-emi M - clustering'!$B11)),'car-eff M'!$C$1:$G$1='car-emi M - clustering'!W$1),'car-eff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X11" s="5" cm="1">
        <f t="array" ref="X11">IFERROR(SUM(_xlfn._xlws.FILTER(_xlfn._xlws.FILTER(_xlfn._xlws.FILTER('car-eff M'!$C$2:$G$31,('car-eff M'!$A$2:$A$31='car-emi M - clustering'!$B11)),'car-eff M'!$C$1:$G$1='car-emi M - clustering'!X$1),'car-eff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Y11" s="5" cm="1">
        <f t="array" ref="Y11">IFERROR(SUM(_xlfn._xlws.FILTER(_xlfn._xlws.FILTER(_xlfn._xlws.FILTER('car-eff M'!$C$2:$G$31,('car-eff M'!$A$2:$A$31='car-emi M - clustering'!$B11)),'car-eff M'!$C$1:$G$1='car-emi M - clustering'!Y$1),'car-eff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Z11" s="5" cm="1">
        <f t="array" ref="Z11">IFERROR(SUM(_xlfn._xlws.FILTER(_xlfn._xlws.FILTER(_xlfn._xlws.FILTER('car-eff M'!$C$2:$G$31,('car-eff M'!$A$2:$A$31='car-emi M - clustering'!$B11)),'car-eff M'!$C$1:$G$1='car-emi M - clustering'!Z$1),'car-eff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A11" s="5" cm="1">
        <f t="array" ref="AA11">IFERROR(SUM(_xlfn._xlws.FILTER(_xlfn._xlws.FILTER(_xlfn._xlws.FILTER('car-eff M'!$C$2:$G$31,('car-eff M'!$A$2:$A$31='car-emi M - clustering'!$B11)),'car-eff M'!$C$1:$G$1='car-emi M - clustering'!AA$1),'car-eff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B11" s="5" cm="1">
        <f t="array" ref="AB11">IFERROR(SUM(_xlfn._xlws.FILTER(_xlfn._xlws.FILTER(_xlfn._xlws.FILTER('car-eff M'!$C$2:$G$31,('car-eff M'!$A$2:$A$31='car-emi M - clustering'!$B11)),'car-eff M'!$C$1:$G$1='car-emi M - clustering'!AB$1),'car-eff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C11" s="5" cm="1">
        <f t="array" ref="AC11">IFERROR(SUM(_xlfn._xlws.FILTER(_xlfn._xlws.FILTER(_xlfn._xlws.FILTER('car-eff M'!$C$2:$G$31,('car-eff M'!$A$2:$A$31='car-emi M - clustering'!$B11)),'car-eff M'!$C$1:$G$1='car-emi M - clustering'!AC$1),'car-eff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D11" s="5" cm="1">
        <f t="array" ref="AD11">IFERROR(SUM(_xlfn._xlws.FILTER(_xlfn._xlws.FILTER(_xlfn._xlws.FILTER('car-eff M'!$C$2:$G$31,('car-eff M'!$A$2:$A$31='car-emi M - clustering'!$B11)),'car-eff M'!$C$1:$G$1='car-emi M - clustering'!AD$1),'car-eff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F11" s="7"/>
    </row>
    <row r="12" spans="1:32" x14ac:dyDescent="0.25">
      <c r="A12" s="2" t="s">
        <v>34</v>
      </c>
      <c r="B12" s="2">
        <v>2020</v>
      </c>
      <c r="C12" s="2" t="s">
        <v>32</v>
      </c>
      <c r="D12" s="5" cm="1">
        <f t="array" ref="D12">IFERROR(SUM(_xlfn._xlws.FILTER(_xlfn._xlws.FILTER(_xlfn._xlws.FILTER('car-eff M'!$C$2:$G$31,('car-eff M'!$A$2:$A$31='car-emi M - clustering'!$B12)),'car-eff M'!$C$1:$G$1='car-emi M - clustering'!D$1),'car-eff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E12" s="5" cm="1">
        <f t="array" ref="E12">IFERROR(SUM(_xlfn._xlws.FILTER(_xlfn._xlws.FILTER(_xlfn._xlws.FILTER('car-eff M'!$C$2:$G$31,('car-eff M'!$A$2:$A$31='car-emi M - clustering'!$B12)),'car-eff M'!$C$1:$G$1='car-emi M - clustering'!E$1),'car-eff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F12" s="5" cm="1">
        <f t="array" ref="F12">IFERROR(SUM(_xlfn._xlws.FILTER(_xlfn._xlws.FILTER(_xlfn._xlws.FILTER('car-eff M'!$C$2:$G$31,('car-eff M'!$A$2:$A$31='car-emi M - clustering'!$B12)),'car-eff M'!$C$1:$G$1='car-emi M - clustering'!F$1),'car-eff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G12" s="5" cm="1">
        <f t="array" ref="G12">IFERROR(SUM(_xlfn._xlws.FILTER(_xlfn._xlws.FILTER(_xlfn._xlws.FILTER('car-eff M'!$C$2:$G$31,('car-eff M'!$A$2:$A$31='car-emi M - clustering'!$B12)),'car-eff M'!$C$1:$G$1='car-emi M - clustering'!G$1),'car-eff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H12" s="5" cm="1">
        <f t="array" ref="H12">IFERROR(SUM(_xlfn._xlws.FILTER(_xlfn._xlws.FILTER(_xlfn._xlws.FILTER('car-eff M'!$C$2:$G$31,('car-eff M'!$A$2:$A$31='car-emi M - clustering'!$B12)),'car-eff M'!$C$1:$G$1='car-emi M - clustering'!H$1),'car-eff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I12" s="5" cm="1">
        <f t="array" ref="I12">IFERROR(SUM(_xlfn._xlws.FILTER(_xlfn._xlws.FILTER(_xlfn._xlws.FILTER('car-eff M'!$C$2:$G$31,('car-eff M'!$A$2:$A$31='car-emi M - clustering'!$B12)),'car-eff M'!$C$1:$G$1='car-emi M - clustering'!I$1),'car-eff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J12" s="5" cm="1">
        <f t="array" ref="J12">IFERROR(SUM(_xlfn._xlws.FILTER(_xlfn._xlws.FILTER(_xlfn._xlws.FILTER('car-eff M'!$C$2:$G$31,('car-eff M'!$A$2:$A$31='car-emi M - clustering'!$B12)),'car-eff M'!$C$1:$G$1='car-emi M - clustering'!J$1),'car-eff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K12" s="5" cm="1">
        <f t="array" ref="K12">IFERROR(SUM(_xlfn._xlws.FILTER(_xlfn._xlws.FILTER(_xlfn._xlws.FILTER('car-eff M'!$C$2:$G$31,('car-eff M'!$A$2:$A$31='car-emi M - clustering'!$B12)),'car-eff M'!$C$1:$G$1='car-emi M - clustering'!K$1),'car-eff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L12" s="5" cm="1">
        <f t="array" ref="L12">IFERROR(SUM(_xlfn._xlws.FILTER(_xlfn._xlws.FILTER(_xlfn._xlws.FILTER('car-eff M'!$C$2:$G$31,('car-eff M'!$A$2:$A$31='car-emi M - clustering'!$B12)),'car-eff M'!$C$1:$G$1='car-emi M - clustering'!L$1),'car-eff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M12" s="5" cm="1">
        <f t="array" ref="M12">IFERROR(SUM(_xlfn._xlws.FILTER(_xlfn._xlws.FILTER(_xlfn._xlws.FILTER('car-eff M'!$C$2:$G$31,('car-eff M'!$A$2:$A$31='car-emi M - clustering'!$B12)),'car-eff M'!$C$1:$G$1='car-emi M - clustering'!M$1),'car-eff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N12" s="5" cm="1">
        <f t="array" ref="N12">IFERROR(SUM(_xlfn._xlws.FILTER(_xlfn._xlws.FILTER(_xlfn._xlws.FILTER('car-eff M'!$C$2:$G$31,('car-eff M'!$A$2:$A$31='car-emi M - clustering'!$B12)),'car-eff M'!$C$1:$G$1='car-emi M - clustering'!N$1),'car-eff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O12" s="5" cm="1">
        <f t="array" ref="O12">IFERROR(SUM(_xlfn._xlws.FILTER(_xlfn._xlws.FILTER(_xlfn._xlws.FILTER('car-eff M'!$C$2:$G$31,('car-eff M'!$A$2:$A$31='car-emi M - clustering'!$B12)),'car-eff M'!$C$1:$G$1='car-emi M - clustering'!O$1),'car-eff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P12" s="5" cm="1">
        <f t="array" ref="P12">IFERROR(SUM(_xlfn._xlws.FILTER(_xlfn._xlws.FILTER(_xlfn._xlws.FILTER('car-eff M'!$C$2:$G$31,('car-eff M'!$A$2:$A$31='car-emi M - clustering'!$B12)),'car-eff M'!$C$1:$G$1='car-emi M - clustering'!P$1),'car-eff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Q12" s="5" cm="1">
        <f t="array" ref="Q12">IFERROR(SUM(_xlfn._xlws.FILTER(_xlfn._xlws.FILTER(_xlfn._xlws.FILTER('car-eff M'!$C$2:$G$31,('car-eff M'!$A$2:$A$31='car-emi M - clustering'!$B12)),'car-eff M'!$C$1:$G$1='car-emi M - clustering'!Q$1),'car-eff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R12" s="8" cm="1">
        <f t="array" ref="R12">IFERROR(SUM(_xlfn._xlws.FILTER(_xlfn._xlws.FILTER(_xlfn._xlws.FILTER('car-eff M'!$C$2:$G$31,('car-eff M'!$A$2:$A$31='car-emi M - clustering'!$B12)),'car-eff M'!$C$1:$G$1='car-emi M - clustering'!R$1),'car-eff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S12" s="5" cm="1">
        <f t="array" ref="S12">IFERROR(SUM(_xlfn._xlws.FILTER(_xlfn._xlws.FILTER(_xlfn._xlws.FILTER('car-eff M'!$C$2:$G$31,('car-eff M'!$A$2:$A$31='car-emi M - clustering'!$B12)),'car-eff M'!$C$1:$G$1='car-emi M - clustering'!S$1),'car-eff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T12" s="5" cm="1">
        <f t="array" ref="T12">IFERROR(SUM(_xlfn._xlws.FILTER(_xlfn._xlws.FILTER(_xlfn._xlws.FILTER('car-eff M'!$C$2:$G$31,('car-eff M'!$A$2:$A$31='car-emi M - clustering'!$B12)),'car-eff M'!$C$1:$G$1='car-emi M - clustering'!T$1),'car-eff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U12" s="5" cm="1">
        <f t="array" ref="U12">IFERROR(SUM(_xlfn._xlws.FILTER(_xlfn._xlws.FILTER(_xlfn._xlws.FILTER('car-eff M'!$C$2:$G$31,('car-eff M'!$A$2:$A$31='car-emi M - clustering'!$B12)),'car-eff M'!$C$1:$G$1='car-emi M - clustering'!U$1),'car-eff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V12" s="5" cm="1">
        <f t="array" ref="V12">IFERROR(SUM(_xlfn._xlws.FILTER(_xlfn._xlws.FILTER(_xlfn._xlws.FILTER('car-eff M'!$C$2:$G$31,('car-eff M'!$A$2:$A$31='car-emi M - clustering'!$B12)),'car-eff M'!$C$1:$G$1='car-emi M - clustering'!V$1),'car-eff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W12" s="5" cm="1">
        <f t="array" ref="W12">IFERROR(SUM(_xlfn._xlws.FILTER(_xlfn._xlws.FILTER(_xlfn._xlws.FILTER('car-eff M'!$C$2:$G$31,('car-eff M'!$A$2:$A$31='car-emi M - clustering'!$B12)),'car-eff M'!$C$1:$G$1='car-emi M - clustering'!W$1),'car-eff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X12" s="5" cm="1">
        <f t="array" ref="X12">IFERROR(SUM(_xlfn._xlws.FILTER(_xlfn._xlws.FILTER(_xlfn._xlws.FILTER('car-eff M'!$C$2:$G$31,('car-eff M'!$A$2:$A$31='car-emi M - clustering'!$B12)),'car-eff M'!$C$1:$G$1='car-emi M - clustering'!X$1),'car-eff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Y12" s="5" cm="1">
        <f t="array" ref="Y12">IFERROR(SUM(_xlfn._xlws.FILTER(_xlfn._xlws.FILTER(_xlfn._xlws.FILTER('car-eff M'!$C$2:$G$31,('car-eff M'!$A$2:$A$31='car-emi M - clustering'!$B12)),'car-eff M'!$C$1:$G$1='car-emi M - clustering'!Y$1),'car-eff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Z12" s="5" cm="1">
        <f t="array" ref="Z12">IFERROR(SUM(_xlfn._xlws.FILTER(_xlfn._xlws.FILTER(_xlfn._xlws.FILTER('car-eff M'!$C$2:$G$31,('car-eff M'!$A$2:$A$31='car-emi M - clustering'!$B12)),'car-eff M'!$C$1:$G$1='car-emi M - clustering'!Z$1),'car-eff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A12" s="5" cm="1">
        <f t="array" ref="AA12">IFERROR(SUM(_xlfn._xlws.FILTER(_xlfn._xlws.FILTER(_xlfn._xlws.FILTER('car-eff M'!$C$2:$G$31,('car-eff M'!$A$2:$A$31='car-emi M - clustering'!$B12)),'car-eff M'!$C$1:$G$1='car-emi M - clustering'!AA$1),'car-eff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B12" s="5" cm="1">
        <f t="array" ref="AB12">IFERROR(SUM(_xlfn._xlws.FILTER(_xlfn._xlws.FILTER(_xlfn._xlws.FILTER('car-eff M'!$C$2:$G$31,('car-eff M'!$A$2:$A$31='car-emi M - clustering'!$B12)),'car-eff M'!$C$1:$G$1='car-emi M - clustering'!AB$1),'car-eff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C12" s="5" cm="1">
        <f t="array" ref="AC12">IFERROR(SUM(_xlfn._xlws.FILTER(_xlfn._xlws.FILTER(_xlfn._xlws.FILTER('car-eff M'!$C$2:$G$31,('car-eff M'!$A$2:$A$31='car-emi M - clustering'!$B12)),'car-eff M'!$C$1:$G$1='car-emi M - clustering'!AC$1),'car-eff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D12" s="5" cm="1">
        <f t="array" ref="AD12">IFERROR(SUM(_xlfn._xlws.FILTER(_xlfn._xlws.FILTER(_xlfn._xlws.FILTER('car-eff M'!$C$2:$G$31,('car-eff M'!$A$2:$A$31='car-emi M - clustering'!$B12)),'car-eff M'!$C$1:$G$1='car-emi M - clustering'!AD$1),'car-eff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F12" s="7"/>
    </row>
    <row r="13" spans="1:32" x14ac:dyDescent="0.25">
      <c r="A13" s="2" t="s">
        <v>34</v>
      </c>
      <c r="B13" s="2">
        <v>2025</v>
      </c>
      <c r="C13" s="2" t="s">
        <v>28</v>
      </c>
      <c r="D13" s="5" cm="1">
        <f t="array" ref="D13">IFERROR(SUM(_xlfn._xlws.FILTER(_xlfn._xlws.FILTER(_xlfn._xlws.FILTER('car-eff M'!$C$2:$G$31,('car-eff M'!$A$2:$A$31='car-emi M - clustering'!$B13)),'car-eff M'!$C$1:$G$1='car-emi M - clustering'!D$1),'car-eff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E13" s="5" cm="1">
        <f t="array" ref="E13">IFERROR(SUM(_xlfn._xlws.FILTER(_xlfn._xlws.FILTER(_xlfn._xlws.FILTER('car-eff M'!$C$2:$G$31,('car-eff M'!$A$2:$A$31='car-emi M - clustering'!$B13)),'car-eff M'!$C$1:$G$1='car-emi M - clustering'!E$1),'car-eff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F13" s="5" cm="1">
        <f t="array" ref="F13">IFERROR(SUM(_xlfn._xlws.FILTER(_xlfn._xlws.FILTER(_xlfn._xlws.FILTER('car-eff M'!$C$2:$G$31,('car-eff M'!$A$2:$A$31='car-emi M - clustering'!$B13)),'car-eff M'!$C$1:$G$1='car-emi M - clustering'!F$1),'car-eff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G13" s="5" cm="1">
        <f t="array" ref="G13">IFERROR(SUM(_xlfn._xlws.FILTER(_xlfn._xlws.FILTER(_xlfn._xlws.FILTER('car-eff M'!$C$2:$G$31,('car-eff M'!$A$2:$A$31='car-emi M - clustering'!$B13)),'car-eff M'!$C$1:$G$1='car-emi M - clustering'!G$1),'car-eff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H13" s="5" cm="1">
        <f t="array" ref="H13">IFERROR(SUM(_xlfn._xlws.FILTER(_xlfn._xlws.FILTER(_xlfn._xlws.FILTER('car-eff M'!$C$2:$G$31,('car-eff M'!$A$2:$A$31='car-emi M - clustering'!$B13)),'car-eff M'!$C$1:$G$1='car-emi M - clustering'!H$1),'car-eff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I13" s="5" cm="1">
        <f t="array" ref="I13">IFERROR(SUM(_xlfn._xlws.FILTER(_xlfn._xlws.FILTER(_xlfn._xlws.FILTER('car-eff M'!$C$2:$G$31,('car-eff M'!$A$2:$A$31='car-emi M - clustering'!$B13)),'car-eff M'!$C$1:$G$1='car-emi M - clustering'!I$1),'car-eff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J13" s="5" cm="1">
        <f t="array" ref="J13">IFERROR(SUM(_xlfn._xlws.FILTER(_xlfn._xlws.FILTER(_xlfn._xlws.FILTER('car-eff M'!$C$2:$G$31,('car-eff M'!$A$2:$A$31='car-emi M - clustering'!$B13)),'car-eff M'!$C$1:$G$1='car-emi M - clustering'!J$1),'car-eff M'!$B$2:$B$6='car-emi M - clustering'!$C13)),0)/_xlfn._xlws.FILTER([2]Conversion!$H$2:$H$14,[2]Conversion!$B$2:$B$14=$C13)*_xlfn._xlws.FILTER(_xlfn._xlws.FILTER([2]Conversion!$J$2:$O$14,[2]Conversion!$J$1:$O$1=$A13),[2]Conversion!$B$2:$B$14=$C13)</f>
        <v>1.7494572487626939E-4</v>
      </c>
      <c r="K13" s="5" cm="1">
        <f t="array" ref="K13">IFERROR(SUM(_xlfn._xlws.FILTER(_xlfn._xlws.FILTER(_xlfn._xlws.FILTER('car-eff M'!$C$2:$G$31,('car-eff M'!$A$2:$A$31='car-emi M - clustering'!$B13)),'car-eff M'!$C$1:$G$1='car-emi M - clustering'!K$1),'car-eff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L13" s="5" cm="1">
        <f t="array" ref="L13">IFERROR(SUM(_xlfn._xlws.FILTER(_xlfn._xlws.FILTER(_xlfn._xlws.FILTER('car-eff M'!$C$2:$G$31,('car-eff M'!$A$2:$A$31='car-emi M - clustering'!$B13)),'car-eff M'!$C$1:$G$1='car-emi M - clustering'!L$1),'car-eff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M13" s="5" cm="1">
        <f t="array" ref="M13">IFERROR(SUM(_xlfn._xlws.FILTER(_xlfn._xlws.FILTER(_xlfn._xlws.FILTER('car-eff M'!$C$2:$G$31,('car-eff M'!$A$2:$A$31='car-emi M - clustering'!$B13)),'car-eff M'!$C$1:$G$1='car-emi M - clustering'!M$1),'car-eff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N13" s="5" cm="1">
        <f t="array" ref="N13">IFERROR(SUM(_xlfn._xlws.FILTER(_xlfn._xlws.FILTER(_xlfn._xlws.FILTER('car-eff M'!$C$2:$G$31,('car-eff M'!$A$2:$A$31='car-emi M - clustering'!$B13)),'car-eff M'!$C$1:$G$1='car-emi M - clustering'!N$1),'car-eff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O13" s="5" cm="1">
        <f t="array" ref="O13">IFERROR(SUM(_xlfn._xlws.FILTER(_xlfn._xlws.FILTER(_xlfn._xlws.FILTER('car-eff M'!$C$2:$G$31,('car-eff M'!$A$2:$A$31='car-emi M - clustering'!$B13)),'car-eff M'!$C$1:$G$1='car-emi M - clustering'!O$1),'car-eff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P13" s="5" cm="1">
        <f t="array" ref="P13">IFERROR(SUM(_xlfn._xlws.FILTER(_xlfn._xlws.FILTER(_xlfn._xlws.FILTER('car-eff M'!$C$2:$G$31,('car-eff M'!$A$2:$A$31='car-emi M - clustering'!$B13)),'car-eff M'!$C$1:$G$1='car-emi M - clustering'!P$1),'car-eff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Q13" s="5" cm="1">
        <f t="array" ref="Q13">IFERROR(SUM(_xlfn._xlws.FILTER(_xlfn._xlws.FILTER(_xlfn._xlws.FILTER('car-eff M'!$C$2:$G$31,('car-eff M'!$A$2:$A$31='car-emi M - clustering'!$B13)),'car-eff M'!$C$1:$G$1='car-emi M - clustering'!Q$1),'car-eff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R13" s="8" cm="1">
        <f t="array" ref="R13">IFERROR(SUM(_xlfn._xlws.FILTER(_xlfn._xlws.FILTER(_xlfn._xlws.FILTER('car-eff M'!$C$2:$G$31,('car-eff M'!$A$2:$A$31='car-emi M - clustering'!$B13)),'car-eff M'!$C$1:$G$1='car-emi M - clustering'!R$1),'car-eff M'!$B$2:$B$6='car-emi M - clustering'!$C13)),0)/_xlfn._xlws.FILTER([2]Conversion!$H$2:$H$14,[2]Conversion!$B$2:$B$14=$C13)*_xlfn._xlws.FILTER(_xlfn._xlws.FILTER([2]Conversion!$J$2:$O$14,[2]Conversion!$J$1:$O$1=$A13),[2]Conversion!$B$2:$B$14=$C13)</f>
        <v>1.4029672471012219E-4</v>
      </c>
      <c r="S13" s="5" cm="1">
        <f t="array" ref="S13">IFERROR(SUM(_xlfn._xlws.FILTER(_xlfn._xlws.FILTER(_xlfn._xlws.FILTER('car-eff M'!$C$2:$G$31,('car-eff M'!$A$2:$A$31='car-emi M - clustering'!$B13)),'car-eff M'!$C$1:$G$1='car-emi M - clustering'!S$1),'car-eff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T13" s="5" cm="1">
        <f t="array" ref="T13">IFERROR(SUM(_xlfn._xlws.FILTER(_xlfn._xlws.FILTER(_xlfn._xlws.FILTER('car-eff M'!$C$2:$G$31,('car-eff M'!$A$2:$A$31='car-emi M - clustering'!$B13)),'car-eff M'!$C$1:$G$1='car-emi M - clustering'!T$1),'car-eff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U13" s="5" cm="1">
        <f t="array" ref="U13">IFERROR(SUM(_xlfn._xlws.FILTER(_xlfn._xlws.FILTER(_xlfn._xlws.FILTER('car-eff M'!$C$2:$G$31,('car-eff M'!$A$2:$A$31='car-emi M - clustering'!$B13)),'car-eff M'!$C$1:$G$1='car-emi M - clustering'!U$1),'car-eff M'!$B$2:$B$6='car-emi M - clustering'!$C13)),0)/_xlfn._xlws.FILTER([2]Conversion!$H$2:$H$14,[2]Conversion!$B$2:$B$14=$C13)*_xlfn._xlws.FILTER(_xlfn._xlws.FILTER([2]Conversion!$J$2:$O$14,[2]Conversion!$J$1:$O$1=$A13),[2]Conversion!$B$2:$B$14=$C13)</f>
        <v>1.7494572487626939E-4</v>
      </c>
      <c r="V13" s="5" cm="1">
        <f t="array" ref="V13">IFERROR(SUM(_xlfn._xlws.FILTER(_xlfn._xlws.FILTER(_xlfn._xlws.FILTER('car-eff M'!$C$2:$G$31,('car-eff M'!$A$2:$A$31='car-emi M - clustering'!$B13)),'car-eff M'!$C$1:$G$1='car-emi M - clustering'!V$1),'car-eff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W13" s="5" cm="1">
        <f t="array" ref="W13">IFERROR(SUM(_xlfn._xlws.FILTER(_xlfn._xlws.FILTER(_xlfn._xlws.FILTER('car-eff M'!$C$2:$G$31,('car-eff M'!$A$2:$A$31='car-emi M - clustering'!$B13)),'car-eff M'!$C$1:$G$1='car-emi M - clustering'!W$1),'car-eff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X13" s="5" cm="1">
        <f t="array" ref="X13">IFERROR(SUM(_xlfn._xlws.FILTER(_xlfn._xlws.FILTER(_xlfn._xlws.FILTER('car-eff M'!$C$2:$G$31,('car-eff M'!$A$2:$A$31='car-emi M - clustering'!$B13)),'car-eff M'!$C$1:$G$1='car-emi M - clustering'!X$1),'car-eff M'!$B$2:$B$6='car-emi M - clustering'!$C13)),0)/_xlfn._xlws.FILTER([2]Conversion!$H$2:$H$14,[2]Conversion!$B$2:$B$14=$C13)*_xlfn._xlws.FILTER(_xlfn._xlws.FILTER([2]Conversion!$J$2:$O$14,[2]Conversion!$J$1:$O$1=$A13),[2]Conversion!$B$2:$B$14=$C13)</f>
        <v>1.4029672471012219E-4</v>
      </c>
      <c r="Y13" s="5" cm="1">
        <f t="array" ref="Y13">IFERROR(SUM(_xlfn._xlws.FILTER(_xlfn._xlws.FILTER(_xlfn._xlws.FILTER('car-eff M'!$C$2:$G$31,('car-eff M'!$A$2:$A$31='car-emi M - clustering'!$B13)),'car-eff M'!$C$1:$G$1='car-emi M - clustering'!Y$1),'car-eff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Z13" s="5" cm="1">
        <f t="array" ref="Z13">IFERROR(SUM(_xlfn._xlws.FILTER(_xlfn._xlws.FILTER(_xlfn._xlws.FILTER('car-eff M'!$C$2:$G$31,('car-eff M'!$A$2:$A$31='car-emi M - clustering'!$B13)),'car-eff M'!$C$1:$G$1='car-emi M - clustering'!Z$1),'car-eff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AA13" s="5" cm="1">
        <f t="array" ref="AA13">IFERROR(SUM(_xlfn._xlws.FILTER(_xlfn._xlws.FILTER(_xlfn._xlws.FILTER('car-eff M'!$C$2:$G$31,('car-eff M'!$A$2:$A$31='car-emi M - clustering'!$B13)),'car-eff M'!$C$1:$G$1='car-emi M - clustering'!AA$1),'car-eff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AB13" s="5" cm="1">
        <f t="array" ref="AB13">IFERROR(SUM(_xlfn._xlws.FILTER(_xlfn._xlws.FILTER(_xlfn._xlws.FILTER('car-eff M'!$C$2:$G$31,('car-eff M'!$A$2:$A$31='car-emi M - clustering'!$B13)),'car-eff M'!$C$1:$G$1='car-emi M - clustering'!AB$1),'car-eff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AC13" s="5" cm="1">
        <f t="array" ref="AC13">IFERROR(SUM(_xlfn._xlws.FILTER(_xlfn._xlws.FILTER(_xlfn._xlws.FILTER('car-eff M'!$C$2:$G$31,('car-eff M'!$A$2:$A$31='car-emi M - clustering'!$B13)),'car-eff M'!$C$1:$G$1='car-emi M - clustering'!AC$1),'car-eff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AD13" s="5" cm="1">
        <f t="array" ref="AD13">IFERROR(SUM(_xlfn._xlws.FILTER(_xlfn._xlws.FILTER(_xlfn._xlws.FILTER('car-eff M'!$C$2:$G$31,('car-eff M'!$A$2:$A$31='car-emi M - clustering'!$B13)),'car-eff M'!$C$1:$G$1='car-emi M - clustering'!AD$1),'car-eff M'!$B$2:$B$6='car-emi M - clustering'!$C13)),0)/_xlfn._xlws.FILTER([2]Conversion!$H$2:$H$14,[2]Conversion!$B$2:$B$14=$C13)*_xlfn._xlws.FILTER(_xlfn._xlws.FILTER([2]Conversion!$J$2:$O$14,[2]Conversion!$J$1:$O$1=$A13),[2]Conversion!$B$2:$B$14=$C13)</f>
        <v>1.7494572487626939E-4</v>
      </c>
      <c r="AF13" s="7"/>
    </row>
    <row r="14" spans="1:32" x14ac:dyDescent="0.25">
      <c r="A14" s="2" t="s">
        <v>34</v>
      </c>
      <c r="B14" s="2">
        <v>2025</v>
      </c>
      <c r="C14" s="2" t="s">
        <v>29</v>
      </c>
      <c r="D14" s="5" cm="1">
        <f t="array" ref="D14">IFERROR(SUM(_xlfn._xlws.FILTER(_xlfn._xlws.FILTER(_xlfn._xlws.FILTER('car-eff M'!$C$2:$G$31,('car-eff M'!$A$2:$A$31='car-emi M - clustering'!$B14)),'car-eff M'!$C$1:$G$1='car-emi M - clustering'!D$1),'car-eff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E14" s="5" cm="1">
        <f t="array" ref="E14">IFERROR(SUM(_xlfn._xlws.FILTER(_xlfn._xlws.FILTER(_xlfn._xlws.FILTER('car-eff M'!$C$2:$G$31,('car-eff M'!$A$2:$A$31='car-emi M - clustering'!$B14)),'car-eff M'!$C$1:$G$1='car-emi M - clustering'!E$1),'car-eff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F14" s="5" cm="1">
        <f t="array" ref="F14">IFERROR(SUM(_xlfn._xlws.FILTER(_xlfn._xlws.FILTER(_xlfn._xlws.FILTER('car-eff M'!$C$2:$G$31,('car-eff M'!$A$2:$A$31='car-emi M - clustering'!$B14)),'car-eff M'!$C$1:$G$1='car-emi M - clustering'!F$1),'car-eff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G14" s="5" cm="1">
        <f t="array" ref="G14">IFERROR(SUM(_xlfn._xlws.FILTER(_xlfn._xlws.FILTER(_xlfn._xlws.FILTER('car-eff M'!$C$2:$G$31,('car-eff M'!$A$2:$A$31='car-emi M - clustering'!$B14)),'car-eff M'!$C$1:$G$1='car-emi M - clustering'!G$1),'car-eff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H14" s="5" cm="1">
        <f t="array" ref="H14">IFERROR(SUM(_xlfn._xlws.FILTER(_xlfn._xlws.FILTER(_xlfn._xlws.FILTER('car-eff M'!$C$2:$G$31,('car-eff M'!$A$2:$A$31='car-emi M - clustering'!$B14)),'car-eff M'!$C$1:$G$1='car-emi M - clustering'!H$1),'car-eff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I14" s="5" cm="1">
        <f t="array" ref="I14">IFERROR(SUM(_xlfn._xlws.FILTER(_xlfn._xlws.FILTER(_xlfn._xlws.FILTER('car-eff M'!$C$2:$G$31,('car-eff M'!$A$2:$A$31='car-emi M - clustering'!$B14)),'car-eff M'!$C$1:$G$1='car-emi M - clustering'!I$1),'car-eff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J14" s="5" cm="1">
        <f t="array" ref="J14">IFERROR(SUM(_xlfn._xlws.FILTER(_xlfn._xlws.FILTER(_xlfn._xlws.FILTER('car-eff M'!$C$2:$G$31,('car-eff M'!$A$2:$A$31='car-emi M - clustering'!$B14)),'car-eff M'!$C$1:$G$1='car-emi M - clustering'!J$1),'car-eff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K14" s="5" cm="1">
        <f t="array" ref="K14">IFERROR(SUM(_xlfn._xlws.FILTER(_xlfn._xlws.FILTER(_xlfn._xlws.FILTER('car-eff M'!$C$2:$G$31,('car-eff M'!$A$2:$A$31='car-emi M - clustering'!$B14)),'car-eff M'!$C$1:$G$1='car-emi M - clustering'!K$1),'car-eff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L14" s="5" cm="1">
        <f t="array" ref="L14">IFERROR(SUM(_xlfn._xlws.FILTER(_xlfn._xlws.FILTER(_xlfn._xlws.FILTER('car-eff M'!$C$2:$G$31,('car-eff M'!$A$2:$A$31='car-emi M - clustering'!$B14)),'car-eff M'!$C$1:$G$1='car-emi M - clustering'!L$1),'car-eff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M14" s="5" cm="1">
        <f t="array" ref="M14">IFERROR(SUM(_xlfn._xlws.FILTER(_xlfn._xlws.FILTER(_xlfn._xlws.FILTER('car-eff M'!$C$2:$G$31,('car-eff M'!$A$2:$A$31='car-emi M - clustering'!$B14)),'car-eff M'!$C$1:$G$1='car-emi M - clustering'!M$1),'car-eff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N14" s="5" cm="1">
        <f t="array" ref="N14">IFERROR(SUM(_xlfn._xlws.FILTER(_xlfn._xlws.FILTER(_xlfn._xlws.FILTER('car-eff M'!$C$2:$G$31,('car-eff M'!$A$2:$A$31='car-emi M - clustering'!$B14)),'car-eff M'!$C$1:$G$1='car-emi M - clustering'!N$1),'car-eff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O14" s="5" cm="1">
        <f t="array" ref="O14">IFERROR(SUM(_xlfn._xlws.FILTER(_xlfn._xlws.FILTER(_xlfn._xlws.FILTER('car-eff M'!$C$2:$G$31,('car-eff M'!$A$2:$A$31='car-emi M - clustering'!$B14)),'car-eff M'!$C$1:$G$1='car-emi M - clustering'!O$1),'car-eff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P14" s="5" cm="1">
        <f t="array" ref="P14">IFERROR(SUM(_xlfn._xlws.FILTER(_xlfn._xlws.FILTER(_xlfn._xlws.FILTER('car-eff M'!$C$2:$G$31,('car-eff M'!$A$2:$A$31='car-emi M - clustering'!$B14)),'car-eff M'!$C$1:$G$1='car-emi M - clustering'!P$1),'car-eff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Q14" s="5" cm="1">
        <f t="array" ref="Q14">IFERROR(SUM(_xlfn._xlws.FILTER(_xlfn._xlws.FILTER(_xlfn._xlws.FILTER('car-eff M'!$C$2:$G$31,('car-eff M'!$A$2:$A$31='car-emi M - clustering'!$B14)),'car-eff M'!$C$1:$G$1='car-emi M - clustering'!Q$1),'car-eff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R14" s="8" cm="1">
        <f t="array" ref="R14">IFERROR(SUM(_xlfn._xlws.FILTER(_xlfn._xlws.FILTER(_xlfn._xlws.FILTER('car-eff M'!$C$2:$G$31,('car-eff M'!$A$2:$A$31='car-emi M - clustering'!$B14)),'car-eff M'!$C$1:$G$1='car-emi M - clustering'!R$1),'car-eff M'!$B$2:$B$6='car-emi M - clustering'!$C14)),0)/_xlfn._xlws.FILTER([2]Conversion!$H$2:$H$14,[2]Conversion!$B$2:$B$14=$C14)*_xlfn._xlws.FILTER(_xlfn._xlws.FILTER([2]Conversion!$J$2:$O$14,[2]Conversion!$J$1:$O$1=$A14),[2]Conversion!$B$2:$B$14=$C14)</f>
        <v>1.1935983552744012E-4</v>
      </c>
      <c r="S14" s="5" cm="1">
        <f t="array" ref="S14">IFERROR(SUM(_xlfn._xlws.FILTER(_xlfn._xlws.FILTER(_xlfn._xlws.FILTER('car-eff M'!$C$2:$G$31,('car-eff M'!$A$2:$A$31='car-emi M - clustering'!$B14)),'car-eff M'!$C$1:$G$1='car-emi M - clustering'!S$1),'car-eff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T14" s="5" cm="1">
        <f t="array" ref="T14">IFERROR(SUM(_xlfn._xlws.FILTER(_xlfn._xlws.FILTER(_xlfn._xlws.FILTER('car-eff M'!$C$2:$G$31,('car-eff M'!$A$2:$A$31='car-emi M - clustering'!$B14)),'car-eff M'!$C$1:$G$1='car-emi M - clustering'!T$1),'car-eff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U14" s="5" cm="1">
        <f t="array" ref="U14">IFERROR(SUM(_xlfn._xlws.FILTER(_xlfn._xlws.FILTER(_xlfn._xlws.FILTER('car-eff M'!$C$2:$G$31,('car-eff M'!$A$2:$A$31='car-emi M - clustering'!$B14)),'car-eff M'!$C$1:$G$1='car-emi M - clustering'!U$1),'car-eff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V14" s="5" cm="1">
        <f t="array" ref="V14">IFERROR(SUM(_xlfn._xlws.FILTER(_xlfn._xlws.FILTER(_xlfn._xlws.FILTER('car-eff M'!$C$2:$G$31,('car-eff M'!$A$2:$A$31='car-emi M - clustering'!$B14)),'car-eff M'!$C$1:$G$1='car-emi M - clustering'!V$1),'car-eff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W14" s="5" cm="1">
        <f t="array" ref="W14">IFERROR(SUM(_xlfn._xlws.FILTER(_xlfn._xlws.FILTER(_xlfn._xlws.FILTER('car-eff M'!$C$2:$G$31,('car-eff M'!$A$2:$A$31='car-emi M - clustering'!$B14)),'car-eff M'!$C$1:$G$1='car-emi M - clustering'!W$1),'car-eff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X14" s="5" cm="1">
        <f t="array" ref="X14">IFERROR(SUM(_xlfn._xlws.FILTER(_xlfn._xlws.FILTER(_xlfn._xlws.FILTER('car-eff M'!$C$2:$G$31,('car-eff M'!$A$2:$A$31='car-emi M - clustering'!$B14)),'car-eff M'!$C$1:$G$1='car-emi M - clustering'!X$1),'car-eff M'!$B$2:$B$6='car-emi M - clustering'!$C14)),0)/_xlfn._xlws.FILTER([2]Conversion!$H$2:$H$14,[2]Conversion!$B$2:$B$14=$C14)*_xlfn._xlws.FILTER(_xlfn._xlws.FILTER([2]Conversion!$J$2:$O$14,[2]Conversion!$J$1:$O$1=$A14),[2]Conversion!$B$2:$B$14=$C14)</f>
        <v>1.1935983552744012E-4</v>
      </c>
      <c r="Y14" s="5" cm="1">
        <f t="array" ref="Y14">IFERROR(SUM(_xlfn._xlws.FILTER(_xlfn._xlws.FILTER(_xlfn._xlws.FILTER('car-eff M'!$C$2:$G$31,('car-eff M'!$A$2:$A$31='car-emi M - clustering'!$B14)),'car-eff M'!$C$1:$G$1='car-emi M - clustering'!Y$1),'car-eff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Z14" s="5" cm="1">
        <f t="array" ref="Z14">IFERROR(SUM(_xlfn._xlws.FILTER(_xlfn._xlws.FILTER(_xlfn._xlws.FILTER('car-eff M'!$C$2:$G$31,('car-eff M'!$A$2:$A$31='car-emi M - clustering'!$B14)),'car-eff M'!$C$1:$G$1='car-emi M - clustering'!Z$1),'car-eff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AA14" s="5" cm="1">
        <f t="array" ref="AA14">IFERROR(SUM(_xlfn._xlws.FILTER(_xlfn._xlws.FILTER(_xlfn._xlws.FILTER('car-eff M'!$C$2:$G$31,('car-eff M'!$A$2:$A$31='car-emi M - clustering'!$B14)),'car-eff M'!$C$1:$G$1='car-emi M - clustering'!AA$1),'car-eff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AB14" s="5" cm="1">
        <f t="array" ref="AB14">IFERROR(SUM(_xlfn._xlws.FILTER(_xlfn._xlws.FILTER(_xlfn._xlws.FILTER('car-eff M'!$C$2:$G$31,('car-eff M'!$A$2:$A$31='car-emi M - clustering'!$B14)),'car-eff M'!$C$1:$G$1='car-emi M - clustering'!AB$1),'car-eff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AC14" s="5" cm="1">
        <f t="array" ref="AC14">IFERROR(SUM(_xlfn._xlws.FILTER(_xlfn._xlws.FILTER(_xlfn._xlws.FILTER('car-eff M'!$C$2:$G$31,('car-eff M'!$A$2:$A$31='car-emi M - clustering'!$B14)),'car-eff M'!$C$1:$G$1='car-emi M - clustering'!AC$1),'car-eff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AD14" s="5" cm="1">
        <f t="array" ref="AD14">IFERROR(SUM(_xlfn._xlws.FILTER(_xlfn._xlws.FILTER(_xlfn._xlws.FILTER('car-eff M'!$C$2:$G$31,('car-eff M'!$A$2:$A$31='car-emi M - clustering'!$B14)),'car-eff M'!$C$1:$G$1='car-emi M - clustering'!AD$1),'car-eff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AF14" s="7"/>
    </row>
    <row r="15" spans="1:32" x14ac:dyDescent="0.25">
      <c r="A15" s="2" t="s">
        <v>34</v>
      </c>
      <c r="B15" s="2">
        <v>2025</v>
      </c>
      <c r="C15" s="2" t="s">
        <v>30</v>
      </c>
      <c r="D15" s="5" cm="1">
        <f t="array" ref="D15">IFERROR(SUM(_xlfn._xlws.FILTER(_xlfn._xlws.FILTER(_xlfn._xlws.FILTER('car-eff M'!$C$2:$G$31,('car-eff M'!$A$2:$A$31='car-emi M - clustering'!$B15)),'car-eff M'!$C$1:$G$1='car-emi M - clustering'!D$1),'car-eff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E15" s="5" cm="1">
        <f t="array" ref="E15">IFERROR(SUM(_xlfn._xlws.FILTER(_xlfn._xlws.FILTER(_xlfn._xlws.FILTER('car-eff M'!$C$2:$G$31,('car-eff M'!$A$2:$A$31='car-emi M - clustering'!$B15)),'car-eff M'!$C$1:$G$1='car-emi M - clustering'!E$1),'car-eff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F15" s="5" cm="1">
        <f t="array" ref="F15">IFERROR(SUM(_xlfn._xlws.FILTER(_xlfn._xlws.FILTER(_xlfn._xlws.FILTER('car-eff M'!$C$2:$G$31,('car-eff M'!$A$2:$A$31='car-emi M - clustering'!$B15)),'car-eff M'!$C$1:$G$1='car-emi M - clustering'!F$1),'car-eff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G15" s="5" cm="1">
        <f t="array" ref="G15">IFERROR(SUM(_xlfn._xlws.FILTER(_xlfn._xlws.FILTER(_xlfn._xlws.FILTER('car-eff M'!$C$2:$G$31,('car-eff M'!$A$2:$A$31='car-emi M - clustering'!$B15)),'car-eff M'!$C$1:$G$1='car-emi M - clustering'!G$1),'car-eff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H15" s="5" cm="1">
        <f t="array" ref="H15">IFERROR(SUM(_xlfn._xlws.FILTER(_xlfn._xlws.FILTER(_xlfn._xlws.FILTER('car-eff M'!$C$2:$G$31,('car-eff M'!$A$2:$A$31='car-emi M - clustering'!$B15)),'car-eff M'!$C$1:$G$1='car-emi M - clustering'!H$1),'car-eff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I15" s="5" cm="1">
        <f t="array" ref="I15">IFERROR(SUM(_xlfn._xlws.FILTER(_xlfn._xlws.FILTER(_xlfn._xlws.FILTER('car-eff M'!$C$2:$G$31,('car-eff M'!$A$2:$A$31='car-emi M - clustering'!$B15)),'car-eff M'!$C$1:$G$1='car-emi M - clustering'!I$1),'car-eff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J15" s="5" cm="1">
        <f t="array" ref="J15">IFERROR(SUM(_xlfn._xlws.FILTER(_xlfn._xlws.FILTER(_xlfn._xlws.FILTER('car-eff M'!$C$2:$G$31,('car-eff M'!$A$2:$A$31='car-emi M - clustering'!$B15)),'car-eff M'!$C$1:$G$1='car-emi M - clustering'!J$1),'car-eff M'!$B$2:$B$6='car-emi M - clustering'!$C15)),0)/_xlfn._xlws.FILTER([2]Conversion!$H$2:$H$14,[2]Conversion!$B$2:$B$14=$C15)*_xlfn._xlws.FILTER(_xlfn._xlws.FILTER([2]Conversion!$J$2:$O$14,[2]Conversion!$J$1:$O$1=$A15),[2]Conversion!$B$2:$B$14=$C15)</f>
        <v>1.1427025837500032E-4</v>
      </c>
      <c r="K15" s="5" cm="1">
        <f t="array" ref="K15">IFERROR(SUM(_xlfn._xlws.FILTER(_xlfn._xlws.FILTER(_xlfn._xlws.FILTER('car-eff M'!$C$2:$G$31,('car-eff M'!$A$2:$A$31='car-emi M - clustering'!$B15)),'car-eff M'!$C$1:$G$1='car-emi M - clustering'!K$1),'car-eff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L15" s="5" cm="1">
        <f t="array" ref="L15">IFERROR(SUM(_xlfn._xlws.FILTER(_xlfn._xlws.FILTER(_xlfn._xlws.FILTER('car-eff M'!$C$2:$G$31,('car-eff M'!$A$2:$A$31='car-emi M - clustering'!$B15)),'car-eff M'!$C$1:$G$1='car-emi M - clustering'!L$1),'car-eff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M15" s="5" cm="1">
        <f t="array" ref="M15">IFERROR(SUM(_xlfn._xlws.FILTER(_xlfn._xlws.FILTER(_xlfn._xlws.FILTER('car-eff M'!$C$2:$G$31,('car-eff M'!$A$2:$A$31='car-emi M - clustering'!$B15)),'car-eff M'!$C$1:$G$1='car-emi M - clustering'!M$1),'car-eff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N15" s="5" cm="1">
        <f t="array" ref="N15">IFERROR(SUM(_xlfn._xlws.FILTER(_xlfn._xlws.FILTER(_xlfn._xlws.FILTER('car-eff M'!$C$2:$G$31,('car-eff M'!$A$2:$A$31='car-emi M - clustering'!$B15)),'car-eff M'!$C$1:$G$1='car-emi M - clustering'!N$1),'car-eff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O15" s="5" cm="1">
        <f t="array" ref="O15">IFERROR(SUM(_xlfn._xlws.FILTER(_xlfn._xlws.FILTER(_xlfn._xlws.FILTER('car-eff M'!$C$2:$G$31,('car-eff M'!$A$2:$A$31='car-emi M - clustering'!$B15)),'car-eff M'!$C$1:$G$1='car-emi M - clustering'!O$1),'car-eff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P15" s="5" cm="1">
        <f t="array" ref="P15">IFERROR(SUM(_xlfn._xlws.FILTER(_xlfn._xlws.FILTER(_xlfn._xlws.FILTER('car-eff M'!$C$2:$G$31,('car-eff M'!$A$2:$A$31='car-emi M - clustering'!$B15)),'car-eff M'!$C$1:$G$1='car-emi M - clustering'!P$1),'car-eff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Q15" s="5" cm="1">
        <f t="array" ref="Q15">IFERROR(SUM(_xlfn._xlws.FILTER(_xlfn._xlws.FILTER(_xlfn._xlws.FILTER('car-eff M'!$C$2:$G$31,('car-eff M'!$A$2:$A$31='car-emi M - clustering'!$B15)),'car-eff M'!$C$1:$G$1='car-emi M - clustering'!Q$1),'car-eff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R15" s="8" cm="1">
        <f t="array" ref="R15">IFERROR(SUM(_xlfn._xlws.FILTER(_xlfn._xlws.FILTER(_xlfn._xlws.FILTER('car-eff M'!$C$2:$G$31,('car-eff M'!$A$2:$A$31='car-emi M - clustering'!$B15)),'car-eff M'!$C$1:$G$1='car-emi M - clustering'!R$1),'car-eff M'!$B$2:$B$6='car-emi M - clustering'!$C15)),0)/_xlfn._xlws.FILTER([2]Conversion!$H$2:$H$14,[2]Conversion!$B$2:$B$14=$C15)*_xlfn._xlws.FILTER(_xlfn._xlws.FILTER([2]Conversion!$J$2:$O$14,[2]Conversion!$J$1:$O$1=$A15),[2]Conversion!$B$2:$B$14=$C15)</f>
        <v>8.2328400000000233E-5</v>
      </c>
      <c r="S15" s="5" cm="1">
        <f t="array" ref="S15">IFERROR(SUM(_xlfn._xlws.FILTER(_xlfn._xlws.FILTER(_xlfn._xlws.FILTER('car-eff M'!$C$2:$G$31,('car-eff M'!$A$2:$A$31='car-emi M - clustering'!$B15)),'car-eff M'!$C$1:$G$1='car-emi M - clustering'!S$1),'car-eff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T15" s="5" cm="1">
        <f t="array" ref="T15">IFERROR(SUM(_xlfn._xlws.FILTER(_xlfn._xlws.FILTER(_xlfn._xlws.FILTER('car-eff M'!$C$2:$G$31,('car-eff M'!$A$2:$A$31='car-emi M - clustering'!$B15)),'car-eff M'!$C$1:$G$1='car-emi M - clustering'!T$1),'car-eff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U15" s="5" cm="1">
        <f t="array" ref="U15">IFERROR(SUM(_xlfn._xlws.FILTER(_xlfn._xlws.FILTER(_xlfn._xlws.FILTER('car-eff M'!$C$2:$G$31,('car-eff M'!$A$2:$A$31='car-emi M - clustering'!$B15)),'car-eff M'!$C$1:$G$1='car-emi M - clustering'!U$1),'car-eff M'!$B$2:$B$6='car-emi M - clustering'!$C15)),0)/_xlfn._xlws.FILTER([2]Conversion!$H$2:$H$14,[2]Conversion!$B$2:$B$14=$C15)*_xlfn._xlws.FILTER(_xlfn._xlws.FILTER([2]Conversion!$J$2:$O$14,[2]Conversion!$J$1:$O$1=$A15),[2]Conversion!$B$2:$B$14=$C15)</f>
        <v>1.1427025837500032E-4</v>
      </c>
      <c r="V15" s="5" cm="1">
        <f t="array" ref="V15">IFERROR(SUM(_xlfn._xlws.FILTER(_xlfn._xlws.FILTER(_xlfn._xlws.FILTER('car-eff M'!$C$2:$G$31,('car-eff M'!$A$2:$A$31='car-emi M - clustering'!$B15)),'car-eff M'!$C$1:$G$1='car-emi M - clustering'!V$1),'car-eff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W15" s="5" cm="1">
        <f t="array" ref="W15">IFERROR(SUM(_xlfn._xlws.FILTER(_xlfn._xlws.FILTER(_xlfn._xlws.FILTER('car-eff M'!$C$2:$G$31,('car-eff M'!$A$2:$A$31='car-emi M - clustering'!$B15)),'car-eff M'!$C$1:$G$1='car-emi M - clustering'!W$1),'car-eff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X15" s="5" cm="1">
        <f t="array" ref="X15">IFERROR(SUM(_xlfn._xlws.FILTER(_xlfn._xlws.FILTER(_xlfn._xlws.FILTER('car-eff M'!$C$2:$G$31,('car-eff M'!$A$2:$A$31='car-emi M - clustering'!$B15)),'car-eff M'!$C$1:$G$1='car-emi M - clustering'!X$1),'car-eff M'!$B$2:$B$6='car-emi M - clustering'!$C15)),0)/_xlfn._xlws.FILTER([2]Conversion!$H$2:$H$14,[2]Conversion!$B$2:$B$14=$C15)*_xlfn._xlws.FILTER(_xlfn._xlws.FILTER([2]Conversion!$J$2:$O$14,[2]Conversion!$J$1:$O$1=$A15),[2]Conversion!$B$2:$B$14=$C15)</f>
        <v>8.2328400000000233E-5</v>
      </c>
      <c r="Y15" s="5" cm="1">
        <f t="array" ref="Y15">IFERROR(SUM(_xlfn._xlws.FILTER(_xlfn._xlws.FILTER(_xlfn._xlws.FILTER('car-eff M'!$C$2:$G$31,('car-eff M'!$A$2:$A$31='car-emi M - clustering'!$B15)),'car-eff M'!$C$1:$G$1='car-emi M - clustering'!Y$1),'car-eff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Z15" s="5" cm="1">
        <f t="array" ref="Z15">IFERROR(SUM(_xlfn._xlws.FILTER(_xlfn._xlws.FILTER(_xlfn._xlws.FILTER('car-eff M'!$C$2:$G$31,('car-eff M'!$A$2:$A$31='car-emi M - clustering'!$B15)),'car-eff M'!$C$1:$G$1='car-emi M - clustering'!Z$1),'car-eff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AA15" s="5" cm="1">
        <f t="array" ref="AA15">IFERROR(SUM(_xlfn._xlws.FILTER(_xlfn._xlws.FILTER(_xlfn._xlws.FILTER('car-eff M'!$C$2:$G$31,('car-eff M'!$A$2:$A$31='car-emi M - clustering'!$B15)),'car-eff M'!$C$1:$G$1='car-emi M - clustering'!AA$1),'car-eff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AB15" s="5" cm="1">
        <f t="array" ref="AB15">IFERROR(SUM(_xlfn._xlws.FILTER(_xlfn._xlws.FILTER(_xlfn._xlws.FILTER('car-eff M'!$C$2:$G$31,('car-eff M'!$A$2:$A$31='car-emi M - clustering'!$B15)),'car-eff M'!$C$1:$G$1='car-emi M - clustering'!AB$1),'car-eff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AC15" s="5" cm="1">
        <f t="array" ref="AC15">IFERROR(SUM(_xlfn._xlws.FILTER(_xlfn._xlws.FILTER(_xlfn._xlws.FILTER('car-eff M'!$C$2:$G$31,('car-eff M'!$A$2:$A$31='car-emi M - clustering'!$B15)),'car-eff M'!$C$1:$G$1='car-emi M - clustering'!AC$1),'car-eff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AD15" s="5" cm="1">
        <f t="array" ref="AD15">IFERROR(SUM(_xlfn._xlws.FILTER(_xlfn._xlws.FILTER(_xlfn._xlws.FILTER('car-eff M'!$C$2:$G$31,('car-eff M'!$A$2:$A$31='car-emi M - clustering'!$B15)),'car-eff M'!$C$1:$G$1='car-emi M - clustering'!AD$1),'car-eff M'!$B$2:$B$6='car-emi M - clustering'!$C15)),0)/_xlfn._xlws.FILTER([2]Conversion!$H$2:$H$14,[2]Conversion!$B$2:$B$14=$C15)*_xlfn._xlws.FILTER(_xlfn._xlws.FILTER([2]Conversion!$J$2:$O$14,[2]Conversion!$J$1:$O$1=$A15),[2]Conversion!$B$2:$B$14=$C15)</f>
        <v>1.1427025837500032E-4</v>
      </c>
      <c r="AF15" s="7"/>
    </row>
    <row r="16" spans="1:32" x14ac:dyDescent="0.25">
      <c r="A16" s="2" t="s">
        <v>34</v>
      </c>
      <c r="B16" s="2">
        <v>2025</v>
      </c>
      <c r="C16" s="2" t="s">
        <v>31</v>
      </c>
      <c r="D16" s="5" cm="1">
        <f t="array" ref="D16">IFERROR(SUM(_xlfn._xlws.FILTER(_xlfn._xlws.FILTER(_xlfn._xlws.FILTER('car-eff M'!$C$2:$G$31,('car-eff M'!$A$2:$A$31='car-emi M - clustering'!$B16)),'car-eff M'!$C$1:$G$1='car-emi M - clustering'!D$1),'car-eff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E16" s="5" cm="1">
        <f t="array" ref="E16">IFERROR(SUM(_xlfn._xlws.FILTER(_xlfn._xlws.FILTER(_xlfn._xlws.FILTER('car-eff M'!$C$2:$G$31,('car-eff M'!$A$2:$A$31='car-emi M - clustering'!$B16)),'car-eff M'!$C$1:$G$1='car-emi M - clustering'!E$1),'car-eff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F16" s="5" cm="1">
        <f t="array" ref="F16">IFERROR(SUM(_xlfn._xlws.FILTER(_xlfn._xlws.FILTER(_xlfn._xlws.FILTER('car-eff M'!$C$2:$G$31,('car-eff M'!$A$2:$A$31='car-emi M - clustering'!$B16)),'car-eff M'!$C$1:$G$1='car-emi M - clustering'!F$1),'car-eff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G16" s="5" cm="1">
        <f t="array" ref="G16">IFERROR(SUM(_xlfn._xlws.FILTER(_xlfn._xlws.FILTER(_xlfn._xlws.FILTER('car-eff M'!$C$2:$G$31,('car-eff M'!$A$2:$A$31='car-emi M - clustering'!$B16)),'car-eff M'!$C$1:$G$1='car-emi M - clustering'!G$1),'car-eff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H16" s="5" cm="1">
        <f t="array" ref="H16">IFERROR(SUM(_xlfn._xlws.FILTER(_xlfn._xlws.FILTER(_xlfn._xlws.FILTER('car-eff M'!$C$2:$G$31,('car-eff M'!$A$2:$A$31='car-emi M - clustering'!$B16)),'car-eff M'!$C$1:$G$1='car-emi M - clustering'!H$1),'car-eff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I16" s="5" cm="1">
        <f t="array" ref="I16">IFERROR(SUM(_xlfn._xlws.FILTER(_xlfn._xlws.FILTER(_xlfn._xlws.FILTER('car-eff M'!$C$2:$G$31,('car-eff M'!$A$2:$A$31='car-emi M - clustering'!$B16)),'car-eff M'!$C$1:$G$1='car-emi M - clustering'!I$1),'car-eff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J16" s="5" cm="1">
        <f t="array" ref="J16">IFERROR(SUM(_xlfn._xlws.FILTER(_xlfn._xlws.FILTER(_xlfn._xlws.FILTER('car-eff M'!$C$2:$G$31,('car-eff M'!$A$2:$A$31='car-emi M - clustering'!$B16)),'car-eff M'!$C$1:$G$1='car-emi M - clustering'!J$1),'car-eff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K16" s="5" cm="1">
        <f t="array" ref="K16">IFERROR(SUM(_xlfn._xlws.FILTER(_xlfn._xlws.FILTER(_xlfn._xlws.FILTER('car-eff M'!$C$2:$G$31,('car-eff M'!$A$2:$A$31='car-emi M - clustering'!$B16)),'car-eff M'!$C$1:$G$1='car-emi M - clustering'!K$1),'car-eff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L16" s="5" cm="1">
        <f t="array" ref="L16">IFERROR(SUM(_xlfn._xlws.FILTER(_xlfn._xlws.FILTER(_xlfn._xlws.FILTER('car-eff M'!$C$2:$G$31,('car-eff M'!$A$2:$A$31='car-emi M - clustering'!$B16)),'car-eff M'!$C$1:$G$1='car-emi M - clustering'!L$1),'car-eff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M16" s="5" cm="1">
        <f t="array" ref="M16">IFERROR(SUM(_xlfn._xlws.FILTER(_xlfn._xlws.FILTER(_xlfn._xlws.FILTER('car-eff M'!$C$2:$G$31,('car-eff M'!$A$2:$A$31='car-emi M - clustering'!$B16)),'car-eff M'!$C$1:$G$1='car-emi M - clustering'!M$1),'car-eff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N16" s="5" cm="1">
        <f t="array" ref="N16">IFERROR(SUM(_xlfn._xlws.FILTER(_xlfn._xlws.FILTER(_xlfn._xlws.FILTER('car-eff M'!$C$2:$G$31,('car-eff M'!$A$2:$A$31='car-emi M - clustering'!$B16)),'car-eff M'!$C$1:$G$1='car-emi M - clustering'!N$1),'car-eff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O16" s="5" cm="1">
        <f t="array" ref="O16">IFERROR(SUM(_xlfn._xlws.FILTER(_xlfn._xlws.FILTER(_xlfn._xlws.FILTER('car-eff M'!$C$2:$G$31,('car-eff M'!$A$2:$A$31='car-emi M - clustering'!$B16)),'car-eff M'!$C$1:$G$1='car-emi M - clustering'!O$1),'car-eff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P16" s="5" cm="1">
        <f t="array" ref="P16">IFERROR(SUM(_xlfn._xlws.FILTER(_xlfn._xlws.FILTER(_xlfn._xlws.FILTER('car-eff M'!$C$2:$G$31,('car-eff M'!$A$2:$A$31='car-emi M - clustering'!$B16)),'car-eff M'!$C$1:$G$1='car-emi M - clustering'!P$1),'car-eff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Q16" s="5" cm="1">
        <f t="array" ref="Q16">IFERROR(SUM(_xlfn._xlws.FILTER(_xlfn._xlws.FILTER(_xlfn._xlws.FILTER('car-eff M'!$C$2:$G$31,('car-eff M'!$A$2:$A$31='car-emi M - clustering'!$B16)),'car-eff M'!$C$1:$G$1='car-emi M - clustering'!Q$1),'car-eff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R16" s="8" cm="1">
        <f t="array" ref="R16">IFERROR(SUM(_xlfn._xlws.FILTER(_xlfn._xlws.FILTER(_xlfn._xlws.FILTER('car-eff M'!$C$2:$G$31,('car-eff M'!$A$2:$A$31='car-emi M - clustering'!$B16)),'car-eff M'!$C$1:$G$1='car-emi M - clustering'!R$1),'car-eff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S16" s="5" cm="1">
        <f t="array" ref="S16">IFERROR(SUM(_xlfn._xlws.FILTER(_xlfn._xlws.FILTER(_xlfn._xlws.FILTER('car-eff M'!$C$2:$G$31,('car-eff M'!$A$2:$A$31='car-emi M - clustering'!$B16)),'car-eff M'!$C$1:$G$1='car-emi M - clustering'!S$1),'car-eff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T16" s="5" cm="1">
        <f t="array" ref="T16">IFERROR(SUM(_xlfn._xlws.FILTER(_xlfn._xlws.FILTER(_xlfn._xlws.FILTER('car-eff M'!$C$2:$G$31,('car-eff M'!$A$2:$A$31='car-emi M - clustering'!$B16)),'car-eff M'!$C$1:$G$1='car-emi M - clustering'!T$1),'car-eff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U16" s="5" cm="1">
        <f t="array" ref="U16">IFERROR(SUM(_xlfn._xlws.FILTER(_xlfn._xlws.FILTER(_xlfn._xlws.FILTER('car-eff M'!$C$2:$G$31,('car-eff M'!$A$2:$A$31='car-emi M - clustering'!$B16)),'car-eff M'!$C$1:$G$1='car-emi M - clustering'!U$1),'car-eff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V16" s="5" cm="1">
        <f t="array" ref="V16">IFERROR(SUM(_xlfn._xlws.FILTER(_xlfn._xlws.FILTER(_xlfn._xlws.FILTER('car-eff M'!$C$2:$G$31,('car-eff M'!$A$2:$A$31='car-emi M - clustering'!$B16)),'car-eff M'!$C$1:$G$1='car-emi M - clustering'!V$1),'car-eff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W16" s="5" cm="1">
        <f t="array" ref="W16">IFERROR(SUM(_xlfn._xlws.FILTER(_xlfn._xlws.FILTER(_xlfn._xlws.FILTER('car-eff M'!$C$2:$G$31,('car-eff M'!$A$2:$A$31='car-emi M - clustering'!$B16)),'car-eff M'!$C$1:$G$1='car-emi M - clustering'!W$1),'car-eff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X16" s="5" cm="1">
        <f t="array" ref="X16">IFERROR(SUM(_xlfn._xlws.FILTER(_xlfn._xlws.FILTER(_xlfn._xlws.FILTER('car-eff M'!$C$2:$G$31,('car-eff M'!$A$2:$A$31='car-emi M - clustering'!$B16)),'car-eff M'!$C$1:$G$1='car-emi M - clustering'!X$1),'car-eff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Y16" s="5" cm="1">
        <f t="array" ref="Y16">IFERROR(SUM(_xlfn._xlws.FILTER(_xlfn._xlws.FILTER(_xlfn._xlws.FILTER('car-eff M'!$C$2:$G$31,('car-eff M'!$A$2:$A$31='car-emi M - clustering'!$B16)),'car-eff M'!$C$1:$G$1='car-emi M - clustering'!Y$1),'car-eff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Z16" s="5" cm="1">
        <f t="array" ref="Z16">IFERROR(SUM(_xlfn._xlws.FILTER(_xlfn._xlws.FILTER(_xlfn._xlws.FILTER('car-eff M'!$C$2:$G$31,('car-eff M'!$A$2:$A$31='car-emi M - clustering'!$B16)),'car-eff M'!$C$1:$G$1='car-emi M - clustering'!Z$1),'car-eff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A16" s="5" cm="1">
        <f t="array" ref="AA16">IFERROR(SUM(_xlfn._xlws.FILTER(_xlfn._xlws.FILTER(_xlfn._xlws.FILTER('car-eff M'!$C$2:$G$31,('car-eff M'!$A$2:$A$31='car-emi M - clustering'!$B16)),'car-eff M'!$C$1:$G$1='car-emi M - clustering'!AA$1),'car-eff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B16" s="5" cm="1">
        <f t="array" ref="AB16">IFERROR(SUM(_xlfn._xlws.FILTER(_xlfn._xlws.FILTER(_xlfn._xlws.FILTER('car-eff M'!$C$2:$G$31,('car-eff M'!$A$2:$A$31='car-emi M - clustering'!$B16)),'car-eff M'!$C$1:$G$1='car-emi M - clustering'!AB$1),'car-eff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C16" s="5" cm="1">
        <f t="array" ref="AC16">IFERROR(SUM(_xlfn._xlws.FILTER(_xlfn._xlws.FILTER(_xlfn._xlws.FILTER('car-eff M'!$C$2:$G$31,('car-eff M'!$A$2:$A$31='car-emi M - clustering'!$B16)),'car-eff M'!$C$1:$G$1='car-emi M - clustering'!AC$1),'car-eff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D16" s="5" cm="1">
        <f t="array" ref="AD16">IFERROR(SUM(_xlfn._xlws.FILTER(_xlfn._xlws.FILTER(_xlfn._xlws.FILTER('car-eff M'!$C$2:$G$31,('car-eff M'!$A$2:$A$31='car-emi M - clustering'!$B16)),'car-eff M'!$C$1:$G$1='car-emi M - clustering'!AD$1),'car-eff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F16" s="7"/>
    </row>
    <row r="17" spans="1:32" x14ac:dyDescent="0.25">
      <c r="A17" s="2" t="s">
        <v>34</v>
      </c>
      <c r="B17" s="2">
        <v>2025</v>
      </c>
      <c r="C17" s="2" t="s">
        <v>32</v>
      </c>
      <c r="D17" s="5" cm="1">
        <f t="array" ref="D17">IFERROR(SUM(_xlfn._xlws.FILTER(_xlfn._xlws.FILTER(_xlfn._xlws.FILTER('car-eff M'!$C$2:$G$31,('car-eff M'!$A$2:$A$31='car-emi M - clustering'!$B17)),'car-eff M'!$C$1:$G$1='car-emi M - clustering'!D$1),'car-eff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E17" s="5" cm="1">
        <f t="array" ref="E17">IFERROR(SUM(_xlfn._xlws.FILTER(_xlfn._xlws.FILTER(_xlfn._xlws.FILTER('car-eff M'!$C$2:$G$31,('car-eff M'!$A$2:$A$31='car-emi M - clustering'!$B17)),'car-eff M'!$C$1:$G$1='car-emi M - clustering'!E$1),'car-eff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F17" s="5" cm="1">
        <f t="array" ref="F17">IFERROR(SUM(_xlfn._xlws.FILTER(_xlfn._xlws.FILTER(_xlfn._xlws.FILTER('car-eff M'!$C$2:$G$31,('car-eff M'!$A$2:$A$31='car-emi M - clustering'!$B17)),'car-eff M'!$C$1:$G$1='car-emi M - clustering'!F$1),'car-eff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G17" s="5" cm="1">
        <f t="array" ref="G17">IFERROR(SUM(_xlfn._xlws.FILTER(_xlfn._xlws.FILTER(_xlfn._xlws.FILTER('car-eff M'!$C$2:$G$31,('car-eff M'!$A$2:$A$31='car-emi M - clustering'!$B17)),'car-eff M'!$C$1:$G$1='car-emi M - clustering'!G$1),'car-eff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H17" s="5" cm="1">
        <f t="array" ref="H17">IFERROR(SUM(_xlfn._xlws.FILTER(_xlfn._xlws.FILTER(_xlfn._xlws.FILTER('car-eff M'!$C$2:$G$31,('car-eff M'!$A$2:$A$31='car-emi M - clustering'!$B17)),'car-eff M'!$C$1:$G$1='car-emi M - clustering'!H$1),'car-eff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I17" s="5" cm="1">
        <f t="array" ref="I17">IFERROR(SUM(_xlfn._xlws.FILTER(_xlfn._xlws.FILTER(_xlfn._xlws.FILTER('car-eff M'!$C$2:$G$31,('car-eff M'!$A$2:$A$31='car-emi M - clustering'!$B17)),'car-eff M'!$C$1:$G$1='car-emi M - clustering'!I$1),'car-eff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J17" s="5" cm="1">
        <f t="array" ref="J17">IFERROR(SUM(_xlfn._xlws.FILTER(_xlfn._xlws.FILTER(_xlfn._xlws.FILTER('car-eff M'!$C$2:$G$31,('car-eff M'!$A$2:$A$31='car-emi M - clustering'!$B17)),'car-eff M'!$C$1:$G$1='car-emi M - clustering'!J$1),'car-eff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K17" s="5" cm="1">
        <f t="array" ref="K17">IFERROR(SUM(_xlfn._xlws.FILTER(_xlfn._xlws.FILTER(_xlfn._xlws.FILTER('car-eff M'!$C$2:$G$31,('car-eff M'!$A$2:$A$31='car-emi M - clustering'!$B17)),'car-eff M'!$C$1:$G$1='car-emi M - clustering'!K$1),'car-eff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L17" s="5" cm="1">
        <f t="array" ref="L17">IFERROR(SUM(_xlfn._xlws.FILTER(_xlfn._xlws.FILTER(_xlfn._xlws.FILTER('car-eff M'!$C$2:$G$31,('car-eff M'!$A$2:$A$31='car-emi M - clustering'!$B17)),'car-eff M'!$C$1:$G$1='car-emi M - clustering'!L$1),'car-eff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M17" s="5" cm="1">
        <f t="array" ref="M17">IFERROR(SUM(_xlfn._xlws.FILTER(_xlfn._xlws.FILTER(_xlfn._xlws.FILTER('car-eff M'!$C$2:$G$31,('car-eff M'!$A$2:$A$31='car-emi M - clustering'!$B17)),'car-eff M'!$C$1:$G$1='car-emi M - clustering'!M$1),'car-eff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N17" s="5" cm="1">
        <f t="array" ref="N17">IFERROR(SUM(_xlfn._xlws.FILTER(_xlfn._xlws.FILTER(_xlfn._xlws.FILTER('car-eff M'!$C$2:$G$31,('car-eff M'!$A$2:$A$31='car-emi M - clustering'!$B17)),'car-eff M'!$C$1:$G$1='car-emi M - clustering'!N$1),'car-eff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O17" s="5" cm="1">
        <f t="array" ref="O17">IFERROR(SUM(_xlfn._xlws.FILTER(_xlfn._xlws.FILTER(_xlfn._xlws.FILTER('car-eff M'!$C$2:$G$31,('car-eff M'!$A$2:$A$31='car-emi M - clustering'!$B17)),'car-eff M'!$C$1:$G$1='car-emi M - clustering'!O$1),'car-eff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P17" s="5" cm="1">
        <f t="array" ref="P17">IFERROR(SUM(_xlfn._xlws.FILTER(_xlfn._xlws.FILTER(_xlfn._xlws.FILTER('car-eff M'!$C$2:$G$31,('car-eff M'!$A$2:$A$31='car-emi M - clustering'!$B17)),'car-eff M'!$C$1:$G$1='car-emi M - clustering'!P$1),'car-eff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Q17" s="5" cm="1">
        <f t="array" ref="Q17">IFERROR(SUM(_xlfn._xlws.FILTER(_xlfn._xlws.FILTER(_xlfn._xlws.FILTER('car-eff M'!$C$2:$G$31,('car-eff M'!$A$2:$A$31='car-emi M - clustering'!$B17)),'car-eff M'!$C$1:$G$1='car-emi M - clustering'!Q$1),'car-eff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R17" s="8" cm="1">
        <f t="array" ref="R17">IFERROR(SUM(_xlfn._xlws.FILTER(_xlfn._xlws.FILTER(_xlfn._xlws.FILTER('car-eff M'!$C$2:$G$31,('car-eff M'!$A$2:$A$31='car-emi M - clustering'!$B17)),'car-eff M'!$C$1:$G$1='car-emi M - clustering'!R$1),'car-eff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S17" s="5" cm="1">
        <f t="array" ref="S17">IFERROR(SUM(_xlfn._xlws.FILTER(_xlfn._xlws.FILTER(_xlfn._xlws.FILTER('car-eff M'!$C$2:$G$31,('car-eff M'!$A$2:$A$31='car-emi M - clustering'!$B17)),'car-eff M'!$C$1:$G$1='car-emi M - clustering'!S$1),'car-eff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T17" s="5" cm="1">
        <f t="array" ref="T17">IFERROR(SUM(_xlfn._xlws.FILTER(_xlfn._xlws.FILTER(_xlfn._xlws.FILTER('car-eff M'!$C$2:$G$31,('car-eff M'!$A$2:$A$31='car-emi M - clustering'!$B17)),'car-eff M'!$C$1:$G$1='car-emi M - clustering'!T$1),'car-eff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U17" s="5" cm="1">
        <f t="array" ref="U17">IFERROR(SUM(_xlfn._xlws.FILTER(_xlfn._xlws.FILTER(_xlfn._xlws.FILTER('car-eff M'!$C$2:$G$31,('car-eff M'!$A$2:$A$31='car-emi M - clustering'!$B17)),'car-eff M'!$C$1:$G$1='car-emi M - clustering'!U$1),'car-eff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V17" s="5" cm="1">
        <f t="array" ref="V17">IFERROR(SUM(_xlfn._xlws.FILTER(_xlfn._xlws.FILTER(_xlfn._xlws.FILTER('car-eff M'!$C$2:$G$31,('car-eff M'!$A$2:$A$31='car-emi M - clustering'!$B17)),'car-eff M'!$C$1:$G$1='car-emi M - clustering'!V$1),'car-eff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W17" s="5" cm="1">
        <f t="array" ref="W17">IFERROR(SUM(_xlfn._xlws.FILTER(_xlfn._xlws.FILTER(_xlfn._xlws.FILTER('car-eff M'!$C$2:$G$31,('car-eff M'!$A$2:$A$31='car-emi M - clustering'!$B17)),'car-eff M'!$C$1:$G$1='car-emi M - clustering'!W$1),'car-eff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X17" s="5" cm="1">
        <f t="array" ref="X17">IFERROR(SUM(_xlfn._xlws.FILTER(_xlfn._xlws.FILTER(_xlfn._xlws.FILTER('car-eff M'!$C$2:$G$31,('car-eff M'!$A$2:$A$31='car-emi M - clustering'!$B17)),'car-eff M'!$C$1:$G$1='car-emi M - clustering'!X$1),'car-eff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Y17" s="5" cm="1">
        <f t="array" ref="Y17">IFERROR(SUM(_xlfn._xlws.FILTER(_xlfn._xlws.FILTER(_xlfn._xlws.FILTER('car-eff M'!$C$2:$G$31,('car-eff M'!$A$2:$A$31='car-emi M - clustering'!$B17)),'car-eff M'!$C$1:$G$1='car-emi M - clustering'!Y$1),'car-eff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Z17" s="5" cm="1">
        <f t="array" ref="Z17">IFERROR(SUM(_xlfn._xlws.FILTER(_xlfn._xlws.FILTER(_xlfn._xlws.FILTER('car-eff M'!$C$2:$G$31,('car-eff M'!$A$2:$A$31='car-emi M - clustering'!$B17)),'car-eff M'!$C$1:$G$1='car-emi M - clustering'!Z$1),'car-eff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A17" s="5" cm="1">
        <f t="array" ref="AA17">IFERROR(SUM(_xlfn._xlws.FILTER(_xlfn._xlws.FILTER(_xlfn._xlws.FILTER('car-eff M'!$C$2:$G$31,('car-eff M'!$A$2:$A$31='car-emi M - clustering'!$B17)),'car-eff M'!$C$1:$G$1='car-emi M - clustering'!AA$1),'car-eff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B17" s="5" cm="1">
        <f t="array" ref="AB17">IFERROR(SUM(_xlfn._xlws.FILTER(_xlfn._xlws.FILTER(_xlfn._xlws.FILTER('car-eff M'!$C$2:$G$31,('car-eff M'!$A$2:$A$31='car-emi M - clustering'!$B17)),'car-eff M'!$C$1:$G$1='car-emi M - clustering'!AB$1),'car-eff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C17" s="5" cm="1">
        <f t="array" ref="AC17">IFERROR(SUM(_xlfn._xlws.FILTER(_xlfn._xlws.FILTER(_xlfn._xlws.FILTER('car-eff M'!$C$2:$G$31,('car-eff M'!$A$2:$A$31='car-emi M - clustering'!$B17)),'car-eff M'!$C$1:$G$1='car-emi M - clustering'!AC$1),'car-eff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D17" s="5" cm="1">
        <f t="array" ref="AD17">IFERROR(SUM(_xlfn._xlws.FILTER(_xlfn._xlws.FILTER(_xlfn._xlws.FILTER('car-eff M'!$C$2:$G$31,('car-eff M'!$A$2:$A$31='car-emi M - clustering'!$B17)),'car-eff M'!$C$1:$G$1='car-emi M - clustering'!AD$1),'car-eff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F17" s="7"/>
    </row>
    <row r="18" spans="1:32" x14ac:dyDescent="0.25">
      <c r="A18" s="2" t="s">
        <v>34</v>
      </c>
      <c r="B18" s="2">
        <v>2030</v>
      </c>
      <c r="C18" s="2" t="s">
        <v>28</v>
      </c>
      <c r="D18" s="5" cm="1">
        <f t="array" ref="D18">IFERROR(SUM(_xlfn._xlws.FILTER(_xlfn._xlws.FILTER(_xlfn._xlws.FILTER('car-eff M'!$C$2:$G$31,('car-eff M'!$A$2:$A$31='car-emi M - clustering'!$B18)),'car-eff M'!$C$1:$G$1='car-emi M - clustering'!D$1),'car-eff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E18" s="5" cm="1">
        <f t="array" ref="E18">IFERROR(SUM(_xlfn._xlws.FILTER(_xlfn._xlws.FILTER(_xlfn._xlws.FILTER('car-eff M'!$C$2:$G$31,('car-eff M'!$A$2:$A$31='car-emi M - clustering'!$B18)),'car-eff M'!$C$1:$G$1='car-emi M - clustering'!E$1),'car-eff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F18" s="5" cm="1">
        <f t="array" ref="F18">IFERROR(SUM(_xlfn._xlws.FILTER(_xlfn._xlws.FILTER(_xlfn._xlws.FILTER('car-eff M'!$C$2:$G$31,('car-eff M'!$A$2:$A$31='car-emi M - clustering'!$B18)),'car-eff M'!$C$1:$G$1='car-emi M - clustering'!F$1),'car-eff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G18" s="5" cm="1">
        <f t="array" ref="G18">IFERROR(SUM(_xlfn._xlws.FILTER(_xlfn._xlws.FILTER(_xlfn._xlws.FILTER('car-eff M'!$C$2:$G$31,('car-eff M'!$A$2:$A$31='car-emi M - clustering'!$B18)),'car-eff M'!$C$1:$G$1='car-emi M - clustering'!G$1),'car-eff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H18" s="5" cm="1">
        <f t="array" ref="H18">IFERROR(SUM(_xlfn._xlws.FILTER(_xlfn._xlws.FILTER(_xlfn._xlws.FILTER('car-eff M'!$C$2:$G$31,('car-eff M'!$A$2:$A$31='car-emi M - clustering'!$B18)),'car-eff M'!$C$1:$G$1='car-emi M - clustering'!H$1),'car-eff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I18" s="5" cm="1">
        <f t="array" ref="I18">IFERROR(SUM(_xlfn._xlws.FILTER(_xlfn._xlws.FILTER(_xlfn._xlws.FILTER('car-eff M'!$C$2:$G$31,('car-eff M'!$A$2:$A$31='car-emi M - clustering'!$B18)),'car-eff M'!$C$1:$G$1='car-emi M - clustering'!I$1),'car-eff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J18" s="5" cm="1">
        <f t="array" ref="J18">IFERROR(SUM(_xlfn._xlws.FILTER(_xlfn._xlws.FILTER(_xlfn._xlws.FILTER('car-eff M'!$C$2:$G$31,('car-eff M'!$A$2:$A$31='car-emi M - clustering'!$B18)),'car-eff M'!$C$1:$G$1='car-emi M - clustering'!J$1),'car-eff M'!$B$2:$B$6='car-emi M - clustering'!$C18)),0)/_xlfn._xlws.FILTER([2]Conversion!$H$2:$H$14,[2]Conversion!$B$2:$B$14=$C18)*_xlfn._xlws.FILTER(_xlfn._xlws.FILTER([2]Conversion!$J$2:$O$14,[2]Conversion!$J$1:$O$1=$A18),[2]Conversion!$B$2:$B$14=$C18)</f>
        <v>1.7494572487626939E-4</v>
      </c>
      <c r="K18" s="5" cm="1">
        <f t="array" ref="K18">IFERROR(SUM(_xlfn._xlws.FILTER(_xlfn._xlws.FILTER(_xlfn._xlws.FILTER('car-eff M'!$C$2:$G$31,('car-eff M'!$A$2:$A$31='car-emi M - clustering'!$B18)),'car-eff M'!$C$1:$G$1='car-emi M - clustering'!K$1),'car-eff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L18" s="5" cm="1">
        <f t="array" ref="L18">IFERROR(SUM(_xlfn._xlws.FILTER(_xlfn._xlws.FILTER(_xlfn._xlws.FILTER('car-eff M'!$C$2:$G$31,('car-eff M'!$A$2:$A$31='car-emi M - clustering'!$B18)),'car-eff M'!$C$1:$G$1='car-emi M - clustering'!L$1),'car-eff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M18" s="5" cm="1">
        <f t="array" ref="M18">IFERROR(SUM(_xlfn._xlws.FILTER(_xlfn._xlws.FILTER(_xlfn._xlws.FILTER('car-eff M'!$C$2:$G$31,('car-eff M'!$A$2:$A$31='car-emi M - clustering'!$B18)),'car-eff M'!$C$1:$G$1='car-emi M - clustering'!M$1),'car-eff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N18" s="5" cm="1">
        <f t="array" ref="N18">IFERROR(SUM(_xlfn._xlws.FILTER(_xlfn._xlws.FILTER(_xlfn._xlws.FILTER('car-eff M'!$C$2:$G$31,('car-eff M'!$A$2:$A$31='car-emi M - clustering'!$B18)),'car-eff M'!$C$1:$G$1='car-emi M - clustering'!N$1),'car-eff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O18" s="5" cm="1">
        <f t="array" ref="O18">IFERROR(SUM(_xlfn._xlws.FILTER(_xlfn._xlws.FILTER(_xlfn._xlws.FILTER('car-eff M'!$C$2:$G$31,('car-eff M'!$A$2:$A$31='car-emi M - clustering'!$B18)),'car-eff M'!$C$1:$G$1='car-emi M - clustering'!O$1),'car-eff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P18" s="5" cm="1">
        <f t="array" ref="P18">IFERROR(SUM(_xlfn._xlws.FILTER(_xlfn._xlws.FILTER(_xlfn._xlws.FILTER('car-eff M'!$C$2:$G$31,('car-eff M'!$A$2:$A$31='car-emi M - clustering'!$B18)),'car-eff M'!$C$1:$G$1='car-emi M - clustering'!P$1),'car-eff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Q18" s="5" cm="1">
        <f t="array" ref="Q18">IFERROR(SUM(_xlfn._xlws.FILTER(_xlfn._xlws.FILTER(_xlfn._xlws.FILTER('car-eff M'!$C$2:$G$31,('car-eff M'!$A$2:$A$31='car-emi M - clustering'!$B18)),'car-eff M'!$C$1:$G$1='car-emi M - clustering'!Q$1),'car-eff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R18" s="8" cm="1">
        <f t="array" ref="R18">IFERROR(SUM(_xlfn._xlws.FILTER(_xlfn._xlws.FILTER(_xlfn._xlws.FILTER('car-eff M'!$C$2:$G$31,('car-eff M'!$A$2:$A$31='car-emi M - clustering'!$B18)),'car-eff M'!$C$1:$G$1='car-emi M - clustering'!R$1),'car-eff M'!$B$2:$B$6='car-emi M - clustering'!$C18)),0)/_xlfn._xlws.FILTER([2]Conversion!$H$2:$H$14,[2]Conversion!$B$2:$B$14=$C18)*_xlfn._xlws.FILTER(_xlfn._xlws.FILTER([2]Conversion!$J$2:$O$14,[2]Conversion!$J$1:$O$1=$A18),[2]Conversion!$B$2:$B$14=$C18)</f>
        <v>1.2636689835506123E-4</v>
      </c>
      <c r="S18" s="5" cm="1">
        <f t="array" ref="S18">IFERROR(SUM(_xlfn._xlws.FILTER(_xlfn._xlws.FILTER(_xlfn._xlws.FILTER('car-eff M'!$C$2:$G$31,('car-eff M'!$A$2:$A$31='car-emi M - clustering'!$B18)),'car-eff M'!$C$1:$G$1='car-emi M - clustering'!S$1),'car-eff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T18" s="5" cm="1">
        <f t="array" ref="T18">IFERROR(SUM(_xlfn._xlws.FILTER(_xlfn._xlws.FILTER(_xlfn._xlws.FILTER('car-eff M'!$C$2:$G$31,('car-eff M'!$A$2:$A$31='car-emi M - clustering'!$B18)),'car-eff M'!$C$1:$G$1='car-emi M - clustering'!T$1),'car-eff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U18" s="5" cm="1">
        <f t="array" ref="U18">IFERROR(SUM(_xlfn._xlws.FILTER(_xlfn._xlws.FILTER(_xlfn._xlws.FILTER('car-eff M'!$C$2:$G$31,('car-eff M'!$A$2:$A$31='car-emi M - clustering'!$B18)),'car-eff M'!$C$1:$G$1='car-emi M - clustering'!U$1),'car-eff M'!$B$2:$B$6='car-emi M - clustering'!$C18)),0)/_xlfn._xlws.FILTER([2]Conversion!$H$2:$H$14,[2]Conversion!$B$2:$B$14=$C18)*_xlfn._xlws.FILTER(_xlfn._xlws.FILTER([2]Conversion!$J$2:$O$14,[2]Conversion!$J$1:$O$1=$A18),[2]Conversion!$B$2:$B$14=$C18)</f>
        <v>1.7494572487626939E-4</v>
      </c>
      <c r="V18" s="5" cm="1">
        <f t="array" ref="V18">IFERROR(SUM(_xlfn._xlws.FILTER(_xlfn._xlws.FILTER(_xlfn._xlws.FILTER('car-eff M'!$C$2:$G$31,('car-eff M'!$A$2:$A$31='car-emi M - clustering'!$B18)),'car-eff M'!$C$1:$G$1='car-emi M - clustering'!V$1),'car-eff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W18" s="5" cm="1">
        <f t="array" ref="W18">IFERROR(SUM(_xlfn._xlws.FILTER(_xlfn._xlws.FILTER(_xlfn._xlws.FILTER('car-eff M'!$C$2:$G$31,('car-eff M'!$A$2:$A$31='car-emi M - clustering'!$B18)),'car-eff M'!$C$1:$G$1='car-emi M - clustering'!W$1),'car-eff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X18" s="5" cm="1">
        <f t="array" ref="X18">IFERROR(SUM(_xlfn._xlws.FILTER(_xlfn._xlws.FILTER(_xlfn._xlws.FILTER('car-eff M'!$C$2:$G$31,('car-eff M'!$A$2:$A$31='car-emi M - clustering'!$B18)),'car-eff M'!$C$1:$G$1='car-emi M - clustering'!X$1),'car-eff M'!$B$2:$B$6='car-emi M - clustering'!$C18)),0)/_xlfn._xlws.FILTER([2]Conversion!$H$2:$H$14,[2]Conversion!$B$2:$B$14=$C18)*_xlfn._xlws.FILTER(_xlfn._xlws.FILTER([2]Conversion!$J$2:$O$14,[2]Conversion!$J$1:$O$1=$A18),[2]Conversion!$B$2:$B$14=$C18)</f>
        <v>1.2636689835506123E-4</v>
      </c>
      <c r="Y18" s="5" cm="1">
        <f t="array" ref="Y18">IFERROR(SUM(_xlfn._xlws.FILTER(_xlfn._xlws.FILTER(_xlfn._xlws.FILTER('car-eff M'!$C$2:$G$31,('car-eff M'!$A$2:$A$31='car-emi M - clustering'!$B18)),'car-eff M'!$C$1:$G$1='car-emi M - clustering'!Y$1),'car-eff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Z18" s="5" cm="1">
        <f t="array" ref="Z18">IFERROR(SUM(_xlfn._xlws.FILTER(_xlfn._xlws.FILTER(_xlfn._xlws.FILTER('car-eff M'!$C$2:$G$31,('car-eff M'!$A$2:$A$31='car-emi M - clustering'!$B18)),'car-eff M'!$C$1:$G$1='car-emi M - clustering'!Z$1),'car-eff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AA18" s="5" cm="1">
        <f t="array" ref="AA18">IFERROR(SUM(_xlfn._xlws.FILTER(_xlfn._xlws.FILTER(_xlfn._xlws.FILTER('car-eff M'!$C$2:$G$31,('car-eff M'!$A$2:$A$31='car-emi M - clustering'!$B18)),'car-eff M'!$C$1:$G$1='car-emi M - clustering'!AA$1),'car-eff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AB18" s="5" cm="1">
        <f t="array" ref="AB18">IFERROR(SUM(_xlfn._xlws.FILTER(_xlfn._xlws.FILTER(_xlfn._xlws.FILTER('car-eff M'!$C$2:$G$31,('car-eff M'!$A$2:$A$31='car-emi M - clustering'!$B18)),'car-eff M'!$C$1:$G$1='car-emi M - clustering'!AB$1),'car-eff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AC18" s="5" cm="1">
        <f t="array" ref="AC18">IFERROR(SUM(_xlfn._xlws.FILTER(_xlfn._xlws.FILTER(_xlfn._xlws.FILTER('car-eff M'!$C$2:$G$31,('car-eff M'!$A$2:$A$31='car-emi M - clustering'!$B18)),'car-eff M'!$C$1:$G$1='car-emi M - clustering'!AC$1),'car-eff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AD18" s="5" cm="1">
        <f t="array" ref="AD18">IFERROR(SUM(_xlfn._xlws.FILTER(_xlfn._xlws.FILTER(_xlfn._xlws.FILTER('car-eff M'!$C$2:$G$31,('car-eff M'!$A$2:$A$31='car-emi M - clustering'!$B18)),'car-eff M'!$C$1:$G$1='car-emi M - clustering'!AD$1),'car-eff M'!$B$2:$B$6='car-emi M - clustering'!$C18)),0)/_xlfn._xlws.FILTER([2]Conversion!$H$2:$H$14,[2]Conversion!$B$2:$B$14=$C18)*_xlfn._xlws.FILTER(_xlfn._xlws.FILTER([2]Conversion!$J$2:$O$14,[2]Conversion!$J$1:$O$1=$A18),[2]Conversion!$B$2:$B$14=$C18)</f>
        <v>1.7494572487626939E-4</v>
      </c>
      <c r="AF18" s="7"/>
    </row>
    <row r="19" spans="1:32" x14ac:dyDescent="0.25">
      <c r="A19" s="2" t="s">
        <v>34</v>
      </c>
      <c r="B19" s="2">
        <v>2030</v>
      </c>
      <c r="C19" s="2" t="s">
        <v>29</v>
      </c>
      <c r="D19" s="5" cm="1">
        <f t="array" ref="D19">IFERROR(SUM(_xlfn._xlws.FILTER(_xlfn._xlws.FILTER(_xlfn._xlws.FILTER('car-eff M'!$C$2:$G$31,('car-eff M'!$A$2:$A$31='car-emi M - clustering'!$B19)),'car-eff M'!$C$1:$G$1='car-emi M - clustering'!D$1),'car-eff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E19" s="5" cm="1">
        <f t="array" ref="E19">IFERROR(SUM(_xlfn._xlws.FILTER(_xlfn._xlws.FILTER(_xlfn._xlws.FILTER('car-eff M'!$C$2:$G$31,('car-eff M'!$A$2:$A$31='car-emi M - clustering'!$B19)),'car-eff M'!$C$1:$G$1='car-emi M - clustering'!E$1),'car-eff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F19" s="5" cm="1">
        <f t="array" ref="F19">IFERROR(SUM(_xlfn._xlws.FILTER(_xlfn._xlws.FILTER(_xlfn._xlws.FILTER('car-eff M'!$C$2:$G$31,('car-eff M'!$A$2:$A$31='car-emi M - clustering'!$B19)),'car-eff M'!$C$1:$G$1='car-emi M - clustering'!F$1),'car-eff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G19" s="5" cm="1">
        <f t="array" ref="G19">IFERROR(SUM(_xlfn._xlws.FILTER(_xlfn._xlws.FILTER(_xlfn._xlws.FILTER('car-eff M'!$C$2:$G$31,('car-eff M'!$A$2:$A$31='car-emi M - clustering'!$B19)),'car-eff M'!$C$1:$G$1='car-emi M - clustering'!G$1),'car-eff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H19" s="5" cm="1">
        <f t="array" ref="H19">IFERROR(SUM(_xlfn._xlws.FILTER(_xlfn._xlws.FILTER(_xlfn._xlws.FILTER('car-eff M'!$C$2:$G$31,('car-eff M'!$A$2:$A$31='car-emi M - clustering'!$B19)),'car-eff M'!$C$1:$G$1='car-emi M - clustering'!H$1),'car-eff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I19" s="5" cm="1">
        <f t="array" ref="I19">IFERROR(SUM(_xlfn._xlws.FILTER(_xlfn._xlws.FILTER(_xlfn._xlws.FILTER('car-eff M'!$C$2:$G$31,('car-eff M'!$A$2:$A$31='car-emi M - clustering'!$B19)),'car-eff M'!$C$1:$G$1='car-emi M - clustering'!I$1),'car-eff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J19" s="5" cm="1">
        <f t="array" ref="J19">IFERROR(SUM(_xlfn._xlws.FILTER(_xlfn._xlws.FILTER(_xlfn._xlws.FILTER('car-eff M'!$C$2:$G$31,('car-eff M'!$A$2:$A$31='car-emi M - clustering'!$B19)),'car-eff M'!$C$1:$G$1='car-emi M - clustering'!J$1),'car-eff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K19" s="5" cm="1">
        <f t="array" ref="K19">IFERROR(SUM(_xlfn._xlws.FILTER(_xlfn._xlws.FILTER(_xlfn._xlws.FILTER('car-eff M'!$C$2:$G$31,('car-eff M'!$A$2:$A$31='car-emi M - clustering'!$B19)),'car-eff M'!$C$1:$G$1='car-emi M - clustering'!K$1),'car-eff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L19" s="5" cm="1">
        <f t="array" ref="L19">IFERROR(SUM(_xlfn._xlws.FILTER(_xlfn._xlws.FILTER(_xlfn._xlws.FILTER('car-eff M'!$C$2:$G$31,('car-eff M'!$A$2:$A$31='car-emi M - clustering'!$B19)),'car-eff M'!$C$1:$G$1='car-emi M - clustering'!L$1),'car-eff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M19" s="5" cm="1">
        <f t="array" ref="M19">IFERROR(SUM(_xlfn._xlws.FILTER(_xlfn._xlws.FILTER(_xlfn._xlws.FILTER('car-eff M'!$C$2:$G$31,('car-eff M'!$A$2:$A$31='car-emi M - clustering'!$B19)),'car-eff M'!$C$1:$G$1='car-emi M - clustering'!M$1),'car-eff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N19" s="5" cm="1">
        <f t="array" ref="N19">IFERROR(SUM(_xlfn._xlws.FILTER(_xlfn._xlws.FILTER(_xlfn._xlws.FILTER('car-eff M'!$C$2:$G$31,('car-eff M'!$A$2:$A$31='car-emi M - clustering'!$B19)),'car-eff M'!$C$1:$G$1='car-emi M - clustering'!N$1),'car-eff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O19" s="5" cm="1">
        <f t="array" ref="O19">IFERROR(SUM(_xlfn._xlws.FILTER(_xlfn._xlws.FILTER(_xlfn._xlws.FILTER('car-eff M'!$C$2:$G$31,('car-eff M'!$A$2:$A$31='car-emi M - clustering'!$B19)),'car-eff M'!$C$1:$G$1='car-emi M - clustering'!O$1),'car-eff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P19" s="5" cm="1">
        <f t="array" ref="P19">IFERROR(SUM(_xlfn._xlws.FILTER(_xlfn._xlws.FILTER(_xlfn._xlws.FILTER('car-eff M'!$C$2:$G$31,('car-eff M'!$A$2:$A$31='car-emi M - clustering'!$B19)),'car-eff M'!$C$1:$G$1='car-emi M - clustering'!P$1),'car-eff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Q19" s="5" cm="1">
        <f t="array" ref="Q19">IFERROR(SUM(_xlfn._xlws.FILTER(_xlfn._xlws.FILTER(_xlfn._xlws.FILTER('car-eff M'!$C$2:$G$31,('car-eff M'!$A$2:$A$31='car-emi M - clustering'!$B19)),'car-eff M'!$C$1:$G$1='car-emi M - clustering'!Q$1),'car-eff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R19" s="8" cm="1">
        <f t="array" ref="R19">IFERROR(SUM(_xlfn._xlws.FILTER(_xlfn._xlws.FILTER(_xlfn._xlws.FILTER('car-eff M'!$C$2:$G$31,('car-eff M'!$A$2:$A$31='car-emi M - clustering'!$B19)),'car-eff M'!$C$1:$G$1='car-emi M - clustering'!R$1),'car-eff M'!$B$2:$B$6='car-emi M - clustering'!$C19)),0)/_xlfn._xlws.FILTER([2]Conversion!$H$2:$H$14,[2]Conversion!$B$2:$B$14=$C19)*_xlfn._xlws.FILTER(_xlfn._xlws.FILTER([2]Conversion!$J$2:$O$14,[2]Conversion!$J$1:$O$1=$A19),[2]Conversion!$B$2:$B$14=$C19)</f>
        <v>1.075087977637202E-4</v>
      </c>
      <c r="S19" s="5" cm="1">
        <f t="array" ref="S19">IFERROR(SUM(_xlfn._xlws.FILTER(_xlfn._xlws.FILTER(_xlfn._xlws.FILTER('car-eff M'!$C$2:$G$31,('car-eff M'!$A$2:$A$31='car-emi M - clustering'!$B19)),'car-eff M'!$C$1:$G$1='car-emi M - clustering'!S$1),'car-eff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T19" s="5" cm="1">
        <f t="array" ref="T19">IFERROR(SUM(_xlfn._xlws.FILTER(_xlfn._xlws.FILTER(_xlfn._xlws.FILTER('car-eff M'!$C$2:$G$31,('car-eff M'!$A$2:$A$31='car-emi M - clustering'!$B19)),'car-eff M'!$C$1:$G$1='car-emi M - clustering'!T$1),'car-eff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U19" s="5" cm="1">
        <f t="array" ref="U19">IFERROR(SUM(_xlfn._xlws.FILTER(_xlfn._xlws.FILTER(_xlfn._xlws.FILTER('car-eff M'!$C$2:$G$31,('car-eff M'!$A$2:$A$31='car-emi M - clustering'!$B19)),'car-eff M'!$C$1:$G$1='car-emi M - clustering'!U$1),'car-eff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V19" s="5" cm="1">
        <f t="array" ref="V19">IFERROR(SUM(_xlfn._xlws.FILTER(_xlfn._xlws.FILTER(_xlfn._xlws.FILTER('car-eff M'!$C$2:$G$31,('car-eff M'!$A$2:$A$31='car-emi M - clustering'!$B19)),'car-eff M'!$C$1:$G$1='car-emi M - clustering'!V$1),'car-eff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W19" s="5" cm="1">
        <f t="array" ref="W19">IFERROR(SUM(_xlfn._xlws.FILTER(_xlfn._xlws.FILTER(_xlfn._xlws.FILTER('car-eff M'!$C$2:$G$31,('car-eff M'!$A$2:$A$31='car-emi M - clustering'!$B19)),'car-eff M'!$C$1:$G$1='car-emi M - clustering'!W$1),'car-eff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X19" s="5" cm="1">
        <f t="array" ref="X19">IFERROR(SUM(_xlfn._xlws.FILTER(_xlfn._xlws.FILTER(_xlfn._xlws.FILTER('car-eff M'!$C$2:$G$31,('car-eff M'!$A$2:$A$31='car-emi M - clustering'!$B19)),'car-eff M'!$C$1:$G$1='car-emi M - clustering'!X$1),'car-eff M'!$B$2:$B$6='car-emi M - clustering'!$C19)),0)/_xlfn._xlws.FILTER([2]Conversion!$H$2:$H$14,[2]Conversion!$B$2:$B$14=$C19)*_xlfn._xlws.FILTER(_xlfn._xlws.FILTER([2]Conversion!$J$2:$O$14,[2]Conversion!$J$1:$O$1=$A19),[2]Conversion!$B$2:$B$14=$C19)</f>
        <v>1.075087977637202E-4</v>
      </c>
      <c r="Y19" s="5" cm="1">
        <f t="array" ref="Y19">IFERROR(SUM(_xlfn._xlws.FILTER(_xlfn._xlws.FILTER(_xlfn._xlws.FILTER('car-eff M'!$C$2:$G$31,('car-eff M'!$A$2:$A$31='car-emi M - clustering'!$B19)),'car-eff M'!$C$1:$G$1='car-emi M - clustering'!Y$1),'car-eff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Z19" s="5" cm="1">
        <f t="array" ref="Z19">IFERROR(SUM(_xlfn._xlws.FILTER(_xlfn._xlws.FILTER(_xlfn._xlws.FILTER('car-eff M'!$C$2:$G$31,('car-eff M'!$A$2:$A$31='car-emi M - clustering'!$B19)),'car-eff M'!$C$1:$G$1='car-emi M - clustering'!Z$1),'car-eff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AA19" s="5" cm="1">
        <f t="array" ref="AA19">IFERROR(SUM(_xlfn._xlws.FILTER(_xlfn._xlws.FILTER(_xlfn._xlws.FILTER('car-eff M'!$C$2:$G$31,('car-eff M'!$A$2:$A$31='car-emi M - clustering'!$B19)),'car-eff M'!$C$1:$G$1='car-emi M - clustering'!AA$1),'car-eff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AB19" s="5" cm="1">
        <f t="array" ref="AB19">IFERROR(SUM(_xlfn._xlws.FILTER(_xlfn._xlws.FILTER(_xlfn._xlws.FILTER('car-eff M'!$C$2:$G$31,('car-eff M'!$A$2:$A$31='car-emi M - clustering'!$B19)),'car-eff M'!$C$1:$G$1='car-emi M - clustering'!AB$1),'car-eff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AC19" s="5" cm="1">
        <f t="array" ref="AC19">IFERROR(SUM(_xlfn._xlws.FILTER(_xlfn._xlws.FILTER(_xlfn._xlws.FILTER('car-eff M'!$C$2:$G$31,('car-eff M'!$A$2:$A$31='car-emi M - clustering'!$B19)),'car-eff M'!$C$1:$G$1='car-emi M - clustering'!AC$1),'car-eff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AD19" s="5" cm="1">
        <f t="array" ref="AD19">IFERROR(SUM(_xlfn._xlws.FILTER(_xlfn._xlws.FILTER(_xlfn._xlws.FILTER('car-eff M'!$C$2:$G$31,('car-eff M'!$A$2:$A$31='car-emi M - clustering'!$B19)),'car-eff M'!$C$1:$G$1='car-emi M - clustering'!AD$1),'car-eff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AF19" s="7"/>
    </row>
    <row r="20" spans="1:32" x14ac:dyDescent="0.25">
      <c r="A20" s="2" t="s">
        <v>34</v>
      </c>
      <c r="B20" s="2">
        <v>2030</v>
      </c>
      <c r="C20" s="2" t="s">
        <v>30</v>
      </c>
      <c r="D20" s="5" cm="1">
        <f t="array" ref="D20">IFERROR(SUM(_xlfn._xlws.FILTER(_xlfn._xlws.FILTER(_xlfn._xlws.FILTER('car-eff M'!$C$2:$G$31,('car-eff M'!$A$2:$A$31='car-emi M - clustering'!$B20)),'car-eff M'!$C$1:$G$1='car-emi M - clustering'!D$1),'car-eff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E20" s="5" cm="1">
        <f t="array" ref="E20">IFERROR(SUM(_xlfn._xlws.FILTER(_xlfn._xlws.FILTER(_xlfn._xlws.FILTER('car-eff M'!$C$2:$G$31,('car-eff M'!$A$2:$A$31='car-emi M - clustering'!$B20)),'car-eff M'!$C$1:$G$1='car-emi M - clustering'!E$1),'car-eff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F20" s="5" cm="1">
        <f t="array" ref="F20">IFERROR(SUM(_xlfn._xlws.FILTER(_xlfn._xlws.FILTER(_xlfn._xlws.FILTER('car-eff M'!$C$2:$G$31,('car-eff M'!$A$2:$A$31='car-emi M - clustering'!$B20)),'car-eff M'!$C$1:$G$1='car-emi M - clustering'!F$1),'car-eff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G20" s="5" cm="1">
        <f t="array" ref="G20">IFERROR(SUM(_xlfn._xlws.FILTER(_xlfn._xlws.FILTER(_xlfn._xlws.FILTER('car-eff M'!$C$2:$G$31,('car-eff M'!$A$2:$A$31='car-emi M - clustering'!$B20)),'car-eff M'!$C$1:$G$1='car-emi M - clustering'!G$1),'car-eff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H20" s="5" cm="1">
        <f t="array" ref="H20">IFERROR(SUM(_xlfn._xlws.FILTER(_xlfn._xlws.FILTER(_xlfn._xlws.FILTER('car-eff M'!$C$2:$G$31,('car-eff M'!$A$2:$A$31='car-emi M - clustering'!$B20)),'car-eff M'!$C$1:$G$1='car-emi M - clustering'!H$1),'car-eff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I20" s="5" cm="1">
        <f t="array" ref="I20">IFERROR(SUM(_xlfn._xlws.FILTER(_xlfn._xlws.FILTER(_xlfn._xlws.FILTER('car-eff M'!$C$2:$G$31,('car-eff M'!$A$2:$A$31='car-emi M - clustering'!$B20)),'car-eff M'!$C$1:$G$1='car-emi M - clustering'!I$1),'car-eff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J20" s="5" cm="1">
        <f t="array" ref="J20">IFERROR(SUM(_xlfn._xlws.FILTER(_xlfn._xlws.FILTER(_xlfn._xlws.FILTER('car-eff M'!$C$2:$G$31,('car-eff M'!$A$2:$A$31='car-emi M - clustering'!$B20)),'car-eff M'!$C$1:$G$1='car-emi M - clustering'!J$1),'car-eff M'!$B$2:$B$6='car-emi M - clustering'!$C20)),0)/_xlfn._xlws.FILTER([2]Conversion!$H$2:$H$14,[2]Conversion!$B$2:$B$14=$C20)*_xlfn._xlws.FILTER(_xlfn._xlws.FILTER([2]Conversion!$J$2:$O$14,[2]Conversion!$J$1:$O$1=$A20),[2]Conversion!$B$2:$B$14=$C20)</f>
        <v>9.9530071200000273E-5</v>
      </c>
      <c r="K20" s="5" cm="1">
        <f t="array" ref="K20">IFERROR(SUM(_xlfn._xlws.FILTER(_xlfn._xlws.FILTER(_xlfn._xlws.FILTER('car-eff M'!$C$2:$G$31,('car-eff M'!$A$2:$A$31='car-emi M - clustering'!$B20)),'car-eff M'!$C$1:$G$1='car-emi M - clustering'!K$1),'car-eff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L20" s="5" cm="1">
        <f t="array" ref="L20">IFERROR(SUM(_xlfn._xlws.FILTER(_xlfn._xlws.FILTER(_xlfn._xlws.FILTER('car-eff M'!$C$2:$G$31,('car-eff M'!$A$2:$A$31='car-emi M - clustering'!$B20)),'car-eff M'!$C$1:$G$1='car-emi M - clustering'!L$1),'car-eff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M20" s="5" cm="1">
        <f t="array" ref="M20">IFERROR(SUM(_xlfn._xlws.FILTER(_xlfn._xlws.FILTER(_xlfn._xlws.FILTER('car-eff M'!$C$2:$G$31,('car-eff M'!$A$2:$A$31='car-emi M - clustering'!$B20)),'car-eff M'!$C$1:$G$1='car-emi M - clustering'!M$1),'car-eff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N20" s="5" cm="1">
        <f t="array" ref="N20">IFERROR(SUM(_xlfn._xlws.FILTER(_xlfn._xlws.FILTER(_xlfn._xlws.FILTER('car-eff M'!$C$2:$G$31,('car-eff M'!$A$2:$A$31='car-emi M - clustering'!$B20)),'car-eff M'!$C$1:$G$1='car-emi M - clustering'!N$1),'car-eff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O20" s="5" cm="1">
        <f t="array" ref="O20">IFERROR(SUM(_xlfn._xlws.FILTER(_xlfn._xlws.FILTER(_xlfn._xlws.FILTER('car-eff M'!$C$2:$G$31,('car-eff M'!$A$2:$A$31='car-emi M - clustering'!$B20)),'car-eff M'!$C$1:$G$1='car-emi M - clustering'!O$1),'car-eff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P20" s="5" cm="1">
        <f t="array" ref="P20">IFERROR(SUM(_xlfn._xlws.FILTER(_xlfn._xlws.FILTER(_xlfn._xlws.FILTER('car-eff M'!$C$2:$G$31,('car-eff M'!$A$2:$A$31='car-emi M - clustering'!$B20)),'car-eff M'!$C$1:$G$1='car-emi M - clustering'!P$1),'car-eff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Q20" s="5" cm="1">
        <f t="array" ref="Q20">IFERROR(SUM(_xlfn._xlws.FILTER(_xlfn._xlws.FILTER(_xlfn._xlws.FILTER('car-eff M'!$C$2:$G$31,('car-eff M'!$A$2:$A$31='car-emi M - clustering'!$B20)),'car-eff M'!$C$1:$G$1='car-emi M - clustering'!Q$1),'car-eff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R20" s="8" cm="1">
        <f t="array" ref="R20">IFERROR(SUM(_xlfn._xlws.FILTER(_xlfn._xlws.FILTER(_xlfn._xlws.FILTER('car-eff M'!$C$2:$G$31,('car-eff M'!$A$2:$A$31='car-emi M - clustering'!$B20)),'car-eff M'!$C$1:$G$1='car-emi M - clustering'!R$1),'car-eff M'!$B$2:$B$6='car-emi M - clustering'!$C20)),0)/_xlfn._xlws.FILTER([2]Conversion!$H$2:$H$14,[2]Conversion!$B$2:$B$14=$C20)*_xlfn._xlws.FILTER(_xlfn._xlws.FILTER([2]Conversion!$J$2:$O$14,[2]Conversion!$J$1:$O$1=$A20),[2]Conversion!$B$2:$B$14=$C20)</f>
        <v>8.1988200000000219E-5</v>
      </c>
      <c r="S20" s="5" cm="1">
        <f t="array" ref="S20">IFERROR(SUM(_xlfn._xlws.FILTER(_xlfn._xlws.FILTER(_xlfn._xlws.FILTER('car-eff M'!$C$2:$G$31,('car-eff M'!$A$2:$A$31='car-emi M - clustering'!$B20)),'car-eff M'!$C$1:$G$1='car-emi M - clustering'!S$1),'car-eff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T20" s="5" cm="1">
        <f t="array" ref="T20">IFERROR(SUM(_xlfn._xlws.FILTER(_xlfn._xlws.FILTER(_xlfn._xlws.FILTER('car-eff M'!$C$2:$G$31,('car-eff M'!$A$2:$A$31='car-emi M - clustering'!$B20)),'car-eff M'!$C$1:$G$1='car-emi M - clustering'!T$1),'car-eff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U20" s="5" cm="1">
        <f t="array" ref="U20">IFERROR(SUM(_xlfn._xlws.FILTER(_xlfn._xlws.FILTER(_xlfn._xlws.FILTER('car-eff M'!$C$2:$G$31,('car-eff M'!$A$2:$A$31='car-emi M - clustering'!$B20)),'car-eff M'!$C$1:$G$1='car-emi M - clustering'!U$1),'car-eff M'!$B$2:$B$6='car-emi M - clustering'!$C20)),0)/_xlfn._xlws.FILTER([2]Conversion!$H$2:$H$14,[2]Conversion!$B$2:$B$14=$C20)*_xlfn._xlws.FILTER(_xlfn._xlws.FILTER([2]Conversion!$J$2:$O$14,[2]Conversion!$J$1:$O$1=$A20),[2]Conversion!$B$2:$B$14=$C20)</f>
        <v>9.9530071200000273E-5</v>
      </c>
      <c r="V20" s="5" cm="1">
        <f t="array" ref="V20">IFERROR(SUM(_xlfn._xlws.FILTER(_xlfn._xlws.FILTER(_xlfn._xlws.FILTER('car-eff M'!$C$2:$G$31,('car-eff M'!$A$2:$A$31='car-emi M - clustering'!$B20)),'car-eff M'!$C$1:$G$1='car-emi M - clustering'!V$1),'car-eff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W20" s="5" cm="1">
        <f t="array" ref="W20">IFERROR(SUM(_xlfn._xlws.FILTER(_xlfn._xlws.FILTER(_xlfn._xlws.FILTER('car-eff M'!$C$2:$G$31,('car-eff M'!$A$2:$A$31='car-emi M - clustering'!$B20)),'car-eff M'!$C$1:$G$1='car-emi M - clustering'!W$1),'car-eff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X20" s="5" cm="1">
        <f t="array" ref="X20">IFERROR(SUM(_xlfn._xlws.FILTER(_xlfn._xlws.FILTER(_xlfn._xlws.FILTER('car-eff M'!$C$2:$G$31,('car-eff M'!$A$2:$A$31='car-emi M - clustering'!$B20)),'car-eff M'!$C$1:$G$1='car-emi M - clustering'!X$1),'car-eff M'!$B$2:$B$6='car-emi M - clustering'!$C20)),0)/_xlfn._xlws.FILTER([2]Conversion!$H$2:$H$14,[2]Conversion!$B$2:$B$14=$C20)*_xlfn._xlws.FILTER(_xlfn._xlws.FILTER([2]Conversion!$J$2:$O$14,[2]Conversion!$J$1:$O$1=$A20),[2]Conversion!$B$2:$B$14=$C20)</f>
        <v>8.1988200000000219E-5</v>
      </c>
      <c r="Y20" s="5" cm="1">
        <f t="array" ref="Y20">IFERROR(SUM(_xlfn._xlws.FILTER(_xlfn._xlws.FILTER(_xlfn._xlws.FILTER('car-eff M'!$C$2:$G$31,('car-eff M'!$A$2:$A$31='car-emi M - clustering'!$B20)),'car-eff M'!$C$1:$G$1='car-emi M - clustering'!Y$1),'car-eff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Z20" s="5" cm="1">
        <f t="array" ref="Z20">IFERROR(SUM(_xlfn._xlws.FILTER(_xlfn._xlws.FILTER(_xlfn._xlws.FILTER('car-eff M'!$C$2:$G$31,('car-eff M'!$A$2:$A$31='car-emi M - clustering'!$B20)),'car-eff M'!$C$1:$G$1='car-emi M - clustering'!Z$1),'car-eff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AA20" s="5" cm="1">
        <f t="array" ref="AA20">IFERROR(SUM(_xlfn._xlws.FILTER(_xlfn._xlws.FILTER(_xlfn._xlws.FILTER('car-eff M'!$C$2:$G$31,('car-eff M'!$A$2:$A$31='car-emi M - clustering'!$B20)),'car-eff M'!$C$1:$G$1='car-emi M - clustering'!AA$1),'car-eff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AB20" s="5" cm="1">
        <f t="array" ref="AB20">IFERROR(SUM(_xlfn._xlws.FILTER(_xlfn._xlws.FILTER(_xlfn._xlws.FILTER('car-eff M'!$C$2:$G$31,('car-eff M'!$A$2:$A$31='car-emi M - clustering'!$B20)),'car-eff M'!$C$1:$G$1='car-emi M - clustering'!AB$1),'car-eff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AC20" s="5" cm="1">
        <f t="array" ref="AC20">IFERROR(SUM(_xlfn._xlws.FILTER(_xlfn._xlws.FILTER(_xlfn._xlws.FILTER('car-eff M'!$C$2:$G$31,('car-eff M'!$A$2:$A$31='car-emi M - clustering'!$B20)),'car-eff M'!$C$1:$G$1='car-emi M - clustering'!AC$1),'car-eff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AD20" s="5" cm="1">
        <f t="array" ref="AD20">IFERROR(SUM(_xlfn._xlws.FILTER(_xlfn._xlws.FILTER(_xlfn._xlws.FILTER('car-eff M'!$C$2:$G$31,('car-eff M'!$A$2:$A$31='car-emi M - clustering'!$B20)),'car-eff M'!$C$1:$G$1='car-emi M - clustering'!AD$1),'car-eff M'!$B$2:$B$6='car-emi M - clustering'!$C20)),0)/_xlfn._xlws.FILTER([2]Conversion!$H$2:$H$14,[2]Conversion!$B$2:$B$14=$C20)*_xlfn._xlws.FILTER(_xlfn._xlws.FILTER([2]Conversion!$J$2:$O$14,[2]Conversion!$J$1:$O$1=$A20),[2]Conversion!$B$2:$B$14=$C20)</f>
        <v>9.9530071200000273E-5</v>
      </c>
      <c r="AF20" s="7"/>
    </row>
    <row r="21" spans="1:32" x14ac:dyDescent="0.25">
      <c r="A21" s="2" t="s">
        <v>34</v>
      </c>
      <c r="B21" s="2">
        <v>2030</v>
      </c>
      <c r="C21" s="2" t="s">
        <v>31</v>
      </c>
      <c r="D21" s="5" cm="1">
        <f t="array" ref="D21">IFERROR(SUM(_xlfn._xlws.FILTER(_xlfn._xlws.FILTER(_xlfn._xlws.FILTER('car-eff M'!$C$2:$G$31,('car-eff M'!$A$2:$A$31='car-emi M - clustering'!$B21)),'car-eff M'!$C$1:$G$1='car-emi M - clustering'!D$1),'car-eff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E21" s="5" cm="1">
        <f t="array" ref="E21">IFERROR(SUM(_xlfn._xlws.FILTER(_xlfn._xlws.FILTER(_xlfn._xlws.FILTER('car-eff M'!$C$2:$G$31,('car-eff M'!$A$2:$A$31='car-emi M - clustering'!$B21)),'car-eff M'!$C$1:$G$1='car-emi M - clustering'!E$1),'car-eff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F21" s="5" cm="1">
        <f t="array" ref="F21">IFERROR(SUM(_xlfn._xlws.FILTER(_xlfn._xlws.FILTER(_xlfn._xlws.FILTER('car-eff M'!$C$2:$G$31,('car-eff M'!$A$2:$A$31='car-emi M - clustering'!$B21)),'car-eff M'!$C$1:$G$1='car-emi M - clustering'!F$1),'car-eff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G21" s="5" cm="1">
        <f t="array" ref="G21">IFERROR(SUM(_xlfn._xlws.FILTER(_xlfn._xlws.FILTER(_xlfn._xlws.FILTER('car-eff M'!$C$2:$G$31,('car-eff M'!$A$2:$A$31='car-emi M - clustering'!$B21)),'car-eff M'!$C$1:$G$1='car-emi M - clustering'!G$1),'car-eff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H21" s="5" cm="1">
        <f t="array" ref="H21">IFERROR(SUM(_xlfn._xlws.FILTER(_xlfn._xlws.FILTER(_xlfn._xlws.FILTER('car-eff M'!$C$2:$G$31,('car-eff M'!$A$2:$A$31='car-emi M - clustering'!$B21)),'car-eff M'!$C$1:$G$1='car-emi M - clustering'!H$1),'car-eff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I21" s="5" cm="1">
        <f t="array" ref="I21">IFERROR(SUM(_xlfn._xlws.FILTER(_xlfn._xlws.FILTER(_xlfn._xlws.FILTER('car-eff M'!$C$2:$G$31,('car-eff M'!$A$2:$A$31='car-emi M - clustering'!$B21)),'car-eff M'!$C$1:$G$1='car-emi M - clustering'!I$1),'car-eff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J21" s="5" cm="1">
        <f t="array" ref="J21">IFERROR(SUM(_xlfn._xlws.FILTER(_xlfn._xlws.FILTER(_xlfn._xlws.FILTER('car-eff M'!$C$2:$G$31,('car-eff M'!$A$2:$A$31='car-emi M - clustering'!$B21)),'car-eff M'!$C$1:$G$1='car-emi M - clustering'!J$1),'car-eff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K21" s="5" cm="1">
        <f t="array" ref="K21">IFERROR(SUM(_xlfn._xlws.FILTER(_xlfn._xlws.FILTER(_xlfn._xlws.FILTER('car-eff M'!$C$2:$G$31,('car-eff M'!$A$2:$A$31='car-emi M - clustering'!$B21)),'car-eff M'!$C$1:$G$1='car-emi M - clustering'!K$1),'car-eff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L21" s="5" cm="1">
        <f t="array" ref="L21">IFERROR(SUM(_xlfn._xlws.FILTER(_xlfn._xlws.FILTER(_xlfn._xlws.FILTER('car-eff M'!$C$2:$G$31,('car-eff M'!$A$2:$A$31='car-emi M - clustering'!$B21)),'car-eff M'!$C$1:$G$1='car-emi M - clustering'!L$1),'car-eff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M21" s="5" cm="1">
        <f t="array" ref="M21">IFERROR(SUM(_xlfn._xlws.FILTER(_xlfn._xlws.FILTER(_xlfn._xlws.FILTER('car-eff M'!$C$2:$G$31,('car-eff M'!$A$2:$A$31='car-emi M - clustering'!$B21)),'car-eff M'!$C$1:$G$1='car-emi M - clustering'!M$1),'car-eff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N21" s="5" cm="1">
        <f t="array" ref="N21">IFERROR(SUM(_xlfn._xlws.FILTER(_xlfn._xlws.FILTER(_xlfn._xlws.FILTER('car-eff M'!$C$2:$G$31,('car-eff M'!$A$2:$A$31='car-emi M - clustering'!$B21)),'car-eff M'!$C$1:$G$1='car-emi M - clustering'!N$1),'car-eff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O21" s="5" cm="1">
        <f t="array" ref="O21">IFERROR(SUM(_xlfn._xlws.FILTER(_xlfn._xlws.FILTER(_xlfn._xlws.FILTER('car-eff M'!$C$2:$G$31,('car-eff M'!$A$2:$A$31='car-emi M - clustering'!$B21)),'car-eff M'!$C$1:$G$1='car-emi M - clustering'!O$1),'car-eff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P21" s="5" cm="1">
        <f t="array" ref="P21">IFERROR(SUM(_xlfn._xlws.FILTER(_xlfn._xlws.FILTER(_xlfn._xlws.FILTER('car-eff M'!$C$2:$G$31,('car-eff M'!$A$2:$A$31='car-emi M - clustering'!$B21)),'car-eff M'!$C$1:$G$1='car-emi M - clustering'!P$1),'car-eff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Q21" s="5" cm="1">
        <f t="array" ref="Q21">IFERROR(SUM(_xlfn._xlws.FILTER(_xlfn._xlws.FILTER(_xlfn._xlws.FILTER('car-eff M'!$C$2:$G$31,('car-eff M'!$A$2:$A$31='car-emi M - clustering'!$B21)),'car-eff M'!$C$1:$G$1='car-emi M - clustering'!Q$1),'car-eff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R21" s="8" cm="1">
        <f t="array" ref="R21">IFERROR(SUM(_xlfn._xlws.FILTER(_xlfn._xlws.FILTER(_xlfn._xlws.FILTER('car-eff M'!$C$2:$G$31,('car-eff M'!$A$2:$A$31='car-emi M - clustering'!$B21)),'car-eff M'!$C$1:$G$1='car-emi M - clustering'!R$1),'car-eff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S21" s="5" cm="1">
        <f t="array" ref="S21">IFERROR(SUM(_xlfn._xlws.FILTER(_xlfn._xlws.FILTER(_xlfn._xlws.FILTER('car-eff M'!$C$2:$G$31,('car-eff M'!$A$2:$A$31='car-emi M - clustering'!$B21)),'car-eff M'!$C$1:$G$1='car-emi M - clustering'!S$1),'car-eff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T21" s="5" cm="1">
        <f t="array" ref="T21">IFERROR(SUM(_xlfn._xlws.FILTER(_xlfn._xlws.FILTER(_xlfn._xlws.FILTER('car-eff M'!$C$2:$G$31,('car-eff M'!$A$2:$A$31='car-emi M - clustering'!$B21)),'car-eff M'!$C$1:$G$1='car-emi M - clustering'!T$1),'car-eff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U21" s="5" cm="1">
        <f t="array" ref="U21">IFERROR(SUM(_xlfn._xlws.FILTER(_xlfn._xlws.FILTER(_xlfn._xlws.FILTER('car-eff M'!$C$2:$G$31,('car-eff M'!$A$2:$A$31='car-emi M - clustering'!$B21)),'car-eff M'!$C$1:$G$1='car-emi M - clustering'!U$1),'car-eff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V21" s="5" cm="1">
        <f t="array" ref="V21">IFERROR(SUM(_xlfn._xlws.FILTER(_xlfn._xlws.FILTER(_xlfn._xlws.FILTER('car-eff M'!$C$2:$G$31,('car-eff M'!$A$2:$A$31='car-emi M - clustering'!$B21)),'car-eff M'!$C$1:$G$1='car-emi M - clustering'!V$1),'car-eff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W21" s="5" cm="1">
        <f t="array" ref="W21">IFERROR(SUM(_xlfn._xlws.FILTER(_xlfn._xlws.FILTER(_xlfn._xlws.FILTER('car-eff M'!$C$2:$G$31,('car-eff M'!$A$2:$A$31='car-emi M - clustering'!$B21)),'car-eff M'!$C$1:$G$1='car-emi M - clustering'!W$1),'car-eff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X21" s="5" cm="1">
        <f t="array" ref="X21">IFERROR(SUM(_xlfn._xlws.FILTER(_xlfn._xlws.FILTER(_xlfn._xlws.FILTER('car-eff M'!$C$2:$G$31,('car-eff M'!$A$2:$A$31='car-emi M - clustering'!$B21)),'car-eff M'!$C$1:$G$1='car-emi M - clustering'!X$1),'car-eff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Y21" s="5" cm="1">
        <f t="array" ref="Y21">IFERROR(SUM(_xlfn._xlws.FILTER(_xlfn._xlws.FILTER(_xlfn._xlws.FILTER('car-eff M'!$C$2:$G$31,('car-eff M'!$A$2:$A$31='car-emi M - clustering'!$B21)),'car-eff M'!$C$1:$G$1='car-emi M - clustering'!Y$1),'car-eff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Z21" s="5" cm="1">
        <f t="array" ref="Z21">IFERROR(SUM(_xlfn._xlws.FILTER(_xlfn._xlws.FILTER(_xlfn._xlws.FILTER('car-eff M'!$C$2:$G$31,('car-eff M'!$A$2:$A$31='car-emi M - clustering'!$B21)),'car-eff M'!$C$1:$G$1='car-emi M - clustering'!Z$1),'car-eff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A21" s="5" cm="1">
        <f t="array" ref="AA21">IFERROR(SUM(_xlfn._xlws.FILTER(_xlfn._xlws.FILTER(_xlfn._xlws.FILTER('car-eff M'!$C$2:$G$31,('car-eff M'!$A$2:$A$31='car-emi M - clustering'!$B21)),'car-eff M'!$C$1:$G$1='car-emi M - clustering'!AA$1),'car-eff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B21" s="5" cm="1">
        <f t="array" ref="AB21">IFERROR(SUM(_xlfn._xlws.FILTER(_xlfn._xlws.FILTER(_xlfn._xlws.FILTER('car-eff M'!$C$2:$G$31,('car-eff M'!$A$2:$A$31='car-emi M - clustering'!$B21)),'car-eff M'!$C$1:$G$1='car-emi M - clustering'!AB$1),'car-eff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C21" s="5" cm="1">
        <f t="array" ref="AC21">IFERROR(SUM(_xlfn._xlws.FILTER(_xlfn._xlws.FILTER(_xlfn._xlws.FILTER('car-eff M'!$C$2:$G$31,('car-eff M'!$A$2:$A$31='car-emi M - clustering'!$B21)),'car-eff M'!$C$1:$G$1='car-emi M - clustering'!AC$1),'car-eff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D21" s="5" cm="1">
        <f t="array" ref="AD21">IFERROR(SUM(_xlfn._xlws.FILTER(_xlfn._xlws.FILTER(_xlfn._xlws.FILTER('car-eff M'!$C$2:$G$31,('car-eff M'!$A$2:$A$31='car-emi M - clustering'!$B21)),'car-eff M'!$C$1:$G$1='car-emi M - clustering'!AD$1),'car-eff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F21" s="7"/>
    </row>
    <row r="22" spans="1:32" x14ac:dyDescent="0.25">
      <c r="A22" s="2" t="s">
        <v>34</v>
      </c>
      <c r="B22" s="2">
        <v>2030</v>
      </c>
      <c r="C22" s="2" t="s">
        <v>32</v>
      </c>
      <c r="D22" s="5" cm="1">
        <f t="array" ref="D22">IFERROR(SUM(_xlfn._xlws.FILTER(_xlfn._xlws.FILTER(_xlfn._xlws.FILTER('car-eff M'!$C$2:$G$31,('car-eff M'!$A$2:$A$31='car-emi M - clustering'!$B22)),'car-eff M'!$C$1:$G$1='car-emi M - clustering'!D$1),'car-eff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E22" s="5" cm="1">
        <f t="array" ref="E22">IFERROR(SUM(_xlfn._xlws.FILTER(_xlfn._xlws.FILTER(_xlfn._xlws.FILTER('car-eff M'!$C$2:$G$31,('car-eff M'!$A$2:$A$31='car-emi M - clustering'!$B22)),'car-eff M'!$C$1:$G$1='car-emi M - clustering'!E$1),'car-eff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F22" s="5" cm="1">
        <f t="array" ref="F22">IFERROR(SUM(_xlfn._xlws.FILTER(_xlfn._xlws.FILTER(_xlfn._xlws.FILTER('car-eff M'!$C$2:$G$31,('car-eff M'!$A$2:$A$31='car-emi M - clustering'!$B22)),'car-eff M'!$C$1:$G$1='car-emi M - clustering'!F$1),'car-eff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G22" s="5" cm="1">
        <f t="array" ref="G22">IFERROR(SUM(_xlfn._xlws.FILTER(_xlfn._xlws.FILTER(_xlfn._xlws.FILTER('car-eff M'!$C$2:$G$31,('car-eff M'!$A$2:$A$31='car-emi M - clustering'!$B22)),'car-eff M'!$C$1:$G$1='car-emi M - clustering'!G$1),'car-eff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H22" s="5" cm="1">
        <f t="array" ref="H22">IFERROR(SUM(_xlfn._xlws.FILTER(_xlfn._xlws.FILTER(_xlfn._xlws.FILTER('car-eff M'!$C$2:$G$31,('car-eff M'!$A$2:$A$31='car-emi M - clustering'!$B22)),'car-eff M'!$C$1:$G$1='car-emi M - clustering'!H$1),'car-eff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I22" s="5" cm="1">
        <f t="array" ref="I22">IFERROR(SUM(_xlfn._xlws.FILTER(_xlfn._xlws.FILTER(_xlfn._xlws.FILTER('car-eff M'!$C$2:$G$31,('car-eff M'!$A$2:$A$31='car-emi M - clustering'!$B22)),'car-eff M'!$C$1:$G$1='car-emi M - clustering'!I$1),'car-eff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J22" s="5" cm="1">
        <f t="array" ref="J22">IFERROR(SUM(_xlfn._xlws.FILTER(_xlfn._xlws.FILTER(_xlfn._xlws.FILTER('car-eff M'!$C$2:$G$31,('car-eff M'!$A$2:$A$31='car-emi M - clustering'!$B22)),'car-eff M'!$C$1:$G$1='car-emi M - clustering'!J$1),'car-eff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K22" s="5" cm="1">
        <f t="array" ref="K22">IFERROR(SUM(_xlfn._xlws.FILTER(_xlfn._xlws.FILTER(_xlfn._xlws.FILTER('car-eff M'!$C$2:$G$31,('car-eff M'!$A$2:$A$31='car-emi M - clustering'!$B22)),'car-eff M'!$C$1:$G$1='car-emi M - clustering'!K$1),'car-eff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L22" s="5" cm="1">
        <f t="array" ref="L22">IFERROR(SUM(_xlfn._xlws.FILTER(_xlfn._xlws.FILTER(_xlfn._xlws.FILTER('car-eff M'!$C$2:$G$31,('car-eff M'!$A$2:$A$31='car-emi M - clustering'!$B22)),'car-eff M'!$C$1:$G$1='car-emi M - clustering'!L$1),'car-eff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M22" s="5" cm="1">
        <f t="array" ref="M22">IFERROR(SUM(_xlfn._xlws.FILTER(_xlfn._xlws.FILTER(_xlfn._xlws.FILTER('car-eff M'!$C$2:$G$31,('car-eff M'!$A$2:$A$31='car-emi M - clustering'!$B22)),'car-eff M'!$C$1:$G$1='car-emi M - clustering'!M$1),'car-eff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N22" s="5" cm="1">
        <f t="array" ref="N22">IFERROR(SUM(_xlfn._xlws.FILTER(_xlfn._xlws.FILTER(_xlfn._xlws.FILTER('car-eff M'!$C$2:$G$31,('car-eff M'!$A$2:$A$31='car-emi M - clustering'!$B22)),'car-eff M'!$C$1:$G$1='car-emi M - clustering'!N$1),'car-eff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O22" s="5" cm="1">
        <f t="array" ref="O22">IFERROR(SUM(_xlfn._xlws.FILTER(_xlfn._xlws.FILTER(_xlfn._xlws.FILTER('car-eff M'!$C$2:$G$31,('car-eff M'!$A$2:$A$31='car-emi M - clustering'!$B22)),'car-eff M'!$C$1:$G$1='car-emi M - clustering'!O$1),'car-eff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P22" s="5" cm="1">
        <f t="array" ref="P22">IFERROR(SUM(_xlfn._xlws.FILTER(_xlfn._xlws.FILTER(_xlfn._xlws.FILTER('car-eff M'!$C$2:$G$31,('car-eff M'!$A$2:$A$31='car-emi M - clustering'!$B22)),'car-eff M'!$C$1:$G$1='car-emi M - clustering'!P$1),'car-eff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Q22" s="5" cm="1">
        <f t="array" ref="Q22">IFERROR(SUM(_xlfn._xlws.FILTER(_xlfn._xlws.FILTER(_xlfn._xlws.FILTER('car-eff M'!$C$2:$G$31,('car-eff M'!$A$2:$A$31='car-emi M - clustering'!$B22)),'car-eff M'!$C$1:$G$1='car-emi M - clustering'!Q$1),'car-eff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R22" s="8" cm="1">
        <f t="array" ref="R22">IFERROR(SUM(_xlfn._xlws.FILTER(_xlfn._xlws.FILTER(_xlfn._xlws.FILTER('car-eff M'!$C$2:$G$31,('car-eff M'!$A$2:$A$31='car-emi M - clustering'!$B22)),'car-eff M'!$C$1:$G$1='car-emi M - clustering'!R$1),'car-eff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S22" s="5" cm="1">
        <f t="array" ref="S22">IFERROR(SUM(_xlfn._xlws.FILTER(_xlfn._xlws.FILTER(_xlfn._xlws.FILTER('car-eff M'!$C$2:$G$31,('car-eff M'!$A$2:$A$31='car-emi M - clustering'!$B22)),'car-eff M'!$C$1:$G$1='car-emi M - clustering'!S$1),'car-eff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T22" s="5" cm="1">
        <f t="array" ref="T22">IFERROR(SUM(_xlfn._xlws.FILTER(_xlfn._xlws.FILTER(_xlfn._xlws.FILTER('car-eff M'!$C$2:$G$31,('car-eff M'!$A$2:$A$31='car-emi M - clustering'!$B22)),'car-eff M'!$C$1:$G$1='car-emi M - clustering'!T$1),'car-eff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U22" s="5" cm="1">
        <f t="array" ref="U22">IFERROR(SUM(_xlfn._xlws.FILTER(_xlfn._xlws.FILTER(_xlfn._xlws.FILTER('car-eff M'!$C$2:$G$31,('car-eff M'!$A$2:$A$31='car-emi M - clustering'!$B22)),'car-eff M'!$C$1:$G$1='car-emi M - clustering'!U$1),'car-eff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V22" s="5" cm="1">
        <f t="array" ref="V22">IFERROR(SUM(_xlfn._xlws.FILTER(_xlfn._xlws.FILTER(_xlfn._xlws.FILTER('car-eff M'!$C$2:$G$31,('car-eff M'!$A$2:$A$31='car-emi M - clustering'!$B22)),'car-eff M'!$C$1:$G$1='car-emi M - clustering'!V$1),'car-eff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W22" s="5" cm="1">
        <f t="array" ref="W22">IFERROR(SUM(_xlfn._xlws.FILTER(_xlfn._xlws.FILTER(_xlfn._xlws.FILTER('car-eff M'!$C$2:$G$31,('car-eff M'!$A$2:$A$31='car-emi M - clustering'!$B22)),'car-eff M'!$C$1:$G$1='car-emi M - clustering'!W$1),'car-eff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X22" s="5" cm="1">
        <f t="array" ref="X22">IFERROR(SUM(_xlfn._xlws.FILTER(_xlfn._xlws.FILTER(_xlfn._xlws.FILTER('car-eff M'!$C$2:$G$31,('car-eff M'!$A$2:$A$31='car-emi M - clustering'!$B22)),'car-eff M'!$C$1:$G$1='car-emi M - clustering'!X$1),'car-eff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Y22" s="5" cm="1">
        <f t="array" ref="Y22">IFERROR(SUM(_xlfn._xlws.FILTER(_xlfn._xlws.FILTER(_xlfn._xlws.FILTER('car-eff M'!$C$2:$G$31,('car-eff M'!$A$2:$A$31='car-emi M - clustering'!$B22)),'car-eff M'!$C$1:$G$1='car-emi M - clustering'!Y$1),'car-eff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Z22" s="5" cm="1">
        <f t="array" ref="Z22">IFERROR(SUM(_xlfn._xlws.FILTER(_xlfn._xlws.FILTER(_xlfn._xlws.FILTER('car-eff M'!$C$2:$G$31,('car-eff M'!$A$2:$A$31='car-emi M - clustering'!$B22)),'car-eff M'!$C$1:$G$1='car-emi M - clustering'!Z$1),'car-eff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A22" s="5" cm="1">
        <f t="array" ref="AA22">IFERROR(SUM(_xlfn._xlws.FILTER(_xlfn._xlws.FILTER(_xlfn._xlws.FILTER('car-eff M'!$C$2:$G$31,('car-eff M'!$A$2:$A$31='car-emi M - clustering'!$B22)),'car-eff M'!$C$1:$G$1='car-emi M - clustering'!AA$1),'car-eff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B22" s="5" cm="1">
        <f t="array" ref="AB22">IFERROR(SUM(_xlfn._xlws.FILTER(_xlfn._xlws.FILTER(_xlfn._xlws.FILTER('car-eff M'!$C$2:$G$31,('car-eff M'!$A$2:$A$31='car-emi M - clustering'!$B22)),'car-eff M'!$C$1:$G$1='car-emi M - clustering'!AB$1),'car-eff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C22" s="5" cm="1">
        <f t="array" ref="AC22">IFERROR(SUM(_xlfn._xlws.FILTER(_xlfn._xlws.FILTER(_xlfn._xlws.FILTER('car-eff M'!$C$2:$G$31,('car-eff M'!$A$2:$A$31='car-emi M - clustering'!$B22)),'car-eff M'!$C$1:$G$1='car-emi M - clustering'!AC$1),'car-eff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D22" s="5" cm="1">
        <f t="array" ref="AD22">IFERROR(SUM(_xlfn._xlws.FILTER(_xlfn._xlws.FILTER(_xlfn._xlws.FILTER('car-eff M'!$C$2:$G$31,('car-eff M'!$A$2:$A$31='car-emi M - clustering'!$B22)),'car-eff M'!$C$1:$G$1='car-emi M - clustering'!AD$1),'car-eff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F22" s="7"/>
    </row>
    <row r="23" spans="1:32" x14ac:dyDescent="0.25">
      <c r="A23" s="2" t="s">
        <v>34</v>
      </c>
      <c r="B23" s="2">
        <v>2035</v>
      </c>
      <c r="C23" s="2" t="s">
        <v>28</v>
      </c>
      <c r="D23" s="5" cm="1">
        <f t="array" ref="D23">IFERROR(SUM(_xlfn._xlws.FILTER(_xlfn._xlws.FILTER(_xlfn._xlws.FILTER('car-eff M'!$C$2:$G$31,('car-eff M'!$A$2:$A$31='car-emi M - clustering'!$B23)),'car-eff M'!$C$1:$G$1='car-emi M - clustering'!D$1),'car-eff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E23" s="5" cm="1">
        <f t="array" ref="E23">IFERROR(SUM(_xlfn._xlws.FILTER(_xlfn._xlws.FILTER(_xlfn._xlws.FILTER('car-eff M'!$C$2:$G$31,('car-eff M'!$A$2:$A$31='car-emi M - clustering'!$B23)),'car-eff M'!$C$1:$G$1='car-emi M - clustering'!E$1),'car-eff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F23" s="5" cm="1">
        <f t="array" ref="F23">IFERROR(SUM(_xlfn._xlws.FILTER(_xlfn._xlws.FILTER(_xlfn._xlws.FILTER('car-eff M'!$C$2:$G$31,('car-eff M'!$A$2:$A$31='car-emi M - clustering'!$B23)),'car-eff M'!$C$1:$G$1='car-emi M - clustering'!F$1),'car-eff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G23" s="5" cm="1">
        <f t="array" ref="G23">IFERROR(SUM(_xlfn._xlws.FILTER(_xlfn._xlws.FILTER(_xlfn._xlws.FILTER('car-eff M'!$C$2:$G$31,('car-eff M'!$A$2:$A$31='car-emi M - clustering'!$B23)),'car-eff M'!$C$1:$G$1='car-emi M - clustering'!G$1),'car-eff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H23" s="5" cm="1">
        <f t="array" ref="H23">IFERROR(SUM(_xlfn._xlws.FILTER(_xlfn._xlws.FILTER(_xlfn._xlws.FILTER('car-eff M'!$C$2:$G$31,('car-eff M'!$A$2:$A$31='car-emi M - clustering'!$B23)),'car-eff M'!$C$1:$G$1='car-emi M - clustering'!H$1),'car-eff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I23" s="5" cm="1">
        <f t="array" ref="I23">IFERROR(SUM(_xlfn._xlws.FILTER(_xlfn._xlws.FILTER(_xlfn._xlws.FILTER('car-eff M'!$C$2:$G$31,('car-eff M'!$A$2:$A$31='car-emi M - clustering'!$B23)),'car-eff M'!$C$1:$G$1='car-emi M - clustering'!I$1),'car-eff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J23" s="5" cm="1">
        <f t="array" ref="J23">IFERROR(SUM(_xlfn._xlws.FILTER(_xlfn._xlws.FILTER(_xlfn._xlws.FILTER('car-eff M'!$C$2:$G$31,('car-eff M'!$A$2:$A$31='car-emi M - clustering'!$B23)),'car-eff M'!$C$1:$G$1='car-emi M - clustering'!J$1),'car-eff M'!$B$2:$B$6='car-emi M - clustering'!$C23)),0)/_xlfn._xlws.FILTER([2]Conversion!$H$2:$H$14,[2]Conversion!$B$2:$B$14=$C23)*_xlfn._xlws.FILTER(_xlfn._xlws.FILTER([2]Conversion!$J$2:$O$14,[2]Conversion!$J$1:$O$1=$A23),[2]Conversion!$B$2:$B$14=$C23)</f>
        <v>1.7494572487626939E-4</v>
      </c>
      <c r="K23" s="5" cm="1">
        <f t="array" ref="K23">IFERROR(SUM(_xlfn._xlws.FILTER(_xlfn._xlws.FILTER(_xlfn._xlws.FILTER('car-eff M'!$C$2:$G$31,('car-eff M'!$A$2:$A$31='car-emi M - clustering'!$B23)),'car-eff M'!$C$1:$G$1='car-emi M - clustering'!K$1),'car-eff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L23" s="5" cm="1">
        <f t="array" ref="L23">IFERROR(SUM(_xlfn._xlws.FILTER(_xlfn._xlws.FILTER(_xlfn._xlws.FILTER('car-eff M'!$C$2:$G$31,('car-eff M'!$A$2:$A$31='car-emi M - clustering'!$B23)),'car-eff M'!$C$1:$G$1='car-emi M - clustering'!L$1),'car-eff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M23" s="5" cm="1">
        <f t="array" ref="M23">IFERROR(SUM(_xlfn._xlws.FILTER(_xlfn._xlws.FILTER(_xlfn._xlws.FILTER('car-eff M'!$C$2:$G$31,('car-eff M'!$A$2:$A$31='car-emi M - clustering'!$B23)),'car-eff M'!$C$1:$G$1='car-emi M - clustering'!M$1),'car-eff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N23" s="5" cm="1">
        <f t="array" ref="N23">IFERROR(SUM(_xlfn._xlws.FILTER(_xlfn._xlws.FILTER(_xlfn._xlws.FILTER('car-eff M'!$C$2:$G$31,('car-eff M'!$A$2:$A$31='car-emi M - clustering'!$B23)),'car-eff M'!$C$1:$G$1='car-emi M - clustering'!N$1),'car-eff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O23" s="5" cm="1">
        <f t="array" ref="O23">IFERROR(SUM(_xlfn._xlws.FILTER(_xlfn._xlws.FILTER(_xlfn._xlws.FILTER('car-eff M'!$C$2:$G$31,('car-eff M'!$A$2:$A$31='car-emi M - clustering'!$B23)),'car-eff M'!$C$1:$G$1='car-emi M - clustering'!O$1),'car-eff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P23" s="5" cm="1">
        <f t="array" ref="P23">IFERROR(SUM(_xlfn._xlws.FILTER(_xlfn._xlws.FILTER(_xlfn._xlws.FILTER('car-eff M'!$C$2:$G$31,('car-eff M'!$A$2:$A$31='car-emi M - clustering'!$B23)),'car-eff M'!$C$1:$G$1='car-emi M - clustering'!P$1),'car-eff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Q23" s="5" cm="1">
        <f t="array" ref="Q23">IFERROR(SUM(_xlfn._xlws.FILTER(_xlfn._xlws.FILTER(_xlfn._xlws.FILTER('car-eff M'!$C$2:$G$31,('car-eff M'!$A$2:$A$31='car-emi M - clustering'!$B23)),'car-eff M'!$C$1:$G$1='car-emi M - clustering'!Q$1),'car-eff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R23" s="8" cm="1">
        <f t="array" ref="R23">IFERROR(SUM(_xlfn._xlws.FILTER(_xlfn._xlws.FILTER(_xlfn._xlws.FILTER('car-eff M'!$C$2:$G$31,('car-eff M'!$A$2:$A$31='car-emi M - clustering'!$B23)),'car-eff M'!$C$1:$G$1='car-emi M - clustering'!R$1),'car-eff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S23" s="5" cm="1">
        <f t="array" ref="S23">IFERROR(SUM(_xlfn._xlws.FILTER(_xlfn._xlws.FILTER(_xlfn._xlws.FILTER('car-eff M'!$C$2:$G$31,('car-eff M'!$A$2:$A$31='car-emi M - clustering'!$B23)),'car-eff M'!$C$1:$G$1='car-emi M - clustering'!S$1),'car-eff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T23" s="5" cm="1">
        <f t="array" ref="T23">IFERROR(SUM(_xlfn._xlws.FILTER(_xlfn._xlws.FILTER(_xlfn._xlws.FILTER('car-eff M'!$C$2:$G$31,('car-eff M'!$A$2:$A$31='car-emi M - clustering'!$B23)),'car-eff M'!$C$1:$G$1='car-emi M - clustering'!T$1),'car-eff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U23" s="5" cm="1">
        <f t="array" ref="U23">IFERROR(SUM(_xlfn._xlws.FILTER(_xlfn._xlws.FILTER(_xlfn._xlws.FILTER('car-eff M'!$C$2:$G$31,('car-eff M'!$A$2:$A$31='car-emi M - clustering'!$B23)),'car-eff M'!$C$1:$G$1='car-emi M - clustering'!U$1),'car-eff M'!$B$2:$B$6='car-emi M - clustering'!$C23)),0)/_xlfn._xlws.FILTER([2]Conversion!$H$2:$H$14,[2]Conversion!$B$2:$B$14=$C23)*_xlfn._xlws.FILTER(_xlfn._xlws.FILTER([2]Conversion!$J$2:$O$14,[2]Conversion!$J$1:$O$1=$A23),[2]Conversion!$B$2:$B$14=$C23)</f>
        <v>1.7494572487626939E-4</v>
      </c>
      <c r="V23" s="5" cm="1">
        <f t="array" ref="V23">IFERROR(SUM(_xlfn._xlws.FILTER(_xlfn._xlws.FILTER(_xlfn._xlws.FILTER('car-eff M'!$C$2:$G$31,('car-eff M'!$A$2:$A$31='car-emi M - clustering'!$B23)),'car-eff M'!$C$1:$G$1='car-emi M - clustering'!V$1),'car-eff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W23" s="5" cm="1">
        <f t="array" ref="W23">IFERROR(SUM(_xlfn._xlws.FILTER(_xlfn._xlws.FILTER(_xlfn._xlws.FILTER('car-eff M'!$C$2:$G$31,('car-eff M'!$A$2:$A$31='car-emi M - clustering'!$B23)),'car-eff M'!$C$1:$G$1='car-emi M - clustering'!W$1),'car-eff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X23" s="5" cm="1">
        <f t="array" ref="X23">IFERROR(SUM(_xlfn._xlws.FILTER(_xlfn._xlws.FILTER(_xlfn._xlws.FILTER('car-eff M'!$C$2:$G$31,('car-eff M'!$A$2:$A$31='car-emi M - clustering'!$B23)),'car-eff M'!$C$1:$G$1='car-emi M - clustering'!X$1),'car-eff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Y23" s="5" cm="1">
        <f t="array" ref="Y23">IFERROR(SUM(_xlfn._xlws.FILTER(_xlfn._xlws.FILTER(_xlfn._xlws.FILTER('car-eff M'!$C$2:$G$31,('car-eff M'!$A$2:$A$31='car-emi M - clustering'!$B23)),'car-eff M'!$C$1:$G$1='car-emi M - clustering'!Y$1),'car-eff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Z23" s="5" cm="1">
        <f t="array" ref="Z23">IFERROR(SUM(_xlfn._xlws.FILTER(_xlfn._xlws.FILTER(_xlfn._xlws.FILTER('car-eff M'!$C$2:$G$31,('car-eff M'!$A$2:$A$31='car-emi M - clustering'!$B23)),'car-eff M'!$C$1:$G$1='car-emi M - clustering'!Z$1),'car-eff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AA23" s="5" cm="1">
        <f t="array" ref="AA23">IFERROR(SUM(_xlfn._xlws.FILTER(_xlfn._xlws.FILTER(_xlfn._xlws.FILTER('car-eff M'!$C$2:$G$31,('car-eff M'!$A$2:$A$31='car-emi M - clustering'!$B23)),'car-eff M'!$C$1:$G$1='car-emi M - clustering'!AA$1),'car-eff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AB23" s="5" cm="1">
        <f t="array" ref="AB23">IFERROR(SUM(_xlfn._xlws.FILTER(_xlfn._xlws.FILTER(_xlfn._xlws.FILTER('car-eff M'!$C$2:$G$31,('car-eff M'!$A$2:$A$31='car-emi M - clustering'!$B23)),'car-eff M'!$C$1:$G$1='car-emi M - clustering'!AB$1),'car-eff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AC23" s="5" cm="1">
        <f t="array" ref="AC23">IFERROR(SUM(_xlfn._xlws.FILTER(_xlfn._xlws.FILTER(_xlfn._xlws.FILTER('car-eff M'!$C$2:$G$31,('car-eff M'!$A$2:$A$31='car-emi M - clustering'!$B23)),'car-eff M'!$C$1:$G$1='car-emi M - clustering'!AC$1),'car-eff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AD23" s="5" cm="1">
        <f t="array" ref="AD23">IFERROR(SUM(_xlfn._xlws.FILTER(_xlfn._xlws.FILTER(_xlfn._xlws.FILTER('car-eff M'!$C$2:$G$31,('car-eff M'!$A$2:$A$31='car-emi M - clustering'!$B23)),'car-eff M'!$C$1:$G$1='car-emi M - clustering'!AD$1),'car-eff M'!$B$2:$B$6='car-emi M - clustering'!$C23)),0)/_xlfn._xlws.FILTER([2]Conversion!$H$2:$H$14,[2]Conversion!$B$2:$B$14=$C23)*_xlfn._xlws.FILTER(_xlfn._xlws.FILTER([2]Conversion!$J$2:$O$14,[2]Conversion!$J$1:$O$1=$A23),[2]Conversion!$B$2:$B$14=$C23)</f>
        <v>1.7494572487626939E-4</v>
      </c>
      <c r="AF23" s="7"/>
    </row>
    <row r="24" spans="1:32" x14ac:dyDescent="0.25">
      <c r="A24" s="2" t="s">
        <v>34</v>
      </c>
      <c r="B24" s="2">
        <v>2035</v>
      </c>
      <c r="C24" s="2" t="s">
        <v>29</v>
      </c>
      <c r="D24" s="5" cm="1">
        <f t="array" ref="D24">IFERROR(SUM(_xlfn._xlws.FILTER(_xlfn._xlws.FILTER(_xlfn._xlws.FILTER('car-eff M'!$C$2:$G$31,('car-eff M'!$A$2:$A$31='car-emi M - clustering'!$B24)),'car-eff M'!$C$1:$G$1='car-emi M - clustering'!D$1),'car-eff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E24" s="5" cm="1">
        <f t="array" ref="E24">IFERROR(SUM(_xlfn._xlws.FILTER(_xlfn._xlws.FILTER(_xlfn._xlws.FILTER('car-eff M'!$C$2:$G$31,('car-eff M'!$A$2:$A$31='car-emi M - clustering'!$B24)),'car-eff M'!$C$1:$G$1='car-emi M - clustering'!E$1),'car-eff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F24" s="5" cm="1">
        <f t="array" ref="F24">IFERROR(SUM(_xlfn._xlws.FILTER(_xlfn._xlws.FILTER(_xlfn._xlws.FILTER('car-eff M'!$C$2:$G$31,('car-eff M'!$A$2:$A$31='car-emi M - clustering'!$B24)),'car-eff M'!$C$1:$G$1='car-emi M - clustering'!F$1),'car-eff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G24" s="5" cm="1">
        <f t="array" ref="G24">IFERROR(SUM(_xlfn._xlws.FILTER(_xlfn._xlws.FILTER(_xlfn._xlws.FILTER('car-eff M'!$C$2:$G$31,('car-eff M'!$A$2:$A$31='car-emi M - clustering'!$B24)),'car-eff M'!$C$1:$G$1='car-emi M - clustering'!G$1),'car-eff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H24" s="5" cm="1">
        <f t="array" ref="H24">IFERROR(SUM(_xlfn._xlws.FILTER(_xlfn._xlws.FILTER(_xlfn._xlws.FILTER('car-eff M'!$C$2:$G$31,('car-eff M'!$A$2:$A$31='car-emi M - clustering'!$B24)),'car-eff M'!$C$1:$G$1='car-emi M - clustering'!H$1),'car-eff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I24" s="5" cm="1">
        <f t="array" ref="I24">IFERROR(SUM(_xlfn._xlws.FILTER(_xlfn._xlws.FILTER(_xlfn._xlws.FILTER('car-eff M'!$C$2:$G$31,('car-eff M'!$A$2:$A$31='car-emi M - clustering'!$B24)),'car-eff M'!$C$1:$G$1='car-emi M - clustering'!I$1),'car-eff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J24" s="5" cm="1">
        <f t="array" ref="J24">IFERROR(SUM(_xlfn._xlws.FILTER(_xlfn._xlws.FILTER(_xlfn._xlws.FILTER('car-eff M'!$C$2:$G$31,('car-eff M'!$A$2:$A$31='car-emi M - clustering'!$B24)),'car-eff M'!$C$1:$G$1='car-emi M - clustering'!J$1),'car-eff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K24" s="5" cm="1">
        <f t="array" ref="K24">IFERROR(SUM(_xlfn._xlws.FILTER(_xlfn._xlws.FILTER(_xlfn._xlws.FILTER('car-eff M'!$C$2:$G$31,('car-eff M'!$A$2:$A$31='car-emi M - clustering'!$B24)),'car-eff M'!$C$1:$G$1='car-emi M - clustering'!K$1),'car-eff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L24" s="5" cm="1">
        <f t="array" ref="L24">IFERROR(SUM(_xlfn._xlws.FILTER(_xlfn._xlws.FILTER(_xlfn._xlws.FILTER('car-eff M'!$C$2:$G$31,('car-eff M'!$A$2:$A$31='car-emi M - clustering'!$B24)),'car-eff M'!$C$1:$G$1='car-emi M - clustering'!L$1),'car-eff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M24" s="5" cm="1">
        <f t="array" ref="M24">IFERROR(SUM(_xlfn._xlws.FILTER(_xlfn._xlws.FILTER(_xlfn._xlws.FILTER('car-eff M'!$C$2:$G$31,('car-eff M'!$A$2:$A$31='car-emi M - clustering'!$B24)),'car-eff M'!$C$1:$G$1='car-emi M - clustering'!M$1),'car-eff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N24" s="5" cm="1">
        <f t="array" ref="N24">IFERROR(SUM(_xlfn._xlws.FILTER(_xlfn._xlws.FILTER(_xlfn._xlws.FILTER('car-eff M'!$C$2:$G$31,('car-eff M'!$A$2:$A$31='car-emi M - clustering'!$B24)),'car-eff M'!$C$1:$G$1='car-emi M - clustering'!N$1),'car-eff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O24" s="5" cm="1">
        <f t="array" ref="O24">IFERROR(SUM(_xlfn._xlws.FILTER(_xlfn._xlws.FILTER(_xlfn._xlws.FILTER('car-eff M'!$C$2:$G$31,('car-eff M'!$A$2:$A$31='car-emi M - clustering'!$B24)),'car-eff M'!$C$1:$G$1='car-emi M - clustering'!O$1),'car-eff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P24" s="5" cm="1">
        <f t="array" ref="P24">IFERROR(SUM(_xlfn._xlws.FILTER(_xlfn._xlws.FILTER(_xlfn._xlws.FILTER('car-eff M'!$C$2:$G$31,('car-eff M'!$A$2:$A$31='car-emi M - clustering'!$B24)),'car-eff M'!$C$1:$G$1='car-emi M - clustering'!P$1),'car-eff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Q24" s="5" cm="1">
        <f t="array" ref="Q24">IFERROR(SUM(_xlfn._xlws.FILTER(_xlfn._xlws.FILTER(_xlfn._xlws.FILTER('car-eff M'!$C$2:$G$31,('car-eff M'!$A$2:$A$31='car-emi M - clustering'!$B24)),'car-eff M'!$C$1:$G$1='car-emi M - clustering'!Q$1),'car-eff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R24" s="8" cm="1">
        <f t="array" ref="R24">IFERROR(SUM(_xlfn._xlws.FILTER(_xlfn._xlws.FILTER(_xlfn._xlws.FILTER('car-eff M'!$C$2:$G$31,('car-eff M'!$A$2:$A$31='car-emi M - clustering'!$B24)),'car-eff M'!$C$1:$G$1='car-emi M - clustering'!R$1),'car-eff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S24" s="5" cm="1">
        <f t="array" ref="S24">IFERROR(SUM(_xlfn._xlws.FILTER(_xlfn._xlws.FILTER(_xlfn._xlws.FILTER('car-eff M'!$C$2:$G$31,('car-eff M'!$A$2:$A$31='car-emi M - clustering'!$B24)),'car-eff M'!$C$1:$G$1='car-emi M - clustering'!S$1),'car-eff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T24" s="5" cm="1">
        <f t="array" ref="T24">IFERROR(SUM(_xlfn._xlws.FILTER(_xlfn._xlws.FILTER(_xlfn._xlws.FILTER('car-eff M'!$C$2:$G$31,('car-eff M'!$A$2:$A$31='car-emi M - clustering'!$B24)),'car-eff M'!$C$1:$G$1='car-emi M - clustering'!T$1),'car-eff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U24" s="5" cm="1">
        <f t="array" ref="U24">IFERROR(SUM(_xlfn._xlws.FILTER(_xlfn._xlws.FILTER(_xlfn._xlws.FILTER('car-eff M'!$C$2:$G$31,('car-eff M'!$A$2:$A$31='car-emi M - clustering'!$B24)),'car-eff M'!$C$1:$G$1='car-emi M - clustering'!U$1),'car-eff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V24" s="5" cm="1">
        <f t="array" ref="V24">IFERROR(SUM(_xlfn._xlws.FILTER(_xlfn._xlws.FILTER(_xlfn._xlws.FILTER('car-eff M'!$C$2:$G$31,('car-eff M'!$A$2:$A$31='car-emi M - clustering'!$B24)),'car-eff M'!$C$1:$G$1='car-emi M - clustering'!V$1),'car-eff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W24" s="5" cm="1">
        <f t="array" ref="W24">IFERROR(SUM(_xlfn._xlws.FILTER(_xlfn._xlws.FILTER(_xlfn._xlws.FILTER('car-eff M'!$C$2:$G$31,('car-eff M'!$A$2:$A$31='car-emi M - clustering'!$B24)),'car-eff M'!$C$1:$G$1='car-emi M - clustering'!W$1),'car-eff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X24" s="5" cm="1">
        <f t="array" ref="X24">IFERROR(SUM(_xlfn._xlws.FILTER(_xlfn._xlws.FILTER(_xlfn._xlws.FILTER('car-eff M'!$C$2:$G$31,('car-eff M'!$A$2:$A$31='car-emi M - clustering'!$B24)),'car-eff M'!$C$1:$G$1='car-emi M - clustering'!X$1),'car-eff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Y24" s="5" cm="1">
        <f t="array" ref="Y24">IFERROR(SUM(_xlfn._xlws.FILTER(_xlfn._xlws.FILTER(_xlfn._xlws.FILTER('car-eff M'!$C$2:$G$31,('car-eff M'!$A$2:$A$31='car-emi M - clustering'!$B24)),'car-eff M'!$C$1:$G$1='car-emi M - clustering'!Y$1),'car-eff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Z24" s="5" cm="1">
        <f t="array" ref="Z24">IFERROR(SUM(_xlfn._xlws.FILTER(_xlfn._xlws.FILTER(_xlfn._xlws.FILTER('car-eff M'!$C$2:$G$31,('car-eff M'!$A$2:$A$31='car-emi M - clustering'!$B24)),'car-eff M'!$C$1:$G$1='car-emi M - clustering'!Z$1),'car-eff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AA24" s="5" cm="1">
        <f t="array" ref="AA24">IFERROR(SUM(_xlfn._xlws.FILTER(_xlfn._xlws.FILTER(_xlfn._xlws.FILTER('car-eff M'!$C$2:$G$31,('car-eff M'!$A$2:$A$31='car-emi M - clustering'!$B24)),'car-eff M'!$C$1:$G$1='car-emi M - clustering'!AA$1),'car-eff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AB24" s="5" cm="1">
        <f t="array" ref="AB24">IFERROR(SUM(_xlfn._xlws.FILTER(_xlfn._xlws.FILTER(_xlfn._xlws.FILTER('car-eff M'!$C$2:$G$31,('car-eff M'!$A$2:$A$31='car-emi M - clustering'!$B24)),'car-eff M'!$C$1:$G$1='car-emi M - clustering'!AB$1),'car-eff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AC24" s="5" cm="1">
        <f t="array" ref="AC24">IFERROR(SUM(_xlfn._xlws.FILTER(_xlfn._xlws.FILTER(_xlfn._xlws.FILTER('car-eff M'!$C$2:$G$31,('car-eff M'!$A$2:$A$31='car-emi M - clustering'!$B24)),'car-eff M'!$C$1:$G$1='car-emi M - clustering'!AC$1),'car-eff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AD24" s="5" cm="1">
        <f t="array" ref="AD24">IFERROR(SUM(_xlfn._xlws.FILTER(_xlfn._xlws.FILTER(_xlfn._xlws.FILTER('car-eff M'!$C$2:$G$31,('car-eff M'!$A$2:$A$31='car-emi M - clustering'!$B24)),'car-eff M'!$C$1:$G$1='car-emi M - clustering'!AD$1),'car-eff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AF24" s="7"/>
    </row>
    <row r="25" spans="1:32" x14ac:dyDescent="0.25">
      <c r="A25" s="2" t="s">
        <v>34</v>
      </c>
      <c r="B25" s="2">
        <v>2035</v>
      </c>
      <c r="C25" s="2" t="s">
        <v>30</v>
      </c>
      <c r="D25" s="5" cm="1">
        <f t="array" ref="D25">IFERROR(SUM(_xlfn._xlws.FILTER(_xlfn._xlws.FILTER(_xlfn._xlws.FILTER('car-eff M'!$C$2:$G$31,('car-eff M'!$A$2:$A$31='car-emi M - clustering'!$B25)),'car-eff M'!$C$1:$G$1='car-emi M - clustering'!D$1),'car-eff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E25" s="5" cm="1">
        <f t="array" ref="E25">IFERROR(SUM(_xlfn._xlws.FILTER(_xlfn._xlws.FILTER(_xlfn._xlws.FILTER('car-eff M'!$C$2:$G$31,('car-eff M'!$A$2:$A$31='car-emi M - clustering'!$B25)),'car-eff M'!$C$1:$G$1='car-emi M - clustering'!E$1),'car-eff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F25" s="5" cm="1">
        <f t="array" ref="F25">IFERROR(SUM(_xlfn._xlws.FILTER(_xlfn._xlws.FILTER(_xlfn._xlws.FILTER('car-eff M'!$C$2:$G$31,('car-eff M'!$A$2:$A$31='car-emi M - clustering'!$B25)),'car-eff M'!$C$1:$G$1='car-emi M - clustering'!F$1),'car-eff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G25" s="5" cm="1">
        <f t="array" ref="G25">IFERROR(SUM(_xlfn._xlws.FILTER(_xlfn._xlws.FILTER(_xlfn._xlws.FILTER('car-eff M'!$C$2:$G$31,('car-eff M'!$A$2:$A$31='car-emi M - clustering'!$B25)),'car-eff M'!$C$1:$G$1='car-emi M - clustering'!G$1),'car-eff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H25" s="5" cm="1">
        <f t="array" ref="H25">IFERROR(SUM(_xlfn._xlws.FILTER(_xlfn._xlws.FILTER(_xlfn._xlws.FILTER('car-eff M'!$C$2:$G$31,('car-eff M'!$A$2:$A$31='car-emi M - clustering'!$B25)),'car-eff M'!$C$1:$G$1='car-emi M - clustering'!H$1),'car-eff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I25" s="5" cm="1">
        <f t="array" ref="I25">IFERROR(SUM(_xlfn._xlws.FILTER(_xlfn._xlws.FILTER(_xlfn._xlws.FILTER('car-eff M'!$C$2:$G$31,('car-eff M'!$A$2:$A$31='car-emi M - clustering'!$B25)),'car-eff M'!$C$1:$G$1='car-emi M - clustering'!I$1),'car-eff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J25" s="5" cm="1">
        <f t="array" ref="J25">IFERROR(SUM(_xlfn._xlws.FILTER(_xlfn._xlws.FILTER(_xlfn._xlws.FILTER('car-eff M'!$C$2:$G$31,('car-eff M'!$A$2:$A$31='car-emi M - clustering'!$B25)),'car-eff M'!$C$1:$G$1='car-emi M - clustering'!J$1),'car-eff M'!$B$2:$B$6='car-emi M - clustering'!$C25)),0)/_xlfn._xlws.FILTER([2]Conversion!$H$2:$H$14,[2]Conversion!$B$2:$B$14=$C25)*_xlfn._xlws.FILTER(_xlfn._xlws.FILTER([2]Conversion!$J$2:$O$14,[2]Conversion!$J$1:$O$1=$A25),[2]Conversion!$B$2:$B$14=$C25)</f>
        <v>8.4789884025000248E-5</v>
      </c>
      <c r="K25" s="5" cm="1">
        <f t="array" ref="K25">IFERROR(SUM(_xlfn._xlws.FILTER(_xlfn._xlws.FILTER(_xlfn._xlws.FILTER('car-eff M'!$C$2:$G$31,('car-eff M'!$A$2:$A$31='car-emi M - clustering'!$B25)),'car-eff M'!$C$1:$G$1='car-emi M - clustering'!K$1),'car-eff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L25" s="5" cm="1">
        <f t="array" ref="L25">IFERROR(SUM(_xlfn._xlws.FILTER(_xlfn._xlws.FILTER(_xlfn._xlws.FILTER('car-eff M'!$C$2:$G$31,('car-eff M'!$A$2:$A$31='car-emi M - clustering'!$B25)),'car-eff M'!$C$1:$G$1='car-emi M - clustering'!L$1),'car-eff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M25" s="5" cm="1">
        <f t="array" ref="M25">IFERROR(SUM(_xlfn._xlws.FILTER(_xlfn._xlws.FILTER(_xlfn._xlws.FILTER('car-eff M'!$C$2:$G$31,('car-eff M'!$A$2:$A$31='car-emi M - clustering'!$B25)),'car-eff M'!$C$1:$G$1='car-emi M - clustering'!M$1),'car-eff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N25" s="5" cm="1">
        <f t="array" ref="N25">IFERROR(SUM(_xlfn._xlws.FILTER(_xlfn._xlws.FILTER(_xlfn._xlws.FILTER('car-eff M'!$C$2:$G$31,('car-eff M'!$A$2:$A$31='car-emi M - clustering'!$B25)),'car-eff M'!$C$1:$G$1='car-emi M - clustering'!N$1),'car-eff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O25" s="5" cm="1">
        <f t="array" ref="O25">IFERROR(SUM(_xlfn._xlws.FILTER(_xlfn._xlws.FILTER(_xlfn._xlws.FILTER('car-eff M'!$C$2:$G$31,('car-eff M'!$A$2:$A$31='car-emi M - clustering'!$B25)),'car-eff M'!$C$1:$G$1='car-emi M - clustering'!O$1),'car-eff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P25" s="5" cm="1">
        <f t="array" ref="P25">IFERROR(SUM(_xlfn._xlws.FILTER(_xlfn._xlws.FILTER(_xlfn._xlws.FILTER('car-eff M'!$C$2:$G$31,('car-eff M'!$A$2:$A$31='car-emi M - clustering'!$B25)),'car-eff M'!$C$1:$G$1='car-emi M - clustering'!P$1),'car-eff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Q25" s="5" cm="1">
        <f t="array" ref="Q25">IFERROR(SUM(_xlfn._xlws.FILTER(_xlfn._xlws.FILTER(_xlfn._xlws.FILTER('car-eff M'!$C$2:$G$31,('car-eff M'!$A$2:$A$31='car-emi M - clustering'!$B25)),'car-eff M'!$C$1:$G$1='car-emi M - clustering'!Q$1),'car-eff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R25" s="8" cm="1">
        <f t="array" ref="R25">IFERROR(SUM(_xlfn._xlws.FILTER(_xlfn._xlws.FILTER(_xlfn._xlws.FILTER('car-eff M'!$C$2:$G$31,('car-eff M'!$A$2:$A$31='car-emi M - clustering'!$B25)),'car-eff M'!$C$1:$G$1='car-emi M - clustering'!R$1),'car-eff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S25" s="5" cm="1">
        <f t="array" ref="S25">IFERROR(SUM(_xlfn._xlws.FILTER(_xlfn._xlws.FILTER(_xlfn._xlws.FILTER('car-eff M'!$C$2:$G$31,('car-eff M'!$A$2:$A$31='car-emi M - clustering'!$B25)),'car-eff M'!$C$1:$G$1='car-emi M - clustering'!S$1),'car-eff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T25" s="5" cm="1">
        <f t="array" ref="T25">IFERROR(SUM(_xlfn._xlws.FILTER(_xlfn._xlws.FILTER(_xlfn._xlws.FILTER('car-eff M'!$C$2:$G$31,('car-eff M'!$A$2:$A$31='car-emi M - clustering'!$B25)),'car-eff M'!$C$1:$G$1='car-emi M - clustering'!T$1),'car-eff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U25" s="5" cm="1">
        <f t="array" ref="U25">IFERROR(SUM(_xlfn._xlws.FILTER(_xlfn._xlws.FILTER(_xlfn._xlws.FILTER('car-eff M'!$C$2:$G$31,('car-eff M'!$A$2:$A$31='car-emi M - clustering'!$B25)),'car-eff M'!$C$1:$G$1='car-emi M - clustering'!U$1),'car-eff M'!$B$2:$B$6='car-emi M - clustering'!$C25)),0)/_xlfn._xlws.FILTER([2]Conversion!$H$2:$H$14,[2]Conversion!$B$2:$B$14=$C25)*_xlfn._xlws.FILTER(_xlfn._xlws.FILTER([2]Conversion!$J$2:$O$14,[2]Conversion!$J$1:$O$1=$A25),[2]Conversion!$B$2:$B$14=$C25)</f>
        <v>8.4789884025000248E-5</v>
      </c>
      <c r="V25" s="5" cm="1">
        <f t="array" ref="V25">IFERROR(SUM(_xlfn._xlws.FILTER(_xlfn._xlws.FILTER(_xlfn._xlws.FILTER('car-eff M'!$C$2:$G$31,('car-eff M'!$A$2:$A$31='car-emi M - clustering'!$B25)),'car-eff M'!$C$1:$G$1='car-emi M - clustering'!V$1),'car-eff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W25" s="5" cm="1">
        <f t="array" ref="W25">IFERROR(SUM(_xlfn._xlws.FILTER(_xlfn._xlws.FILTER(_xlfn._xlws.FILTER('car-eff M'!$C$2:$G$31,('car-eff M'!$A$2:$A$31='car-emi M - clustering'!$B25)),'car-eff M'!$C$1:$G$1='car-emi M - clustering'!W$1),'car-eff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X25" s="5" cm="1">
        <f t="array" ref="X25">IFERROR(SUM(_xlfn._xlws.FILTER(_xlfn._xlws.FILTER(_xlfn._xlws.FILTER('car-eff M'!$C$2:$G$31,('car-eff M'!$A$2:$A$31='car-emi M - clustering'!$B25)),'car-eff M'!$C$1:$G$1='car-emi M - clustering'!X$1),'car-eff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Y25" s="5" cm="1">
        <f t="array" ref="Y25">IFERROR(SUM(_xlfn._xlws.FILTER(_xlfn._xlws.FILTER(_xlfn._xlws.FILTER('car-eff M'!$C$2:$G$31,('car-eff M'!$A$2:$A$31='car-emi M - clustering'!$B25)),'car-eff M'!$C$1:$G$1='car-emi M - clustering'!Y$1),'car-eff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Z25" s="5" cm="1">
        <f t="array" ref="Z25">IFERROR(SUM(_xlfn._xlws.FILTER(_xlfn._xlws.FILTER(_xlfn._xlws.FILTER('car-eff M'!$C$2:$G$31,('car-eff M'!$A$2:$A$31='car-emi M - clustering'!$B25)),'car-eff M'!$C$1:$G$1='car-emi M - clustering'!Z$1),'car-eff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AA25" s="5" cm="1">
        <f t="array" ref="AA25">IFERROR(SUM(_xlfn._xlws.FILTER(_xlfn._xlws.FILTER(_xlfn._xlws.FILTER('car-eff M'!$C$2:$G$31,('car-eff M'!$A$2:$A$31='car-emi M - clustering'!$B25)),'car-eff M'!$C$1:$G$1='car-emi M - clustering'!AA$1),'car-eff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AB25" s="5" cm="1">
        <f t="array" ref="AB25">IFERROR(SUM(_xlfn._xlws.FILTER(_xlfn._xlws.FILTER(_xlfn._xlws.FILTER('car-eff M'!$C$2:$G$31,('car-eff M'!$A$2:$A$31='car-emi M - clustering'!$B25)),'car-eff M'!$C$1:$G$1='car-emi M - clustering'!AB$1),'car-eff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AC25" s="5" cm="1">
        <f t="array" ref="AC25">IFERROR(SUM(_xlfn._xlws.FILTER(_xlfn._xlws.FILTER(_xlfn._xlws.FILTER('car-eff M'!$C$2:$G$31,('car-eff M'!$A$2:$A$31='car-emi M - clustering'!$B25)),'car-eff M'!$C$1:$G$1='car-emi M - clustering'!AC$1),'car-eff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AD25" s="5" cm="1">
        <f t="array" ref="AD25">IFERROR(SUM(_xlfn._xlws.FILTER(_xlfn._xlws.FILTER(_xlfn._xlws.FILTER('car-eff M'!$C$2:$G$31,('car-eff M'!$A$2:$A$31='car-emi M - clustering'!$B25)),'car-eff M'!$C$1:$G$1='car-emi M - clustering'!AD$1),'car-eff M'!$B$2:$B$6='car-emi M - clustering'!$C25)),0)/_xlfn._xlws.FILTER([2]Conversion!$H$2:$H$14,[2]Conversion!$B$2:$B$14=$C25)*_xlfn._xlws.FILTER(_xlfn._xlws.FILTER([2]Conversion!$J$2:$O$14,[2]Conversion!$J$1:$O$1=$A25),[2]Conversion!$B$2:$B$14=$C25)</f>
        <v>8.4789884025000248E-5</v>
      </c>
      <c r="AF25" s="7"/>
    </row>
    <row r="26" spans="1:32" x14ac:dyDescent="0.25">
      <c r="A26" s="2" t="s">
        <v>34</v>
      </c>
      <c r="B26" s="2">
        <v>2035</v>
      </c>
      <c r="C26" s="2" t="s">
        <v>31</v>
      </c>
      <c r="D26" s="5" cm="1">
        <f t="array" ref="D26">IFERROR(SUM(_xlfn._xlws.FILTER(_xlfn._xlws.FILTER(_xlfn._xlws.FILTER('car-eff M'!$C$2:$G$31,('car-eff M'!$A$2:$A$31='car-emi M - clustering'!$B26)),'car-eff M'!$C$1:$G$1='car-emi M - clustering'!D$1),'car-eff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E26" s="5" cm="1">
        <f t="array" ref="E26">IFERROR(SUM(_xlfn._xlws.FILTER(_xlfn._xlws.FILTER(_xlfn._xlws.FILTER('car-eff M'!$C$2:$G$31,('car-eff M'!$A$2:$A$31='car-emi M - clustering'!$B26)),'car-eff M'!$C$1:$G$1='car-emi M - clustering'!E$1),'car-eff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F26" s="5" cm="1">
        <f t="array" ref="F26">IFERROR(SUM(_xlfn._xlws.FILTER(_xlfn._xlws.FILTER(_xlfn._xlws.FILTER('car-eff M'!$C$2:$G$31,('car-eff M'!$A$2:$A$31='car-emi M - clustering'!$B26)),'car-eff M'!$C$1:$G$1='car-emi M - clustering'!F$1),'car-eff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G26" s="5" cm="1">
        <f t="array" ref="G26">IFERROR(SUM(_xlfn._xlws.FILTER(_xlfn._xlws.FILTER(_xlfn._xlws.FILTER('car-eff M'!$C$2:$G$31,('car-eff M'!$A$2:$A$31='car-emi M - clustering'!$B26)),'car-eff M'!$C$1:$G$1='car-emi M - clustering'!G$1),'car-eff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H26" s="5" cm="1">
        <f t="array" ref="H26">IFERROR(SUM(_xlfn._xlws.FILTER(_xlfn._xlws.FILTER(_xlfn._xlws.FILTER('car-eff M'!$C$2:$G$31,('car-eff M'!$A$2:$A$31='car-emi M - clustering'!$B26)),'car-eff M'!$C$1:$G$1='car-emi M - clustering'!H$1),'car-eff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I26" s="5" cm="1">
        <f t="array" ref="I26">IFERROR(SUM(_xlfn._xlws.FILTER(_xlfn._xlws.FILTER(_xlfn._xlws.FILTER('car-eff M'!$C$2:$G$31,('car-eff M'!$A$2:$A$31='car-emi M - clustering'!$B26)),'car-eff M'!$C$1:$G$1='car-emi M - clustering'!I$1),'car-eff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J26" s="5" cm="1">
        <f t="array" ref="J26">IFERROR(SUM(_xlfn._xlws.FILTER(_xlfn._xlws.FILTER(_xlfn._xlws.FILTER('car-eff M'!$C$2:$G$31,('car-eff M'!$A$2:$A$31='car-emi M - clustering'!$B26)),'car-eff M'!$C$1:$G$1='car-emi M - clustering'!J$1),'car-eff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K26" s="5" cm="1">
        <f t="array" ref="K26">IFERROR(SUM(_xlfn._xlws.FILTER(_xlfn._xlws.FILTER(_xlfn._xlws.FILTER('car-eff M'!$C$2:$G$31,('car-eff M'!$A$2:$A$31='car-emi M - clustering'!$B26)),'car-eff M'!$C$1:$G$1='car-emi M - clustering'!K$1),'car-eff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L26" s="5" cm="1">
        <f t="array" ref="L26">IFERROR(SUM(_xlfn._xlws.FILTER(_xlfn._xlws.FILTER(_xlfn._xlws.FILTER('car-eff M'!$C$2:$G$31,('car-eff M'!$A$2:$A$31='car-emi M - clustering'!$B26)),'car-eff M'!$C$1:$G$1='car-emi M - clustering'!L$1),'car-eff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M26" s="5" cm="1">
        <f t="array" ref="M26">IFERROR(SUM(_xlfn._xlws.FILTER(_xlfn._xlws.FILTER(_xlfn._xlws.FILTER('car-eff M'!$C$2:$G$31,('car-eff M'!$A$2:$A$31='car-emi M - clustering'!$B26)),'car-eff M'!$C$1:$G$1='car-emi M - clustering'!M$1),'car-eff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N26" s="5" cm="1">
        <f t="array" ref="N26">IFERROR(SUM(_xlfn._xlws.FILTER(_xlfn._xlws.FILTER(_xlfn._xlws.FILTER('car-eff M'!$C$2:$G$31,('car-eff M'!$A$2:$A$31='car-emi M - clustering'!$B26)),'car-eff M'!$C$1:$G$1='car-emi M - clustering'!N$1),'car-eff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O26" s="5" cm="1">
        <f t="array" ref="O26">IFERROR(SUM(_xlfn._xlws.FILTER(_xlfn._xlws.FILTER(_xlfn._xlws.FILTER('car-eff M'!$C$2:$G$31,('car-eff M'!$A$2:$A$31='car-emi M - clustering'!$B26)),'car-eff M'!$C$1:$G$1='car-emi M - clustering'!O$1),'car-eff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P26" s="5" cm="1">
        <f t="array" ref="P26">IFERROR(SUM(_xlfn._xlws.FILTER(_xlfn._xlws.FILTER(_xlfn._xlws.FILTER('car-eff M'!$C$2:$G$31,('car-eff M'!$A$2:$A$31='car-emi M - clustering'!$B26)),'car-eff M'!$C$1:$G$1='car-emi M - clustering'!P$1),'car-eff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Q26" s="5" cm="1">
        <f t="array" ref="Q26">IFERROR(SUM(_xlfn._xlws.FILTER(_xlfn._xlws.FILTER(_xlfn._xlws.FILTER('car-eff M'!$C$2:$G$31,('car-eff M'!$A$2:$A$31='car-emi M - clustering'!$B26)),'car-eff M'!$C$1:$G$1='car-emi M - clustering'!Q$1),'car-eff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R26" s="8" cm="1">
        <f t="array" ref="R26">IFERROR(SUM(_xlfn._xlws.FILTER(_xlfn._xlws.FILTER(_xlfn._xlws.FILTER('car-eff M'!$C$2:$G$31,('car-eff M'!$A$2:$A$31='car-emi M - clustering'!$B26)),'car-eff M'!$C$1:$G$1='car-emi M - clustering'!R$1),'car-eff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S26" s="5" cm="1">
        <f t="array" ref="S26">IFERROR(SUM(_xlfn._xlws.FILTER(_xlfn._xlws.FILTER(_xlfn._xlws.FILTER('car-eff M'!$C$2:$G$31,('car-eff M'!$A$2:$A$31='car-emi M - clustering'!$B26)),'car-eff M'!$C$1:$G$1='car-emi M - clustering'!S$1),'car-eff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T26" s="5" cm="1">
        <f t="array" ref="T26">IFERROR(SUM(_xlfn._xlws.FILTER(_xlfn._xlws.FILTER(_xlfn._xlws.FILTER('car-eff M'!$C$2:$G$31,('car-eff M'!$A$2:$A$31='car-emi M - clustering'!$B26)),'car-eff M'!$C$1:$G$1='car-emi M - clustering'!T$1),'car-eff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U26" s="5" cm="1">
        <f t="array" ref="U26">IFERROR(SUM(_xlfn._xlws.FILTER(_xlfn._xlws.FILTER(_xlfn._xlws.FILTER('car-eff M'!$C$2:$G$31,('car-eff M'!$A$2:$A$31='car-emi M - clustering'!$B26)),'car-eff M'!$C$1:$G$1='car-emi M - clustering'!U$1),'car-eff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V26" s="5" cm="1">
        <f t="array" ref="V26">IFERROR(SUM(_xlfn._xlws.FILTER(_xlfn._xlws.FILTER(_xlfn._xlws.FILTER('car-eff M'!$C$2:$G$31,('car-eff M'!$A$2:$A$31='car-emi M - clustering'!$B26)),'car-eff M'!$C$1:$G$1='car-emi M - clustering'!V$1),'car-eff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W26" s="5" cm="1">
        <f t="array" ref="W26">IFERROR(SUM(_xlfn._xlws.FILTER(_xlfn._xlws.FILTER(_xlfn._xlws.FILTER('car-eff M'!$C$2:$G$31,('car-eff M'!$A$2:$A$31='car-emi M - clustering'!$B26)),'car-eff M'!$C$1:$G$1='car-emi M - clustering'!W$1),'car-eff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X26" s="5" cm="1">
        <f t="array" ref="X26">IFERROR(SUM(_xlfn._xlws.FILTER(_xlfn._xlws.FILTER(_xlfn._xlws.FILTER('car-eff M'!$C$2:$G$31,('car-eff M'!$A$2:$A$31='car-emi M - clustering'!$B26)),'car-eff M'!$C$1:$G$1='car-emi M - clustering'!X$1),'car-eff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Y26" s="5" cm="1">
        <f t="array" ref="Y26">IFERROR(SUM(_xlfn._xlws.FILTER(_xlfn._xlws.FILTER(_xlfn._xlws.FILTER('car-eff M'!$C$2:$G$31,('car-eff M'!$A$2:$A$31='car-emi M - clustering'!$B26)),'car-eff M'!$C$1:$G$1='car-emi M - clustering'!Y$1),'car-eff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Z26" s="5" cm="1">
        <f t="array" ref="Z26">IFERROR(SUM(_xlfn._xlws.FILTER(_xlfn._xlws.FILTER(_xlfn._xlws.FILTER('car-eff M'!$C$2:$G$31,('car-eff M'!$A$2:$A$31='car-emi M - clustering'!$B26)),'car-eff M'!$C$1:$G$1='car-emi M - clustering'!Z$1),'car-eff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A26" s="5" cm="1">
        <f t="array" ref="AA26">IFERROR(SUM(_xlfn._xlws.FILTER(_xlfn._xlws.FILTER(_xlfn._xlws.FILTER('car-eff M'!$C$2:$G$31,('car-eff M'!$A$2:$A$31='car-emi M - clustering'!$B26)),'car-eff M'!$C$1:$G$1='car-emi M - clustering'!AA$1),'car-eff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B26" s="5" cm="1">
        <f t="array" ref="AB26">IFERROR(SUM(_xlfn._xlws.FILTER(_xlfn._xlws.FILTER(_xlfn._xlws.FILTER('car-eff M'!$C$2:$G$31,('car-eff M'!$A$2:$A$31='car-emi M - clustering'!$B26)),'car-eff M'!$C$1:$G$1='car-emi M - clustering'!AB$1),'car-eff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C26" s="5" cm="1">
        <f t="array" ref="AC26">IFERROR(SUM(_xlfn._xlws.FILTER(_xlfn._xlws.FILTER(_xlfn._xlws.FILTER('car-eff M'!$C$2:$G$31,('car-eff M'!$A$2:$A$31='car-emi M - clustering'!$B26)),'car-eff M'!$C$1:$G$1='car-emi M - clustering'!AC$1),'car-eff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D26" s="5" cm="1">
        <f t="array" ref="AD26">IFERROR(SUM(_xlfn._xlws.FILTER(_xlfn._xlws.FILTER(_xlfn._xlws.FILTER('car-eff M'!$C$2:$G$31,('car-eff M'!$A$2:$A$31='car-emi M - clustering'!$B26)),'car-eff M'!$C$1:$G$1='car-emi M - clustering'!AD$1),'car-eff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F26" s="7"/>
    </row>
    <row r="27" spans="1:32" x14ac:dyDescent="0.25">
      <c r="A27" s="2" t="s">
        <v>34</v>
      </c>
      <c r="B27" s="2">
        <v>2035</v>
      </c>
      <c r="C27" s="2" t="s">
        <v>32</v>
      </c>
      <c r="D27" s="5" cm="1">
        <f t="array" ref="D27">IFERROR(SUM(_xlfn._xlws.FILTER(_xlfn._xlws.FILTER(_xlfn._xlws.FILTER('car-eff M'!$C$2:$G$31,('car-eff M'!$A$2:$A$31='car-emi M - clustering'!$B27)),'car-eff M'!$C$1:$G$1='car-emi M - clustering'!D$1),'car-eff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E27" s="5" cm="1">
        <f t="array" ref="E27">IFERROR(SUM(_xlfn._xlws.FILTER(_xlfn._xlws.FILTER(_xlfn._xlws.FILTER('car-eff M'!$C$2:$G$31,('car-eff M'!$A$2:$A$31='car-emi M - clustering'!$B27)),'car-eff M'!$C$1:$G$1='car-emi M - clustering'!E$1),'car-eff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F27" s="5" cm="1">
        <f t="array" ref="F27">IFERROR(SUM(_xlfn._xlws.FILTER(_xlfn._xlws.FILTER(_xlfn._xlws.FILTER('car-eff M'!$C$2:$G$31,('car-eff M'!$A$2:$A$31='car-emi M - clustering'!$B27)),'car-eff M'!$C$1:$G$1='car-emi M - clustering'!F$1),'car-eff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G27" s="5" cm="1">
        <f t="array" ref="G27">IFERROR(SUM(_xlfn._xlws.FILTER(_xlfn._xlws.FILTER(_xlfn._xlws.FILTER('car-eff M'!$C$2:$G$31,('car-eff M'!$A$2:$A$31='car-emi M - clustering'!$B27)),'car-eff M'!$C$1:$G$1='car-emi M - clustering'!G$1),'car-eff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H27" s="5" cm="1">
        <f t="array" ref="H27">IFERROR(SUM(_xlfn._xlws.FILTER(_xlfn._xlws.FILTER(_xlfn._xlws.FILTER('car-eff M'!$C$2:$G$31,('car-eff M'!$A$2:$A$31='car-emi M - clustering'!$B27)),'car-eff M'!$C$1:$G$1='car-emi M - clustering'!H$1),'car-eff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I27" s="5" cm="1">
        <f t="array" ref="I27">IFERROR(SUM(_xlfn._xlws.FILTER(_xlfn._xlws.FILTER(_xlfn._xlws.FILTER('car-eff M'!$C$2:$G$31,('car-eff M'!$A$2:$A$31='car-emi M - clustering'!$B27)),'car-eff M'!$C$1:$G$1='car-emi M - clustering'!I$1),'car-eff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J27" s="5" cm="1">
        <f t="array" ref="J27">IFERROR(SUM(_xlfn._xlws.FILTER(_xlfn._xlws.FILTER(_xlfn._xlws.FILTER('car-eff M'!$C$2:$G$31,('car-eff M'!$A$2:$A$31='car-emi M - clustering'!$B27)),'car-eff M'!$C$1:$G$1='car-emi M - clustering'!J$1),'car-eff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K27" s="5" cm="1">
        <f t="array" ref="K27">IFERROR(SUM(_xlfn._xlws.FILTER(_xlfn._xlws.FILTER(_xlfn._xlws.FILTER('car-eff M'!$C$2:$G$31,('car-eff M'!$A$2:$A$31='car-emi M - clustering'!$B27)),'car-eff M'!$C$1:$G$1='car-emi M - clustering'!K$1),'car-eff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L27" s="5" cm="1">
        <f t="array" ref="L27">IFERROR(SUM(_xlfn._xlws.FILTER(_xlfn._xlws.FILTER(_xlfn._xlws.FILTER('car-eff M'!$C$2:$G$31,('car-eff M'!$A$2:$A$31='car-emi M - clustering'!$B27)),'car-eff M'!$C$1:$G$1='car-emi M - clustering'!L$1),'car-eff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M27" s="5" cm="1">
        <f t="array" ref="M27">IFERROR(SUM(_xlfn._xlws.FILTER(_xlfn._xlws.FILTER(_xlfn._xlws.FILTER('car-eff M'!$C$2:$G$31,('car-eff M'!$A$2:$A$31='car-emi M - clustering'!$B27)),'car-eff M'!$C$1:$G$1='car-emi M - clustering'!M$1),'car-eff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N27" s="5" cm="1">
        <f t="array" ref="N27">IFERROR(SUM(_xlfn._xlws.FILTER(_xlfn._xlws.FILTER(_xlfn._xlws.FILTER('car-eff M'!$C$2:$G$31,('car-eff M'!$A$2:$A$31='car-emi M - clustering'!$B27)),'car-eff M'!$C$1:$G$1='car-emi M - clustering'!N$1),'car-eff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O27" s="5" cm="1">
        <f t="array" ref="O27">IFERROR(SUM(_xlfn._xlws.FILTER(_xlfn._xlws.FILTER(_xlfn._xlws.FILTER('car-eff M'!$C$2:$G$31,('car-eff M'!$A$2:$A$31='car-emi M - clustering'!$B27)),'car-eff M'!$C$1:$G$1='car-emi M - clustering'!O$1),'car-eff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P27" s="5" cm="1">
        <f t="array" ref="P27">IFERROR(SUM(_xlfn._xlws.FILTER(_xlfn._xlws.FILTER(_xlfn._xlws.FILTER('car-eff M'!$C$2:$G$31,('car-eff M'!$A$2:$A$31='car-emi M - clustering'!$B27)),'car-eff M'!$C$1:$G$1='car-emi M - clustering'!P$1),'car-eff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Q27" s="5" cm="1">
        <f t="array" ref="Q27">IFERROR(SUM(_xlfn._xlws.FILTER(_xlfn._xlws.FILTER(_xlfn._xlws.FILTER('car-eff M'!$C$2:$G$31,('car-eff M'!$A$2:$A$31='car-emi M - clustering'!$B27)),'car-eff M'!$C$1:$G$1='car-emi M - clustering'!Q$1),'car-eff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R27" s="8" cm="1">
        <f t="array" ref="R27">IFERROR(SUM(_xlfn._xlws.FILTER(_xlfn._xlws.FILTER(_xlfn._xlws.FILTER('car-eff M'!$C$2:$G$31,('car-eff M'!$A$2:$A$31='car-emi M - clustering'!$B27)),'car-eff M'!$C$1:$G$1='car-emi M - clustering'!R$1),'car-eff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S27" s="5" cm="1">
        <f t="array" ref="S27">IFERROR(SUM(_xlfn._xlws.FILTER(_xlfn._xlws.FILTER(_xlfn._xlws.FILTER('car-eff M'!$C$2:$G$31,('car-eff M'!$A$2:$A$31='car-emi M - clustering'!$B27)),'car-eff M'!$C$1:$G$1='car-emi M - clustering'!S$1),'car-eff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T27" s="5" cm="1">
        <f t="array" ref="T27">IFERROR(SUM(_xlfn._xlws.FILTER(_xlfn._xlws.FILTER(_xlfn._xlws.FILTER('car-eff M'!$C$2:$G$31,('car-eff M'!$A$2:$A$31='car-emi M - clustering'!$B27)),'car-eff M'!$C$1:$G$1='car-emi M - clustering'!T$1),'car-eff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U27" s="5" cm="1">
        <f t="array" ref="U27">IFERROR(SUM(_xlfn._xlws.FILTER(_xlfn._xlws.FILTER(_xlfn._xlws.FILTER('car-eff M'!$C$2:$G$31,('car-eff M'!$A$2:$A$31='car-emi M - clustering'!$B27)),'car-eff M'!$C$1:$G$1='car-emi M - clustering'!U$1),'car-eff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V27" s="5" cm="1">
        <f t="array" ref="V27">IFERROR(SUM(_xlfn._xlws.FILTER(_xlfn._xlws.FILTER(_xlfn._xlws.FILTER('car-eff M'!$C$2:$G$31,('car-eff M'!$A$2:$A$31='car-emi M - clustering'!$B27)),'car-eff M'!$C$1:$G$1='car-emi M - clustering'!V$1),'car-eff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W27" s="5" cm="1">
        <f t="array" ref="W27">IFERROR(SUM(_xlfn._xlws.FILTER(_xlfn._xlws.FILTER(_xlfn._xlws.FILTER('car-eff M'!$C$2:$G$31,('car-eff M'!$A$2:$A$31='car-emi M - clustering'!$B27)),'car-eff M'!$C$1:$G$1='car-emi M - clustering'!W$1),'car-eff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X27" s="5" cm="1">
        <f t="array" ref="X27">IFERROR(SUM(_xlfn._xlws.FILTER(_xlfn._xlws.FILTER(_xlfn._xlws.FILTER('car-eff M'!$C$2:$G$31,('car-eff M'!$A$2:$A$31='car-emi M - clustering'!$B27)),'car-eff M'!$C$1:$G$1='car-emi M - clustering'!X$1),'car-eff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Y27" s="5" cm="1">
        <f t="array" ref="Y27">IFERROR(SUM(_xlfn._xlws.FILTER(_xlfn._xlws.FILTER(_xlfn._xlws.FILTER('car-eff M'!$C$2:$G$31,('car-eff M'!$A$2:$A$31='car-emi M - clustering'!$B27)),'car-eff M'!$C$1:$G$1='car-emi M - clustering'!Y$1),'car-eff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Z27" s="5" cm="1">
        <f t="array" ref="Z27">IFERROR(SUM(_xlfn._xlws.FILTER(_xlfn._xlws.FILTER(_xlfn._xlws.FILTER('car-eff M'!$C$2:$G$31,('car-eff M'!$A$2:$A$31='car-emi M - clustering'!$B27)),'car-eff M'!$C$1:$G$1='car-emi M - clustering'!Z$1),'car-eff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A27" s="5" cm="1">
        <f t="array" ref="AA27">IFERROR(SUM(_xlfn._xlws.FILTER(_xlfn._xlws.FILTER(_xlfn._xlws.FILTER('car-eff M'!$C$2:$G$31,('car-eff M'!$A$2:$A$31='car-emi M - clustering'!$B27)),'car-eff M'!$C$1:$G$1='car-emi M - clustering'!AA$1),'car-eff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B27" s="5" cm="1">
        <f t="array" ref="AB27">IFERROR(SUM(_xlfn._xlws.FILTER(_xlfn._xlws.FILTER(_xlfn._xlws.FILTER('car-eff M'!$C$2:$G$31,('car-eff M'!$A$2:$A$31='car-emi M - clustering'!$B27)),'car-eff M'!$C$1:$G$1='car-emi M - clustering'!AB$1),'car-eff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C27" s="5" cm="1">
        <f t="array" ref="AC27">IFERROR(SUM(_xlfn._xlws.FILTER(_xlfn._xlws.FILTER(_xlfn._xlws.FILTER('car-eff M'!$C$2:$G$31,('car-eff M'!$A$2:$A$31='car-emi M - clustering'!$B27)),'car-eff M'!$C$1:$G$1='car-emi M - clustering'!AC$1),'car-eff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D27" s="5" cm="1">
        <f t="array" ref="AD27">IFERROR(SUM(_xlfn._xlws.FILTER(_xlfn._xlws.FILTER(_xlfn._xlws.FILTER('car-eff M'!$C$2:$G$31,('car-eff M'!$A$2:$A$31='car-emi M - clustering'!$B27)),'car-eff M'!$C$1:$G$1='car-emi M - clustering'!AD$1),'car-eff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F27" s="7"/>
    </row>
    <row r="28" spans="1:32" x14ac:dyDescent="0.25">
      <c r="A28" s="2" t="s">
        <v>34</v>
      </c>
      <c r="B28" s="2">
        <v>2040</v>
      </c>
      <c r="C28" s="2" t="s">
        <v>28</v>
      </c>
      <c r="D28" s="5" cm="1">
        <f t="array" ref="D28">IFERROR(SUM(_xlfn._xlws.FILTER(_xlfn._xlws.FILTER(_xlfn._xlws.FILTER('car-eff M'!$C$2:$G$31,('car-eff M'!$A$2:$A$31='car-emi M - clustering'!$B28)),'car-eff M'!$C$1:$G$1='car-emi M - clustering'!D$1),'car-eff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E28" s="5" cm="1">
        <f t="array" ref="E28">IFERROR(SUM(_xlfn._xlws.FILTER(_xlfn._xlws.FILTER(_xlfn._xlws.FILTER('car-eff M'!$C$2:$G$31,('car-eff M'!$A$2:$A$31='car-emi M - clustering'!$B28)),'car-eff M'!$C$1:$G$1='car-emi M - clustering'!E$1),'car-eff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F28" s="5" cm="1">
        <f t="array" ref="F28">IFERROR(SUM(_xlfn._xlws.FILTER(_xlfn._xlws.FILTER(_xlfn._xlws.FILTER('car-eff M'!$C$2:$G$31,('car-eff M'!$A$2:$A$31='car-emi M - clustering'!$B28)),'car-eff M'!$C$1:$G$1='car-emi M - clustering'!F$1),'car-eff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G28" s="5" cm="1">
        <f t="array" ref="G28">IFERROR(SUM(_xlfn._xlws.FILTER(_xlfn._xlws.FILTER(_xlfn._xlws.FILTER('car-eff M'!$C$2:$G$31,('car-eff M'!$A$2:$A$31='car-emi M - clustering'!$B28)),'car-eff M'!$C$1:$G$1='car-emi M - clustering'!G$1),'car-eff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H28" s="5" cm="1">
        <f t="array" ref="H28">IFERROR(SUM(_xlfn._xlws.FILTER(_xlfn._xlws.FILTER(_xlfn._xlws.FILTER('car-eff M'!$C$2:$G$31,('car-eff M'!$A$2:$A$31='car-emi M - clustering'!$B28)),'car-eff M'!$C$1:$G$1='car-emi M - clustering'!H$1),'car-eff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I28" s="5" cm="1">
        <f t="array" ref="I28">IFERROR(SUM(_xlfn._xlws.FILTER(_xlfn._xlws.FILTER(_xlfn._xlws.FILTER('car-eff M'!$C$2:$G$31,('car-eff M'!$A$2:$A$31='car-emi M - clustering'!$B28)),'car-eff M'!$C$1:$G$1='car-emi M - clustering'!I$1),'car-eff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J28" s="5" cm="1">
        <f t="array" ref="J28">IFERROR(SUM(_xlfn._xlws.FILTER(_xlfn._xlws.FILTER(_xlfn._xlws.FILTER('car-eff M'!$C$2:$G$31,('car-eff M'!$A$2:$A$31='car-emi M - clustering'!$B28)),'car-eff M'!$C$1:$G$1='car-emi M - clustering'!J$1),'car-eff M'!$B$2:$B$6='car-emi M - clustering'!$C28)),0)/_xlfn._xlws.FILTER([2]Conversion!$H$2:$H$14,[2]Conversion!$B$2:$B$14=$C28)*_xlfn._xlws.FILTER(_xlfn._xlws.FILTER([2]Conversion!$J$2:$O$14,[2]Conversion!$J$1:$O$1=$A28),[2]Conversion!$B$2:$B$14=$C28)</f>
        <v>1.7494572487626939E-4</v>
      </c>
      <c r="K28" s="5" cm="1">
        <f t="array" ref="K28">IFERROR(SUM(_xlfn._xlws.FILTER(_xlfn._xlws.FILTER(_xlfn._xlws.FILTER('car-eff M'!$C$2:$G$31,('car-eff M'!$A$2:$A$31='car-emi M - clustering'!$B28)),'car-eff M'!$C$1:$G$1='car-emi M - clustering'!K$1),'car-eff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L28" s="5" cm="1">
        <f t="array" ref="L28">IFERROR(SUM(_xlfn._xlws.FILTER(_xlfn._xlws.FILTER(_xlfn._xlws.FILTER('car-eff M'!$C$2:$G$31,('car-eff M'!$A$2:$A$31='car-emi M - clustering'!$B28)),'car-eff M'!$C$1:$G$1='car-emi M - clustering'!L$1),'car-eff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M28" s="5" cm="1">
        <f t="array" ref="M28">IFERROR(SUM(_xlfn._xlws.FILTER(_xlfn._xlws.FILTER(_xlfn._xlws.FILTER('car-eff M'!$C$2:$G$31,('car-eff M'!$A$2:$A$31='car-emi M - clustering'!$B28)),'car-eff M'!$C$1:$G$1='car-emi M - clustering'!M$1),'car-eff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N28" s="5" cm="1">
        <f t="array" ref="N28">IFERROR(SUM(_xlfn._xlws.FILTER(_xlfn._xlws.FILTER(_xlfn._xlws.FILTER('car-eff M'!$C$2:$G$31,('car-eff M'!$A$2:$A$31='car-emi M - clustering'!$B28)),'car-eff M'!$C$1:$G$1='car-emi M - clustering'!N$1),'car-eff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O28" s="5" cm="1">
        <f t="array" ref="O28">IFERROR(SUM(_xlfn._xlws.FILTER(_xlfn._xlws.FILTER(_xlfn._xlws.FILTER('car-eff M'!$C$2:$G$31,('car-eff M'!$A$2:$A$31='car-emi M - clustering'!$B28)),'car-eff M'!$C$1:$G$1='car-emi M - clustering'!O$1),'car-eff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P28" s="5" cm="1">
        <f t="array" ref="P28">IFERROR(SUM(_xlfn._xlws.FILTER(_xlfn._xlws.FILTER(_xlfn._xlws.FILTER('car-eff M'!$C$2:$G$31,('car-eff M'!$A$2:$A$31='car-emi M - clustering'!$B28)),'car-eff M'!$C$1:$G$1='car-emi M - clustering'!P$1),'car-eff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Q28" s="5" cm="1">
        <f t="array" ref="Q28">IFERROR(SUM(_xlfn._xlws.FILTER(_xlfn._xlws.FILTER(_xlfn._xlws.FILTER('car-eff M'!$C$2:$G$31,('car-eff M'!$A$2:$A$31='car-emi M - clustering'!$B28)),'car-eff M'!$C$1:$G$1='car-emi M - clustering'!Q$1),'car-eff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R28" s="8" cm="1">
        <f t="array" ref="R28">IFERROR(SUM(_xlfn._xlws.FILTER(_xlfn._xlws.FILTER(_xlfn._xlws.FILTER('car-eff M'!$C$2:$G$31,('car-eff M'!$A$2:$A$31='car-emi M - clustering'!$B28)),'car-eff M'!$C$1:$G$1='car-emi M - clustering'!R$1),'car-eff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S28" s="5" cm="1">
        <f t="array" ref="S28">IFERROR(SUM(_xlfn._xlws.FILTER(_xlfn._xlws.FILTER(_xlfn._xlws.FILTER('car-eff M'!$C$2:$G$31,('car-eff M'!$A$2:$A$31='car-emi M - clustering'!$B28)),'car-eff M'!$C$1:$G$1='car-emi M - clustering'!S$1),'car-eff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T28" s="5" cm="1">
        <f t="array" ref="T28">IFERROR(SUM(_xlfn._xlws.FILTER(_xlfn._xlws.FILTER(_xlfn._xlws.FILTER('car-eff M'!$C$2:$G$31,('car-eff M'!$A$2:$A$31='car-emi M - clustering'!$B28)),'car-eff M'!$C$1:$G$1='car-emi M - clustering'!T$1),'car-eff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U28" s="5" cm="1">
        <f t="array" ref="U28">IFERROR(SUM(_xlfn._xlws.FILTER(_xlfn._xlws.FILTER(_xlfn._xlws.FILTER('car-eff M'!$C$2:$G$31,('car-eff M'!$A$2:$A$31='car-emi M - clustering'!$B28)),'car-eff M'!$C$1:$G$1='car-emi M - clustering'!U$1),'car-eff M'!$B$2:$B$6='car-emi M - clustering'!$C28)),0)/_xlfn._xlws.FILTER([2]Conversion!$H$2:$H$14,[2]Conversion!$B$2:$B$14=$C28)*_xlfn._xlws.FILTER(_xlfn._xlws.FILTER([2]Conversion!$J$2:$O$14,[2]Conversion!$J$1:$O$1=$A28),[2]Conversion!$B$2:$B$14=$C28)</f>
        <v>1.7494572487626939E-4</v>
      </c>
      <c r="V28" s="5" cm="1">
        <f t="array" ref="V28">IFERROR(SUM(_xlfn._xlws.FILTER(_xlfn._xlws.FILTER(_xlfn._xlws.FILTER('car-eff M'!$C$2:$G$31,('car-eff M'!$A$2:$A$31='car-emi M - clustering'!$B28)),'car-eff M'!$C$1:$G$1='car-emi M - clustering'!V$1),'car-eff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W28" s="5" cm="1">
        <f t="array" ref="W28">IFERROR(SUM(_xlfn._xlws.FILTER(_xlfn._xlws.FILTER(_xlfn._xlws.FILTER('car-eff M'!$C$2:$G$31,('car-eff M'!$A$2:$A$31='car-emi M - clustering'!$B28)),'car-eff M'!$C$1:$G$1='car-emi M - clustering'!W$1),'car-eff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X28" s="5" cm="1">
        <f t="array" ref="X28">IFERROR(SUM(_xlfn._xlws.FILTER(_xlfn._xlws.FILTER(_xlfn._xlws.FILTER('car-eff M'!$C$2:$G$31,('car-eff M'!$A$2:$A$31='car-emi M - clustering'!$B28)),'car-eff M'!$C$1:$G$1='car-emi M - clustering'!X$1),'car-eff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Y28" s="5" cm="1">
        <f t="array" ref="Y28">IFERROR(SUM(_xlfn._xlws.FILTER(_xlfn._xlws.FILTER(_xlfn._xlws.FILTER('car-eff M'!$C$2:$G$31,('car-eff M'!$A$2:$A$31='car-emi M - clustering'!$B28)),'car-eff M'!$C$1:$G$1='car-emi M - clustering'!Y$1),'car-eff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Z28" s="5" cm="1">
        <f t="array" ref="Z28">IFERROR(SUM(_xlfn._xlws.FILTER(_xlfn._xlws.FILTER(_xlfn._xlws.FILTER('car-eff M'!$C$2:$G$31,('car-eff M'!$A$2:$A$31='car-emi M - clustering'!$B28)),'car-eff M'!$C$1:$G$1='car-emi M - clustering'!Z$1),'car-eff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AA28" s="5" cm="1">
        <f t="array" ref="AA28">IFERROR(SUM(_xlfn._xlws.FILTER(_xlfn._xlws.FILTER(_xlfn._xlws.FILTER('car-eff M'!$C$2:$G$31,('car-eff M'!$A$2:$A$31='car-emi M - clustering'!$B28)),'car-eff M'!$C$1:$G$1='car-emi M - clustering'!AA$1),'car-eff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AB28" s="5" cm="1">
        <f t="array" ref="AB28">IFERROR(SUM(_xlfn._xlws.FILTER(_xlfn._xlws.FILTER(_xlfn._xlws.FILTER('car-eff M'!$C$2:$G$31,('car-eff M'!$A$2:$A$31='car-emi M - clustering'!$B28)),'car-eff M'!$C$1:$G$1='car-emi M - clustering'!AB$1),'car-eff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AC28" s="5" cm="1">
        <f t="array" ref="AC28">IFERROR(SUM(_xlfn._xlws.FILTER(_xlfn._xlws.FILTER(_xlfn._xlws.FILTER('car-eff M'!$C$2:$G$31,('car-eff M'!$A$2:$A$31='car-emi M - clustering'!$B28)),'car-eff M'!$C$1:$G$1='car-emi M - clustering'!AC$1),'car-eff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AD28" s="5" cm="1">
        <f t="array" ref="AD28">IFERROR(SUM(_xlfn._xlws.FILTER(_xlfn._xlws.FILTER(_xlfn._xlws.FILTER('car-eff M'!$C$2:$G$31,('car-eff M'!$A$2:$A$31='car-emi M - clustering'!$B28)),'car-eff M'!$C$1:$G$1='car-emi M - clustering'!AD$1),'car-eff M'!$B$2:$B$6='car-emi M - clustering'!$C28)),0)/_xlfn._xlws.FILTER([2]Conversion!$H$2:$H$14,[2]Conversion!$B$2:$B$14=$C28)*_xlfn._xlws.FILTER(_xlfn._xlws.FILTER([2]Conversion!$J$2:$O$14,[2]Conversion!$J$1:$O$1=$A28),[2]Conversion!$B$2:$B$14=$C28)</f>
        <v>1.7494572487626939E-4</v>
      </c>
      <c r="AF28" s="7"/>
    </row>
    <row r="29" spans="1:32" x14ac:dyDescent="0.25">
      <c r="A29" s="2" t="s">
        <v>34</v>
      </c>
      <c r="B29" s="2">
        <v>2040</v>
      </c>
      <c r="C29" s="2" t="s">
        <v>29</v>
      </c>
      <c r="D29" s="5" cm="1">
        <f t="array" ref="D29">IFERROR(SUM(_xlfn._xlws.FILTER(_xlfn._xlws.FILTER(_xlfn._xlws.FILTER('car-eff M'!$C$2:$G$31,('car-eff M'!$A$2:$A$31='car-emi M - clustering'!$B29)),'car-eff M'!$C$1:$G$1='car-emi M - clustering'!D$1),'car-eff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E29" s="5" cm="1">
        <f t="array" ref="E29">IFERROR(SUM(_xlfn._xlws.FILTER(_xlfn._xlws.FILTER(_xlfn._xlws.FILTER('car-eff M'!$C$2:$G$31,('car-eff M'!$A$2:$A$31='car-emi M - clustering'!$B29)),'car-eff M'!$C$1:$G$1='car-emi M - clustering'!E$1),'car-eff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F29" s="5" cm="1">
        <f t="array" ref="F29">IFERROR(SUM(_xlfn._xlws.FILTER(_xlfn._xlws.FILTER(_xlfn._xlws.FILTER('car-eff M'!$C$2:$G$31,('car-eff M'!$A$2:$A$31='car-emi M - clustering'!$B29)),'car-eff M'!$C$1:$G$1='car-emi M - clustering'!F$1),'car-eff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G29" s="5" cm="1">
        <f t="array" ref="G29">IFERROR(SUM(_xlfn._xlws.FILTER(_xlfn._xlws.FILTER(_xlfn._xlws.FILTER('car-eff M'!$C$2:$G$31,('car-eff M'!$A$2:$A$31='car-emi M - clustering'!$B29)),'car-eff M'!$C$1:$G$1='car-emi M - clustering'!G$1),'car-eff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H29" s="5" cm="1">
        <f t="array" ref="H29">IFERROR(SUM(_xlfn._xlws.FILTER(_xlfn._xlws.FILTER(_xlfn._xlws.FILTER('car-eff M'!$C$2:$G$31,('car-eff M'!$A$2:$A$31='car-emi M - clustering'!$B29)),'car-eff M'!$C$1:$G$1='car-emi M - clustering'!H$1),'car-eff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I29" s="5" cm="1">
        <f t="array" ref="I29">IFERROR(SUM(_xlfn._xlws.FILTER(_xlfn._xlws.FILTER(_xlfn._xlws.FILTER('car-eff M'!$C$2:$G$31,('car-eff M'!$A$2:$A$31='car-emi M - clustering'!$B29)),'car-eff M'!$C$1:$G$1='car-emi M - clustering'!I$1),'car-eff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J29" s="5" cm="1">
        <f t="array" ref="J29">IFERROR(SUM(_xlfn._xlws.FILTER(_xlfn._xlws.FILTER(_xlfn._xlws.FILTER('car-eff M'!$C$2:$G$31,('car-eff M'!$A$2:$A$31='car-emi M - clustering'!$B29)),'car-eff M'!$C$1:$G$1='car-emi M - clustering'!J$1),'car-eff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K29" s="5" cm="1">
        <f t="array" ref="K29">IFERROR(SUM(_xlfn._xlws.FILTER(_xlfn._xlws.FILTER(_xlfn._xlws.FILTER('car-eff M'!$C$2:$G$31,('car-eff M'!$A$2:$A$31='car-emi M - clustering'!$B29)),'car-eff M'!$C$1:$G$1='car-emi M - clustering'!K$1),'car-eff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L29" s="5" cm="1">
        <f t="array" ref="L29">IFERROR(SUM(_xlfn._xlws.FILTER(_xlfn._xlws.FILTER(_xlfn._xlws.FILTER('car-eff M'!$C$2:$G$31,('car-eff M'!$A$2:$A$31='car-emi M - clustering'!$B29)),'car-eff M'!$C$1:$G$1='car-emi M - clustering'!L$1),'car-eff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M29" s="5" cm="1">
        <f t="array" ref="M29">IFERROR(SUM(_xlfn._xlws.FILTER(_xlfn._xlws.FILTER(_xlfn._xlws.FILTER('car-eff M'!$C$2:$G$31,('car-eff M'!$A$2:$A$31='car-emi M - clustering'!$B29)),'car-eff M'!$C$1:$G$1='car-emi M - clustering'!M$1),'car-eff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N29" s="5" cm="1">
        <f t="array" ref="N29">IFERROR(SUM(_xlfn._xlws.FILTER(_xlfn._xlws.FILTER(_xlfn._xlws.FILTER('car-eff M'!$C$2:$G$31,('car-eff M'!$A$2:$A$31='car-emi M - clustering'!$B29)),'car-eff M'!$C$1:$G$1='car-emi M - clustering'!N$1),'car-eff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O29" s="5" cm="1">
        <f t="array" ref="O29">IFERROR(SUM(_xlfn._xlws.FILTER(_xlfn._xlws.FILTER(_xlfn._xlws.FILTER('car-eff M'!$C$2:$G$31,('car-eff M'!$A$2:$A$31='car-emi M - clustering'!$B29)),'car-eff M'!$C$1:$G$1='car-emi M - clustering'!O$1),'car-eff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P29" s="5" cm="1">
        <f t="array" ref="P29">IFERROR(SUM(_xlfn._xlws.FILTER(_xlfn._xlws.FILTER(_xlfn._xlws.FILTER('car-eff M'!$C$2:$G$31,('car-eff M'!$A$2:$A$31='car-emi M - clustering'!$B29)),'car-eff M'!$C$1:$G$1='car-emi M - clustering'!P$1),'car-eff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Q29" s="5" cm="1">
        <f t="array" ref="Q29">IFERROR(SUM(_xlfn._xlws.FILTER(_xlfn._xlws.FILTER(_xlfn._xlws.FILTER('car-eff M'!$C$2:$G$31,('car-eff M'!$A$2:$A$31='car-emi M - clustering'!$B29)),'car-eff M'!$C$1:$G$1='car-emi M - clustering'!Q$1),'car-eff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R29" s="8" cm="1">
        <f t="array" ref="R29">IFERROR(SUM(_xlfn._xlws.FILTER(_xlfn._xlws.FILTER(_xlfn._xlws.FILTER('car-eff M'!$C$2:$G$31,('car-eff M'!$A$2:$A$31='car-emi M - clustering'!$B29)),'car-eff M'!$C$1:$G$1='car-emi M - clustering'!R$1),'car-eff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S29" s="5" cm="1">
        <f t="array" ref="S29">IFERROR(SUM(_xlfn._xlws.FILTER(_xlfn._xlws.FILTER(_xlfn._xlws.FILTER('car-eff M'!$C$2:$G$31,('car-eff M'!$A$2:$A$31='car-emi M - clustering'!$B29)),'car-eff M'!$C$1:$G$1='car-emi M - clustering'!S$1),'car-eff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T29" s="5" cm="1">
        <f t="array" ref="T29">IFERROR(SUM(_xlfn._xlws.FILTER(_xlfn._xlws.FILTER(_xlfn._xlws.FILTER('car-eff M'!$C$2:$G$31,('car-eff M'!$A$2:$A$31='car-emi M - clustering'!$B29)),'car-eff M'!$C$1:$G$1='car-emi M - clustering'!T$1),'car-eff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U29" s="5" cm="1">
        <f t="array" ref="U29">IFERROR(SUM(_xlfn._xlws.FILTER(_xlfn._xlws.FILTER(_xlfn._xlws.FILTER('car-eff M'!$C$2:$G$31,('car-eff M'!$A$2:$A$31='car-emi M - clustering'!$B29)),'car-eff M'!$C$1:$G$1='car-emi M - clustering'!U$1),'car-eff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V29" s="5" cm="1">
        <f t="array" ref="V29">IFERROR(SUM(_xlfn._xlws.FILTER(_xlfn._xlws.FILTER(_xlfn._xlws.FILTER('car-eff M'!$C$2:$G$31,('car-eff M'!$A$2:$A$31='car-emi M - clustering'!$B29)),'car-eff M'!$C$1:$G$1='car-emi M - clustering'!V$1),'car-eff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W29" s="5" cm="1">
        <f t="array" ref="W29">IFERROR(SUM(_xlfn._xlws.FILTER(_xlfn._xlws.FILTER(_xlfn._xlws.FILTER('car-eff M'!$C$2:$G$31,('car-eff M'!$A$2:$A$31='car-emi M - clustering'!$B29)),'car-eff M'!$C$1:$G$1='car-emi M - clustering'!W$1),'car-eff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X29" s="5" cm="1">
        <f t="array" ref="X29">IFERROR(SUM(_xlfn._xlws.FILTER(_xlfn._xlws.FILTER(_xlfn._xlws.FILTER('car-eff M'!$C$2:$G$31,('car-eff M'!$A$2:$A$31='car-emi M - clustering'!$B29)),'car-eff M'!$C$1:$G$1='car-emi M - clustering'!X$1),'car-eff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Y29" s="5" cm="1">
        <f t="array" ref="Y29">IFERROR(SUM(_xlfn._xlws.FILTER(_xlfn._xlws.FILTER(_xlfn._xlws.FILTER('car-eff M'!$C$2:$G$31,('car-eff M'!$A$2:$A$31='car-emi M - clustering'!$B29)),'car-eff M'!$C$1:$G$1='car-emi M - clustering'!Y$1),'car-eff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Z29" s="5" cm="1">
        <f t="array" ref="Z29">IFERROR(SUM(_xlfn._xlws.FILTER(_xlfn._xlws.FILTER(_xlfn._xlws.FILTER('car-eff M'!$C$2:$G$31,('car-eff M'!$A$2:$A$31='car-emi M - clustering'!$B29)),'car-eff M'!$C$1:$G$1='car-emi M - clustering'!Z$1),'car-eff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AA29" s="5" cm="1">
        <f t="array" ref="AA29">IFERROR(SUM(_xlfn._xlws.FILTER(_xlfn._xlws.FILTER(_xlfn._xlws.FILTER('car-eff M'!$C$2:$G$31,('car-eff M'!$A$2:$A$31='car-emi M - clustering'!$B29)),'car-eff M'!$C$1:$G$1='car-emi M - clustering'!AA$1),'car-eff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AB29" s="5" cm="1">
        <f t="array" ref="AB29">IFERROR(SUM(_xlfn._xlws.FILTER(_xlfn._xlws.FILTER(_xlfn._xlws.FILTER('car-eff M'!$C$2:$G$31,('car-eff M'!$A$2:$A$31='car-emi M - clustering'!$B29)),'car-eff M'!$C$1:$G$1='car-emi M - clustering'!AB$1),'car-eff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AC29" s="5" cm="1">
        <f t="array" ref="AC29">IFERROR(SUM(_xlfn._xlws.FILTER(_xlfn._xlws.FILTER(_xlfn._xlws.FILTER('car-eff M'!$C$2:$G$31,('car-eff M'!$A$2:$A$31='car-emi M - clustering'!$B29)),'car-eff M'!$C$1:$G$1='car-emi M - clustering'!AC$1),'car-eff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AD29" s="5" cm="1">
        <f t="array" ref="AD29">IFERROR(SUM(_xlfn._xlws.FILTER(_xlfn._xlws.FILTER(_xlfn._xlws.FILTER('car-eff M'!$C$2:$G$31,('car-eff M'!$A$2:$A$31='car-emi M - clustering'!$B29)),'car-eff M'!$C$1:$G$1='car-emi M - clustering'!AD$1),'car-eff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AF29" s="7"/>
    </row>
    <row r="30" spans="1:32" x14ac:dyDescent="0.25">
      <c r="A30" s="2" t="s">
        <v>34</v>
      </c>
      <c r="B30" s="2">
        <v>2040</v>
      </c>
      <c r="C30" s="2" t="s">
        <v>30</v>
      </c>
      <c r="D30" s="5" cm="1">
        <f t="array" ref="D30">IFERROR(SUM(_xlfn._xlws.FILTER(_xlfn._xlws.FILTER(_xlfn._xlws.FILTER('car-eff M'!$C$2:$G$31,('car-eff M'!$A$2:$A$31='car-emi M - clustering'!$B30)),'car-eff M'!$C$1:$G$1='car-emi M - clustering'!D$1),'car-eff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E30" s="5" cm="1">
        <f t="array" ref="E30">IFERROR(SUM(_xlfn._xlws.FILTER(_xlfn._xlws.FILTER(_xlfn._xlws.FILTER('car-eff M'!$C$2:$G$31,('car-eff M'!$A$2:$A$31='car-emi M - clustering'!$B30)),'car-eff M'!$C$1:$G$1='car-emi M - clustering'!E$1),'car-eff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F30" s="5" cm="1">
        <f t="array" ref="F30">IFERROR(SUM(_xlfn._xlws.FILTER(_xlfn._xlws.FILTER(_xlfn._xlws.FILTER('car-eff M'!$C$2:$G$31,('car-eff M'!$A$2:$A$31='car-emi M - clustering'!$B30)),'car-eff M'!$C$1:$G$1='car-emi M - clustering'!F$1),'car-eff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G30" s="5" cm="1">
        <f t="array" ref="G30">IFERROR(SUM(_xlfn._xlws.FILTER(_xlfn._xlws.FILTER(_xlfn._xlws.FILTER('car-eff M'!$C$2:$G$31,('car-eff M'!$A$2:$A$31='car-emi M - clustering'!$B30)),'car-eff M'!$C$1:$G$1='car-emi M - clustering'!G$1),'car-eff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H30" s="5" cm="1">
        <f t="array" ref="H30">IFERROR(SUM(_xlfn._xlws.FILTER(_xlfn._xlws.FILTER(_xlfn._xlws.FILTER('car-eff M'!$C$2:$G$31,('car-eff M'!$A$2:$A$31='car-emi M - clustering'!$B30)),'car-eff M'!$C$1:$G$1='car-emi M - clustering'!H$1),'car-eff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I30" s="5" cm="1">
        <f t="array" ref="I30">IFERROR(SUM(_xlfn._xlws.FILTER(_xlfn._xlws.FILTER(_xlfn._xlws.FILTER('car-eff M'!$C$2:$G$31,('car-eff M'!$A$2:$A$31='car-emi M - clustering'!$B30)),'car-eff M'!$C$1:$G$1='car-emi M - clustering'!I$1),'car-eff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J30" s="5" cm="1">
        <f t="array" ref="J30">IFERROR(SUM(_xlfn._xlws.FILTER(_xlfn._xlws.FILTER(_xlfn._xlws.FILTER('car-eff M'!$C$2:$G$31,('car-eff M'!$A$2:$A$31='car-emi M - clustering'!$B30)),'car-eff M'!$C$1:$G$1='car-emi M - clustering'!J$1),'car-eff M'!$B$2:$B$6='car-emi M - clustering'!$C30)),0)/_xlfn._xlws.FILTER([2]Conversion!$H$2:$H$14,[2]Conversion!$B$2:$B$14=$C30)*_xlfn._xlws.FILTER(_xlfn._xlws.FILTER([2]Conversion!$J$2:$O$14,[2]Conversion!$J$1:$O$1=$A30),[2]Conversion!$B$2:$B$14=$C30)</f>
        <v>7.0049696850000182E-5</v>
      </c>
      <c r="K30" s="5" cm="1">
        <f t="array" ref="K30">IFERROR(SUM(_xlfn._xlws.FILTER(_xlfn._xlws.FILTER(_xlfn._xlws.FILTER('car-eff M'!$C$2:$G$31,('car-eff M'!$A$2:$A$31='car-emi M - clustering'!$B30)),'car-eff M'!$C$1:$G$1='car-emi M - clustering'!K$1),'car-eff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L30" s="5" cm="1">
        <f t="array" ref="L30">IFERROR(SUM(_xlfn._xlws.FILTER(_xlfn._xlws.FILTER(_xlfn._xlws.FILTER('car-eff M'!$C$2:$G$31,('car-eff M'!$A$2:$A$31='car-emi M - clustering'!$B30)),'car-eff M'!$C$1:$G$1='car-emi M - clustering'!L$1),'car-eff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M30" s="5" cm="1">
        <f t="array" ref="M30">IFERROR(SUM(_xlfn._xlws.FILTER(_xlfn._xlws.FILTER(_xlfn._xlws.FILTER('car-eff M'!$C$2:$G$31,('car-eff M'!$A$2:$A$31='car-emi M - clustering'!$B30)),'car-eff M'!$C$1:$G$1='car-emi M - clustering'!M$1),'car-eff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N30" s="5" cm="1">
        <f t="array" ref="N30">IFERROR(SUM(_xlfn._xlws.FILTER(_xlfn._xlws.FILTER(_xlfn._xlws.FILTER('car-eff M'!$C$2:$G$31,('car-eff M'!$A$2:$A$31='car-emi M - clustering'!$B30)),'car-eff M'!$C$1:$G$1='car-emi M - clustering'!N$1),'car-eff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O30" s="5" cm="1">
        <f t="array" ref="O30">IFERROR(SUM(_xlfn._xlws.FILTER(_xlfn._xlws.FILTER(_xlfn._xlws.FILTER('car-eff M'!$C$2:$G$31,('car-eff M'!$A$2:$A$31='car-emi M - clustering'!$B30)),'car-eff M'!$C$1:$G$1='car-emi M - clustering'!O$1),'car-eff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P30" s="5" cm="1">
        <f t="array" ref="P30">IFERROR(SUM(_xlfn._xlws.FILTER(_xlfn._xlws.FILTER(_xlfn._xlws.FILTER('car-eff M'!$C$2:$G$31,('car-eff M'!$A$2:$A$31='car-emi M - clustering'!$B30)),'car-eff M'!$C$1:$G$1='car-emi M - clustering'!P$1),'car-eff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Q30" s="5" cm="1">
        <f t="array" ref="Q30">IFERROR(SUM(_xlfn._xlws.FILTER(_xlfn._xlws.FILTER(_xlfn._xlws.FILTER('car-eff M'!$C$2:$G$31,('car-eff M'!$A$2:$A$31='car-emi M - clustering'!$B30)),'car-eff M'!$C$1:$G$1='car-emi M - clustering'!Q$1),'car-eff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R30" s="8" cm="1">
        <f t="array" ref="R30">IFERROR(SUM(_xlfn._xlws.FILTER(_xlfn._xlws.FILTER(_xlfn._xlws.FILTER('car-eff M'!$C$2:$G$31,('car-eff M'!$A$2:$A$31='car-emi M - clustering'!$B30)),'car-eff M'!$C$1:$G$1='car-emi M - clustering'!R$1),'car-eff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S30" s="5" cm="1">
        <f t="array" ref="S30">IFERROR(SUM(_xlfn._xlws.FILTER(_xlfn._xlws.FILTER(_xlfn._xlws.FILTER('car-eff M'!$C$2:$G$31,('car-eff M'!$A$2:$A$31='car-emi M - clustering'!$B30)),'car-eff M'!$C$1:$G$1='car-emi M - clustering'!S$1),'car-eff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T30" s="5" cm="1">
        <f t="array" ref="T30">IFERROR(SUM(_xlfn._xlws.FILTER(_xlfn._xlws.FILTER(_xlfn._xlws.FILTER('car-eff M'!$C$2:$G$31,('car-eff M'!$A$2:$A$31='car-emi M - clustering'!$B30)),'car-eff M'!$C$1:$G$1='car-emi M - clustering'!T$1),'car-eff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U30" s="5" cm="1">
        <f t="array" ref="U30">IFERROR(SUM(_xlfn._xlws.FILTER(_xlfn._xlws.FILTER(_xlfn._xlws.FILTER('car-eff M'!$C$2:$G$31,('car-eff M'!$A$2:$A$31='car-emi M - clustering'!$B30)),'car-eff M'!$C$1:$G$1='car-emi M - clustering'!U$1),'car-eff M'!$B$2:$B$6='car-emi M - clustering'!$C30)),0)/_xlfn._xlws.FILTER([2]Conversion!$H$2:$H$14,[2]Conversion!$B$2:$B$14=$C30)*_xlfn._xlws.FILTER(_xlfn._xlws.FILTER([2]Conversion!$J$2:$O$14,[2]Conversion!$J$1:$O$1=$A30),[2]Conversion!$B$2:$B$14=$C30)</f>
        <v>7.0049696850000182E-5</v>
      </c>
      <c r="V30" s="5" cm="1">
        <f t="array" ref="V30">IFERROR(SUM(_xlfn._xlws.FILTER(_xlfn._xlws.FILTER(_xlfn._xlws.FILTER('car-eff M'!$C$2:$G$31,('car-eff M'!$A$2:$A$31='car-emi M - clustering'!$B30)),'car-eff M'!$C$1:$G$1='car-emi M - clustering'!V$1),'car-eff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W30" s="5" cm="1">
        <f t="array" ref="W30">IFERROR(SUM(_xlfn._xlws.FILTER(_xlfn._xlws.FILTER(_xlfn._xlws.FILTER('car-eff M'!$C$2:$G$31,('car-eff M'!$A$2:$A$31='car-emi M - clustering'!$B30)),'car-eff M'!$C$1:$G$1='car-emi M - clustering'!W$1),'car-eff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X30" s="5" cm="1">
        <f t="array" ref="X30">IFERROR(SUM(_xlfn._xlws.FILTER(_xlfn._xlws.FILTER(_xlfn._xlws.FILTER('car-eff M'!$C$2:$G$31,('car-eff M'!$A$2:$A$31='car-emi M - clustering'!$B30)),'car-eff M'!$C$1:$G$1='car-emi M - clustering'!X$1),'car-eff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Y30" s="5" cm="1">
        <f t="array" ref="Y30">IFERROR(SUM(_xlfn._xlws.FILTER(_xlfn._xlws.FILTER(_xlfn._xlws.FILTER('car-eff M'!$C$2:$G$31,('car-eff M'!$A$2:$A$31='car-emi M - clustering'!$B30)),'car-eff M'!$C$1:$G$1='car-emi M - clustering'!Y$1),'car-eff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Z30" s="5" cm="1">
        <f t="array" ref="Z30">IFERROR(SUM(_xlfn._xlws.FILTER(_xlfn._xlws.FILTER(_xlfn._xlws.FILTER('car-eff M'!$C$2:$G$31,('car-eff M'!$A$2:$A$31='car-emi M - clustering'!$B30)),'car-eff M'!$C$1:$G$1='car-emi M - clustering'!Z$1),'car-eff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AA30" s="5" cm="1">
        <f t="array" ref="AA30">IFERROR(SUM(_xlfn._xlws.FILTER(_xlfn._xlws.FILTER(_xlfn._xlws.FILTER('car-eff M'!$C$2:$G$31,('car-eff M'!$A$2:$A$31='car-emi M - clustering'!$B30)),'car-eff M'!$C$1:$G$1='car-emi M - clustering'!AA$1),'car-eff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AB30" s="5" cm="1">
        <f t="array" ref="AB30">IFERROR(SUM(_xlfn._xlws.FILTER(_xlfn._xlws.FILTER(_xlfn._xlws.FILTER('car-eff M'!$C$2:$G$31,('car-eff M'!$A$2:$A$31='car-emi M - clustering'!$B30)),'car-eff M'!$C$1:$G$1='car-emi M - clustering'!AB$1),'car-eff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AC30" s="5" cm="1">
        <f t="array" ref="AC30">IFERROR(SUM(_xlfn._xlws.FILTER(_xlfn._xlws.FILTER(_xlfn._xlws.FILTER('car-eff M'!$C$2:$G$31,('car-eff M'!$A$2:$A$31='car-emi M - clustering'!$B30)),'car-eff M'!$C$1:$G$1='car-emi M - clustering'!AC$1),'car-eff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AD30" s="5" cm="1">
        <f t="array" ref="AD30">IFERROR(SUM(_xlfn._xlws.FILTER(_xlfn._xlws.FILTER(_xlfn._xlws.FILTER('car-eff M'!$C$2:$G$31,('car-eff M'!$A$2:$A$31='car-emi M - clustering'!$B30)),'car-eff M'!$C$1:$G$1='car-emi M - clustering'!AD$1),'car-eff M'!$B$2:$B$6='car-emi M - clustering'!$C30)),0)/_xlfn._xlws.FILTER([2]Conversion!$H$2:$H$14,[2]Conversion!$B$2:$B$14=$C30)*_xlfn._xlws.FILTER(_xlfn._xlws.FILTER([2]Conversion!$J$2:$O$14,[2]Conversion!$J$1:$O$1=$A30),[2]Conversion!$B$2:$B$14=$C30)</f>
        <v>7.0049696850000182E-5</v>
      </c>
      <c r="AF30" s="7"/>
    </row>
    <row r="31" spans="1:32" x14ac:dyDescent="0.25">
      <c r="A31" s="2" t="s">
        <v>34</v>
      </c>
      <c r="B31" s="2">
        <v>2040</v>
      </c>
      <c r="C31" s="2" t="s">
        <v>31</v>
      </c>
      <c r="D31" s="5" cm="1">
        <f t="array" ref="D31">IFERROR(SUM(_xlfn._xlws.FILTER(_xlfn._xlws.FILTER(_xlfn._xlws.FILTER('car-eff M'!$C$2:$G$31,('car-eff M'!$A$2:$A$31='car-emi M - clustering'!$B31)),'car-eff M'!$C$1:$G$1='car-emi M - clustering'!D$1),'car-eff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E31" s="5" cm="1">
        <f t="array" ref="E31">IFERROR(SUM(_xlfn._xlws.FILTER(_xlfn._xlws.FILTER(_xlfn._xlws.FILTER('car-eff M'!$C$2:$G$31,('car-eff M'!$A$2:$A$31='car-emi M - clustering'!$B31)),'car-eff M'!$C$1:$G$1='car-emi M - clustering'!E$1),'car-eff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F31" s="5" cm="1">
        <f t="array" ref="F31">IFERROR(SUM(_xlfn._xlws.FILTER(_xlfn._xlws.FILTER(_xlfn._xlws.FILTER('car-eff M'!$C$2:$G$31,('car-eff M'!$A$2:$A$31='car-emi M - clustering'!$B31)),'car-eff M'!$C$1:$G$1='car-emi M - clustering'!F$1),'car-eff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G31" s="5" cm="1">
        <f t="array" ref="G31">IFERROR(SUM(_xlfn._xlws.FILTER(_xlfn._xlws.FILTER(_xlfn._xlws.FILTER('car-eff M'!$C$2:$G$31,('car-eff M'!$A$2:$A$31='car-emi M - clustering'!$B31)),'car-eff M'!$C$1:$G$1='car-emi M - clustering'!G$1),'car-eff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H31" s="5" cm="1">
        <f t="array" ref="H31">IFERROR(SUM(_xlfn._xlws.FILTER(_xlfn._xlws.FILTER(_xlfn._xlws.FILTER('car-eff M'!$C$2:$G$31,('car-eff M'!$A$2:$A$31='car-emi M - clustering'!$B31)),'car-eff M'!$C$1:$G$1='car-emi M - clustering'!H$1),'car-eff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I31" s="5" cm="1">
        <f t="array" ref="I31">IFERROR(SUM(_xlfn._xlws.FILTER(_xlfn._xlws.FILTER(_xlfn._xlws.FILTER('car-eff M'!$C$2:$G$31,('car-eff M'!$A$2:$A$31='car-emi M - clustering'!$B31)),'car-eff M'!$C$1:$G$1='car-emi M - clustering'!I$1),'car-eff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J31" s="5" cm="1">
        <f t="array" ref="J31">IFERROR(SUM(_xlfn._xlws.FILTER(_xlfn._xlws.FILTER(_xlfn._xlws.FILTER('car-eff M'!$C$2:$G$31,('car-eff M'!$A$2:$A$31='car-emi M - clustering'!$B31)),'car-eff M'!$C$1:$G$1='car-emi M - clustering'!J$1),'car-eff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K31" s="5" cm="1">
        <f t="array" ref="K31">IFERROR(SUM(_xlfn._xlws.FILTER(_xlfn._xlws.FILTER(_xlfn._xlws.FILTER('car-eff M'!$C$2:$G$31,('car-eff M'!$A$2:$A$31='car-emi M - clustering'!$B31)),'car-eff M'!$C$1:$G$1='car-emi M - clustering'!K$1),'car-eff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L31" s="5" cm="1">
        <f t="array" ref="L31">IFERROR(SUM(_xlfn._xlws.FILTER(_xlfn._xlws.FILTER(_xlfn._xlws.FILTER('car-eff M'!$C$2:$G$31,('car-eff M'!$A$2:$A$31='car-emi M - clustering'!$B31)),'car-eff M'!$C$1:$G$1='car-emi M - clustering'!L$1),'car-eff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M31" s="5" cm="1">
        <f t="array" ref="M31">IFERROR(SUM(_xlfn._xlws.FILTER(_xlfn._xlws.FILTER(_xlfn._xlws.FILTER('car-eff M'!$C$2:$G$31,('car-eff M'!$A$2:$A$31='car-emi M - clustering'!$B31)),'car-eff M'!$C$1:$G$1='car-emi M - clustering'!M$1),'car-eff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N31" s="5" cm="1">
        <f t="array" ref="N31">IFERROR(SUM(_xlfn._xlws.FILTER(_xlfn._xlws.FILTER(_xlfn._xlws.FILTER('car-eff M'!$C$2:$G$31,('car-eff M'!$A$2:$A$31='car-emi M - clustering'!$B31)),'car-eff M'!$C$1:$G$1='car-emi M - clustering'!N$1),'car-eff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O31" s="5" cm="1">
        <f t="array" ref="O31">IFERROR(SUM(_xlfn._xlws.FILTER(_xlfn._xlws.FILTER(_xlfn._xlws.FILTER('car-eff M'!$C$2:$G$31,('car-eff M'!$A$2:$A$31='car-emi M - clustering'!$B31)),'car-eff M'!$C$1:$G$1='car-emi M - clustering'!O$1),'car-eff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P31" s="5" cm="1">
        <f t="array" ref="P31">IFERROR(SUM(_xlfn._xlws.FILTER(_xlfn._xlws.FILTER(_xlfn._xlws.FILTER('car-eff M'!$C$2:$G$31,('car-eff M'!$A$2:$A$31='car-emi M - clustering'!$B31)),'car-eff M'!$C$1:$G$1='car-emi M - clustering'!P$1),'car-eff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Q31" s="5" cm="1">
        <f t="array" ref="Q31">IFERROR(SUM(_xlfn._xlws.FILTER(_xlfn._xlws.FILTER(_xlfn._xlws.FILTER('car-eff M'!$C$2:$G$31,('car-eff M'!$A$2:$A$31='car-emi M - clustering'!$B31)),'car-eff M'!$C$1:$G$1='car-emi M - clustering'!Q$1),'car-eff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R31" s="8" cm="1">
        <f t="array" ref="R31">IFERROR(SUM(_xlfn._xlws.FILTER(_xlfn._xlws.FILTER(_xlfn._xlws.FILTER('car-eff M'!$C$2:$G$31,('car-eff M'!$A$2:$A$31='car-emi M - clustering'!$B31)),'car-eff M'!$C$1:$G$1='car-emi M - clustering'!R$1),'car-eff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S31" s="5" cm="1">
        <f t="array" ref="S31">IFERROR(SUM(_xlfn._xlws.FILTER(_xlfn._xlws.FILTER(_xlfn._xlws.FILTER('car-eff M'!$C$2:$G$31,('car-eff M'!$A$2:$A$31='car-emi M - clustering'!$B31)),'car-eff M'!$C$1:$G$1='car-emi M - clustering'!S$1),'car-eff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T31" s="5" cm="1">
        <f t="array" ref="T31">IFERROR(SUM(_xlfn._xlws.FILTER(_xlfn._xlws.FILTER(_xlfn._xlws.FILTER('car-eff M'!$C$2:$G$31,('car-eff M'!$A$2:$A$31='car-emi M - clustering'!$B31)),'car-eff M'!$C$1:$G$1='car-emi M - clustering'!T$1),'car-eff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U31" s="5" cm="1">
        <f t="array" ref="U31">IFERROR(SUM(_xlfn._xlws.FILTER(_xlfn._xlws.FILTER(_xlfn._xlws.FILTER('car-eff M'!$C$2:$G$31,('car-eff M'!$A$2:$A$31='car-emi M - clustering'!$B31)),'car-eff M'!$C$1:$G$1='car-emi M - clustering'!U$1),'car-eff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V31" s="5" cm="1">
        <f t="array" ref="V31">IFERROR(SUM(_xlfn._xlws.FILTER(_xlfn._xlws.FILTER(_xlfn._xlws.FILTER('car-eff M'!$C$2:$G$31,('car-eff M'!$A$2:$A$31='car-emi M - clustering'!$B31)),'car-eff M'!$C$1:$G$1='car-emi M - clustering'!V$1),'car-eff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W31" s="5" cm="1">
        <f t="array" ref="W31">IFERROR(SUM(_xlfn._xlws.FILTER(_xlfn._xlws.FILTER(_xlfn._xlws.FILTER('car-eff M'!$C$2:$G$31,('car-eff M'!$A$2:$A$31='car-emi M - clustering'!$B31)),'car-eff M'!$C$1:$G$1='car-emi M - clustering'!W$1),'car-eff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X31" s="5" cm="1">
        <f t="array" ref="X31">IFERROR(SUM(_xlfn._xlws.FILTER(_xlfn._xlws.FILTER(_xlfn._xlws.FILTER('car-eff M'!$C$2:$G$31,('car-eff M'!$A$2:$A$31='car-emi M - clustering'!$B31)),'car-eff M'!$C$1:$G$1='car-emi M - clustering'!X$1),'car-eff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Y31" s="5" cm="1">
        <f t="array" ref="Y31">IFERROR(SUM(_xlfn._xlws.FILTER(_xlfn._xlws.FILTER(_xlfn._xlws.FILTER('car-eff M'!$C$2:$G$31,('car-eff M'!$A$2:$A$31='car-emi M - clustering'!$B31)),'car-eff M'!$C$1:$G$1='car-emi M - clustering'!Y$1),'car-eff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Z31" s="5" cm="1">
        <f t="array" ref="Z31">IFERROR(SUM(_xlfn._xlws.FILTER(_xlfn._xlws.FILTER(_xlfn._xlws.FILTER('car-eff M'!$C$2:$G$31,('car-eff M'!$A$2:$A$31='car-emi M - clustering'!$B31)),'car-eff M'!$C$1:$G$1='car-emi M - clustering'!Z$1),'car-eff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A31" s="5" cm="1">
        <f t="array" ref="AA31">IFERROR(SUM(_xlfn._xlws.FILTER(_xlfn._xlws.FILTER(_xlfn._xlws.FILTER('car-eff M'!$C$2:$G$31,('car-eff M'!$A$2:$A$31='car-emi M - clustering'!$B31)),'car-eff M'!$C$1:$G$1='car-emi M - clustering'!AA$1),'car-eff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B31" s="5" cm="1">
        <f t="array" ref="AB31">IFERROR(SUM(_xlfn._xlws.FILTER(_xlfn._xlws.FILTER(_xlfn._xlws.FILTER('car-eff M'!$C$2:$G$31,('car-eff M'!$A$2:$A$31='car-emi M - clustering'!$B31)),'car-eff M'!$C$1:$G$1='car-emi M - clustering'!AB$1),'car-eff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C31" s="5" cm="1">
        <f t="array" ref="AC31">IFERROR(SUM(_xlfn._xlws.FILTER(_xlfn._xlws.FILTER(_xlfn._xlws.FILTER('car-eff M'!$C$2:$G$31,('car-eff M'!$A$2:$A$31='car-emi M - clustering'!$B31)),'car-eff M'!$C$1:$G$1='car-emi M - clustering'!AC$1),'car-eff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D31" s="5" cm="1">
        <f t="array" ref="AD31">IFERROR(SUM(_xlfn._xlws.FILTER(_xlfn._xlws.FILTER(_xlfn._xlws.FILTER('car-eff M'!$C$2:$G$31,('car-eff M'!$A$2:$A$31='car-emi M - clustering'!$B31)),'car-eff M'!$C$1:$G$1='car-emi M - clustering'!AD$1),'car-eff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F31" s="7"/>
    </row>
    <row r="32" spans="1:32" x14ac:dyDescent="0.25">
      <c r="A32" s="2" t="s">
        <v>34</v>
      </c>
      <c r="B32" s="2">
        <v>2040</v>
      </c>
      <c r="C32" s="2" t="s">
        <v>32</v>
      </c>
      <c r="D32" s="5" cm="1">
        <f t="array" ref="D32">IFERROR(SUM(_xlfn._xlws.FILTER(_xlfn._xlws.FILTER(_xlfn._xlws.FILTER('car-eff M'!$C$2:$G$31,('car-eff M'!$A$2:$A$31='car-emi M - clustering'!$B32)),'car-eff M'!$C$1:$G$1='car-emi M - clustering'!D$1),'car-eff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E32" s="5" cm="1">
        <f t="array" ref="E32">IFERROR(SUM(_xlfn._xlws.FILTER(_xlfn._xlws.FILTER(_xlfn._xlws.FILTER('car-eff M'!$C$2:$G$31,('car-eff M'!$A$2:$A$31='car-emi M - clustering'!$B32)),'car-eff M'!$C$1:$G$1='car-emi M - clustering'!E$1),'car-eff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F32" s="5" cm="1">
        <f t="array" ref="F32">IFERROR(SUM(_xlfn._xlws.FILTER(_xlfn._xlws.FILTER(_xlfn._xlws.FILTER('car-eff M'!$C$2:$G$31,('car-eff M'!$A$2:$A$31='car-emi M - clustering'!$B32)),'car-eff M'!$C$1:$G$1='car-emi M - clustering'!F$1),'car-eff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G32" s="5" cm="1">
        <f t="array" ref="G32">IFERROR(SUM(_xlfn._xlws.FILTER(_xlfn._xlws.FILTER(_xlfn._xlws.FILTER('car-eff M'!$C$2:$G$31,('car-eff M'!$A$2:$A$31='car-emi M - clustering'!$B32)),'car-eff M'!$C$1:$G$1='car-emi M - clustering'!G$1),'car-eff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H32" s="5" cm="1">
        <f t="array" ref="H32">IFERROR(SUM(_xlfn._xlws.FILTER(_xlfn._xlws.FILTER(_xlfn._xlws.FILTER('car-eff M'!$C$2:$G$31,('car-eff M'!$A$2:$A$31='car-emi M - clustering'!$B32)),'car-eff M'!$C$1:$G$1='car-emi M - clustering'!H$1),'car-eff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I32" s="5" cm="1">
        <f t="array" ref="I32">IFERROR(SUM(_xlfn._xlws.FILTER(_xlfn._xlws.FILTER(_xlfn._xlws.FILTER('car-eff M'!$C$2:$G$31,('car-eff M'!$A$2:$A$31='car-emi M - clustering'!$B32)),'car-eff M'!$C$1:$G$1='car-emi M - clustering'!I$1),'car-eff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J32" s="5" cm="1">
        <f t="array" ref="J32">IFERROR(SUM(_xlfn._xlws.FILTER(_xlfn._xlws.FILTER(_xlfn._xlws.FILTER('car-eff M'!$C$2:$G$31,('car-eff M'!$A$2:$A$31='car-emi M - clustering'!$B32)),'car-eff M'!$C$1:$G$1='car-emi M - clustering'!J$1),'car-eff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K32" s="5" cm="1">
        <f t="array" ref="K32">IFERROR(SUM(_xlfn._xlws.FILTER(_xlfn._xlws.FILTER(_xlfn._xlws.FILTER('car-eff M'!$C$2:$G$31,('car-eff M'!$A$2:$A$31='car-emi M - clustering'!$B32)),'car-eff M'!$C$1:$G$1='car-emi M - clustering'!K$1),'car-eff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L32" s="5" cm="1">
        <f t="array" ref="L32">IFERROR(SUM(_xlfn._xlws.FILTER(_xlfn._xlws.FILTER(_xlfn._xlws.FILTER('car-eff M'!$C$2:$G$31,('car-eff M'!$A$2:$A$31='car-emi M - clustering'!$B32)),'car-eff M'!$C$1:$G$1='car-emi M - clustering'!L$1),'car-eff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M32" s="5" cm="1">
        <f t="array" ref="M32">IFERROR(SUM(_xlfn._xlws.FILTER(_xlfn._xlws.FILTER(_xlfn._xlws.FILTER('car-eff M'!$C$2:$G$31,('car-eff M'!$A$2:$A$31='car-emi M - clustering'!$B32)),'car-eff M'!$C$1:$G$1='car-emi M - clustering'!M$1),'car-eff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N32" s="5" cm="1">
        <f t="array" ref="N32">IFERROR(SUM(_xlfn._xlws.FILTER(_xlfn._xlws.FILTER(_xlfn._xlws.FILTER('car-eff M'!$C$2:$G$31,('car-eff M'!$A$2:$A$31='car-emi M - clustering'!$B32)),'car-eff M'!$C$1:$G$1='car-emi M - clustering'!N$1),'car-eff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O32" s="5" cm="1">
        <f t="array" ref="O32">IFERROR(SUM(_xlfn._xlws.FILTER(_xlfn._xlws.FILTER(_xlfn._xlws.FILTER('car-eff M'!$C$2:$G$31,('car-eff M'!$A$2:$A$31='car-emi M - clustering'!$B32)),'car-eff M'!$C$1:$G$1='car-emi M - clustering'!O$1),'car-eff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P32" s="5" cm="1">
        <f t="array" ref="P32">IFERROR(SUM(_xlfn._xlws.FILTER(_xlfn._xlws.FILTER(_xlfn._xlws.FILTER('car-eff M'!$C$2:$G$31,('car-eff M'!$A$2:$A$31='car-emi M - clustering'!$B32)),'car-eff M'!$C$1:$G$1='car-emi M - clustering'!P$1),'car-eff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Q32" s="5" cm="1">
        <f t="array" ref="Q32">IFERROR(SUM(_xlfn._xlws.FILTER(_xlfn._xlws.FILTER(_xlfn._xlws.FILTER('car-eff M'!$C$2:$G$31,('car-eff M'!$A$2:$A$31='car-emi M - clustering'!$B32)),'car-eff M'!$C$1:$G$1='car-emi M - clustering'!Q$1),'car-eff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R32" s="8" cm="1">
        <f t="array" ref="R32">IFERROR(SUM(_xlfn._xlws.FILTER(_xlfn._xlws.FILTER(_xlfn._xlws.FILTER('car-eff M'!$C$2:$G$31,('car-eff M'!$A$2:$A$31='car-emi M - clustering'!$B32)),'car-eff M'!$C$1:$G$1='car-emi M - clustering'!R$1),'car-eff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S32" s="5" cm="1">
        <f t="array" ref="S32">IFERROR(SUM(_xlfn._xlws.FILTER(_xlfn._xlws.FILTER(_xlfn._xlws.FILTER('car-eff M'!$C$2:$G$31,('car-eff M'!$A$2:$A$31='car-emi M - clustering'!$B32)),'car-eff M'!$C$1:$G$1='car-emi M - clustering'!S$1),'car-eff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T32" s="5" cm="1">
        <f t="array" ref="T32">IFERROR(SUM(_xlfn._xlws.FILTER(_xlfn._xlws.FILTER(_xlfn._xlws.FILTER('car-eff M'!$C$2:$G$31,('car-eff M'!$A$2:$A$31='car-emi M - clustering'!$B32)),'car-eff M'!$C$1:$G$1='car-emi M - clustering'!T$1),'car-eff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U32" s="5" cm="1">
        <f t="array" ref="U32">IFERROR(SUM(_xlfn._xlws.FILTER(_xlfn._xlws.FILTER(_xlfn._xlws.FILTER('car-eff M'!$C$2:$G$31,('car-eff M'!$A$2:$A$31='car-emi M - clustering'!$B32)),'car-eff M'!$C$1:$G$1='car-emi M - clustering'!U$1),'car-eff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V32" s="5" cm="1">
        <f t="array" ref="V32">IFERROR(SUM(_xlfn._xlws.FILTER(_xlfn._xlws.FILTER(_xlfn._xlws.FILTER('car-eff M'!$C$2:$G$31,('car-eff M'!$A$2:$A$31='car-emi M - clustering'!$B32)),'car-eff M'!$C$1:$G$1='car-emi M - clustering'!V$1),'car-eff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W32" s="5" cm="1">
        <f t="array" ref="W32">IFERROR(SUM(_xlfn._xlws.FILTER(_xlfn._xlws.FILTER(_xlfn._xlws.FILTER('car-eff M'!$C$2:$G$31,('car-eff M'!$A$2:$A$31='car-emi M - clustering'!$B32)),'car-eff M'!$C$1:$G$1='car-emi M - clustering'!W$1),'car-eff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X32" s="5" cm="1">
        <f t="array" ref="X32">IFERROR(SUM(_xlfn._xlws.FILTER(_xlfn._xlws.FILTER(_xlfn._xlws.FILTER('car-eff M'!$C$2:$G$31,('car-eff M'!$A$2:$A$31='car-emi M - clustering'!$B32)),'car-eff M'!$C$1:$G$1='car-emi M - clustering'!X$1),'car-eff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Y32" s="5" cm="1">
        <f t="array" ref="Y32">IFERROR(SUM(_xlfn._xlws.FILTER(_xlfn._xlws.FILTER(_xlfn._xlws.FILTER('car-eff M'!$C$2:$G$31,('car-eff M'!$A$2:$A$31='car-emi M - clustering'!$B32)),'car-eff M'!$C$1:$G$1='car-emi M - clustering'!Y$1),'car-eff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Z32" s="5" cm="1">
        <f t="array" ref="Z32">IFERROR(SUM(_xlfn._xlws.FILTER(_xlfn._xlws.FILTER(_xlfn._xlws.FILTER('car-eff M'!$C$2:$G$31,('car-eff M'!$A$2:$A$31='car-emi M - clustering'!$B32)),'car-eff M'!$C$1:$G$1='car-emi M - clustering'!Z$1),'car-eff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A32" s="5" cm="1">
        <f t="array" ref="AA32">IFERROR(SUM(_xlfn._xlws.FILTER(_xlfn._xlws.FILTER(_xlfn._xlws.FILTER('car-eff M'!$C$2:$G$31,('car-eff M'!$A$2:$A$31='car-emi M - clustering'!$B32)),'car-eff M'!$C$1:$G$1='car-emi M - clustering'!AA$1),'car-eff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B32" s="5" cm="1">
        <f t="array" ref="AB32">IFERROR(SUM(_xlfn._xlws.FILTER(_xlfn._xlws.FILTER(_xlfn._xlws.FILTER('car-eff M'!$C$2:$G$31,('car-eff M'!$A$2:$A$31='car-emi M - clustering'!$B32)),'car-eff M'!$C$1:$G$1='car-emi M - clustering'!AB$1),'car-eff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C32" s="5" cm="1">
        <f t="array" ref="AC32">IFERROR(SUM(_xlfn._xlws.FILTER(_xlfn._xlws.FILTER(_xlfn._xlws.FILTER('car-eff M'!$C$2:$G$31,('car-eff M'!$A$2:$A$31='car-emi M - clustering'!$B32)),'car-eff M'!$C$1:$G$1='car-emi M - clustering'!AC$1),'car-eff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D32" s="5" cm="1">
        <f t="array" ref="AD32">IFERROR(SUM(_xlfn._xlws.FILTER(_xlfn._xlws.FILTER(_xlfn._xlws.FILTER('car-eff M'!$C$2:$G$31,('car-eff M'!$A$2:$A$31='car-emi M - clustering'!$B32)),'car-eff M'!$C$1:$G$1='car-emi M - clustering'!AD$1),'car-eff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F32" s="7"/>
    </row>
    <row r="33" spans="1:30" x14ac:dyDescent="0.25">
      <c r="A33" s="2" t="s">
        <v>34</v>
      </c>
      <c r="B33" s="2">
        <v>2045</v>
      </c>
      <c r="C33" s="2" t="s">
        <v>28</v>
      </c>
      <c r="D33" s="5" cm="1">
        <f t="array" ref="D33">IFERROR(SUM(_xlfn._xlws.FILTER(_xlfn._xlws.FILTER(_xlfn._xlws.FILTER('car-eff M'!$C$2:$G$41,('car-eff M'!$A$2:$A$41='car-emi M - clustering'!$B33)),'car-eff M'!$C$1:$G$1='car-emi M - clustering'!D$1),'car-eff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E33" s="5" cm="1">
        <f t="array" ref="E33">IFERROR(SUM(_xlfn._xlws.FILTER(_xlfn._xlws.FILTER(_xlfn._xlws.FILTER('car-eff M'!$C$2:$G$41,('car-eff M'!$A$2:$A$41='car-emi M - clustering'!$B33)),'car-eff M'!$C$1:$G$1='car-emi M - clustering'!E$1),'car-eff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F33" s="5" cm="1">
        <f t="array" ref="F33">IFERROR(SUM(_xlfn._xlws.FILTER(_xlfn._xlws.FILTER(_xlfn._xlws.FILTER('car-eff M'!$C$2:$G$41,('car-eff M'!$A$2:$A$41='car-emi M - clustering'!$B33)),'car-eff M'!$C$1:$G$1='car-emi M - clustering'!F$1),'car-eff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G33" s="5" cm="1">
        <f t="array" ref="G33">IFERROR(SUM(_xlfn._xlws.FILTER(_xlfn._xlws.FILTER(_xlfn._xlws.FILTER('car-eff M'!$C$2:$G$41,('car-eff M'!$A$2:$A$41='car-emi M - clustering'!$B33)),'car-eff M'!$C$1:$G$1='car-emi M - clustering'!G$1),'car-eff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H33" s="5" cm="1">
        <f t="array" ref="H33">IFERROR(SUM(_xlfn._xlws.FILTER(_xlfn._xlws.FILTER(_xlfn._xlws.FILTER('car-eff M'!$C$2:$G$41,('car-eff M'!$A$2:$A$41='car-emi M - clustering'!$B33)),'car-eff M'!$C$1:$G$1='car-emi M - clustering'!H$1),'car-eff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I33" s="5" cm="1">
        <f t="array" ref="I33">IFERROR(SUM(_xlfn._xlws.FILTER(_xlfn._xlws.FILTER(_xlfn._xlws.FILTER('car-eff M'!$C$2:$G$41,('car-eff M'!$A$2:$A$41='car-emi M - clustering'!$B33)),'car-eff M'!$C$1:$G$1='car-emi M - clustering'!I$1),'car-eff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J33" s="5" cm="1">
        <f t="array" ref="J33">IFERROR(SUM(_xlfn._xlws.FILTER(_xlfn._xlws.FILTER(_xlfn._xlws.FILTER('car-eff M'!$C$2:$G$41,('car-eff M'!$A$2:$A$41='car-emi M - clustering'!$B33)),'car-eff M'!$C$1:$G$1='car-emi M - clustering'!J$1),'car-eff M'!$B$2:$B$6='car-emi M - clustering'!$C33)),0)/_xlfn._xlws.FILTER([2]Conversion!$H$2:$H$14,[2]Conversion!$B$2:$B$14=$C33)*_xlfn._xlws.FILTER(_xlfn._xlws.FILTER([2]Conversion!$J$2:$O$14,[2]Conversion!$J$1:$O$1=$A33),[2]Conversion!$B$2:$B$14=$C33)</f>
        <v>1.7494572487626939E-4</v>
      </c>
      <c r="K33" s="5" cm="1">
        <f t="array" ref="K33">IFERROR(SUM(_xlfn._xlws.FILTER(_xlfn._xlws.FILTER(_xlfn._xlws.FILTER('car-eff M'!$C$2:$G$41,('car-eff M'!$A$2:$A$41='car-emi M - clustering'!$B33)),'car-eff M'!$C$1:$G$1='car-emi M - clustering'!K$1),'car-eff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L33" s="5" cm="1">
        <f t="array" ref="L33">IFERROR(SUM(_xlfn._xlws.FILTER(_xlfn._xlws.FILTER(_xlfn._xlws.FILTER('car-eff M'!$C$2:$G$41,('car-eff M'!$A$2:$A$41='car-emi M - clustering'!$B33)),'car-eff M'!$C$1:$G$1='car-emi M - clustering'!L$1),'car-eff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M33" s="5" cm="1">
        <f t="array" ref="M33">IFERROR(SUM(_xlfn._xlws.FILTER(_xlfn._xlws.FILTER(_xlfn._xlws.FILTER('car-eff M'!$C$2:$G$41,('car-eff M'!$A$2:$A$41='car-emi M - clustering'!$B33)),'car-eff M'!$C$1:$G$1='car-emi M - clustering'!M$1),'car-eff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N33" s="5" cm="1">
        <f t="array" ref="N33">IFERROR(SUM(_xlfn._xlws.FILTER(_xlfn._xlws.FILTER(_xlfn._xlws.FILTER('car-eff M'!$C$2:$G$41,('car-eff M'!$A$2:$A$41='car-emi M - clustering'!$B33)),'car-eff M'!$C$1:$G$1='car-emi M - clustering'!N$1),'car-eff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O33" s="5" cm="1">
        <f t="array" ref="O33">IFERROR(SUM(_xlfn._xlws.FILTER(_xlfn._xlws.FILTER(_xlfn._xlws.FILTER('car-eff M'!$C$2:$G$41,('car-eff M'!$A$2:$A$41='car-emi M - clustering'!$B33)),'car-eff M'!$C$1:$G$1='car-emi M - clustering'!O$1),'car-eff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P33" s="5" cm="1">
        <f t="array" ref="P33">IFERROR(SUM(_xlfn._xlws.FILTER(_xlfn._xlws.FILTER(_xlfn._xlws.FILTER('car-eff M'!$C$2:$G$41,('car-eff M'!$A$2:$A$41='car-emi M - clustering'!$B33)),'car-eff M'!$C$1:$G$1='car-emi M - clustering'!P$1),'car-eff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Q33" s="5" cm="1">
        <f t="array" ref="Q33">IFERROR(SUM(_xlfn._xlws.FILTER(_xlfn._xlws.FILTER(_xlfn._xlws.FILTER('car-eff M'!$C$2:$G$41,('car-eff M'!$A$2:$A$41='car-emi M - clustering'!$B33)),'car-eff M'!$C$1:$G$1='car-emi M - clustering'!Q$1),'car-eff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R33" s="5" cm="1">
        <f t="array" ref="R33">IFERROR(SUM(_xlfn._xlws.FILTER(_xlfn._xlws.FILTER(_xlfn._xlws.FILTER('car-eff M'!$C$2:$G$41,('car-eff M'!$A$2:$A$41='car-emi M - clustering'!$B33)),'car-eff M'!$C$1:$G$1='car-emi M - clustering'!R$1),'car-eff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S33" s="5" cm="1">
        <f t="array" ref="S33">IFERROR(SUM(_xlfn._xlws.FILTER(_xlfn._xlws.FILTER(_xlfn._xlws.FILTER('car-eff M'!$C$2:$G$41,('car-eff M'!$A$2:$A$41='car-emi M - clustering'!$B33)),'car-eff M'!$C$1:$G$1='car-emi M - clustering'!S$1),'car-eff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T33" s="5" cm="1">
        <f t="array" ref="T33">IFERROR(SUM(_xlfn._xlws.FILTER(_xlfn._xlws.FILTER(_xlfn._xlws.FILTER('car-eff M'!$C$2:$G$41,('car-eff M'!$A$2:$A$41='car-emi M - clustering'!$B33)),'car-eff M'!$C$1:$G$1='car-emi M - clustering'!T$1),'car-eff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U33" s="5" cm="1">
        <f t="array" ref="U33">IFERROR(SUM(_xlfn._xlws.FILTER(_xlfn._xlws.FILTER(_xlfn._xlws.FILTER('car-eff M'!$C$2:$G$41,('car-eff M'!$A$2:$A$41='car-emi M - clustering'!$B33)),'car-eff M'!$C$1:$G$1='car-emi M - clustering'!U$1),'car-eff M'!$B$2:$B$6='car-emi M - clustering'!$C33)),0)/_xlfn._xlws.FILTER([2]Conversion!$H$2:$H$14,[2]Conversion!$B$2:$B$14=$C33)*_xlfn._xlws.FILTER(_xlfn._xlws.FILTER([2]Conversion!$J$2:$O$14,[2]Conversion!$J$1:$O$1=$A33),[2]Conversion!$B$2:$B$14=$C33)</f>
        <v>1.7494572487626939E-4</v>
      </c>
      <c r="V33" s="5" cm="1">
        <f t="array" ref="V33">IFERROR(SUM(_xlfn._xlws.FILTER(_xlfn._xlws.FILTER(_xlfn._xlws.FILTER('car-eff M'!$C$2:$G$41,('car-eff M'!$A$2:$A$41='car-emi M - clustering'!$B33)),'car-eff M'!$C$1:$G$1='car-emi M - clustering'!V$1),'car-eff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W33" s="5" cm="1">
        <f t="array" ref="W33">IFERROR(SUM(_xlfn._xlws.FILTER(_xlfn._xlws.FILTER(_xlfn._xlws.FILTER('car-eff M'!$C$2:$G$41,('car-eff M'!$A$2:$A$41='car-emi M - clustering'!$B33)),'car-eff M'!$C$1:$G$1='car-emi M - clustering'!W$1),'car-eff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X33" s="5" cm="1">
        <f t="array" ref="X33">IFERROR(SUM(_xlfn._xlws.FILTER(_xlfn._xlws.FILTER(_xlfn._xlws.FILTER('car-eff M'!$C$2:$G$41,('car-eff M'!$A$2:$A$41='car-emi M - clustering'!$B33)),'car-eff M'!$C$1:$G$1='car-emi M - clustering'!X$1),'car-eff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Y33" s="5" cm="1">
        <f t="array" ref="Y33">IFERROR(SUM(_xlfn._xlws.FILTER(_xlfn._xlws.FILTER(_xlfn._xlws.FILTER('car-eff M'!$C$2:$G$41,('car-eff M'!$A$2:$A$41='car-emi M - clustering'!$B33)),'car-eff M'!$C$1:$G$1='car-emi M - clustering'!Y$1),'car-eff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Z33" s="5" cm="1">
        <f t="array" ref="Z33">IFERROR(SUM(_xlfn._xlws.FILTER(_xlfn._xlws.FILTER(_xlfn._xlws.FILTER('car-eff M'!$C$2:$G$41,('car-eff M'!$A$2:$A$41='car-emi M - clustering'!$B33)),'car-eff M'!$C$1:$G$1='car-emi M - clustering'!Z$1),'car-eff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AA33" s="5" cm="1">
        <f t="array" ref="AA33">IFERROR(SUM(_xlfn._xlws.FILTER(_xlfn._xlws.FILTER(_xlfn._xlws.FILTER('car-eff M'!$C$2:$G$41,('car-eff M'!$A$2:$A$41='car-emi M - clustering'!$B33)),'car-eff M'!$C$1:$G$1='car-emi M - clustering'!AA$1),'car-eff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AB33" s="5" cm="1">
        <f t="array" ref="AB33">IFERROR(SUM(_xlfn._xlws.FILTER(_xlfn._xlws.FILTER(_xlfn._xlws.FILTER('car-eff M'!$C$2:$G$41,('car-eff M'!$A$2:$A$41='car-emi M - clustering'!$B33)),'car-eff M'!$C$1:$G$1='car-emi M - clustering'!AB$1),'car-eff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AC33" s="5" cm="1">
        <f t="array" ref="AC33">IFERROR(SUM(_xlfn._xlws.FILTER(_xlfn._xlws.FILTER(_xlfn._xlws.FILTER('car-eff M'!$C$2:$G$41,('car-eff M'!$A$2:$A$41='car-emi M - clustering'!$B33)),'car-eff M'!$C$1:$G$1='car-emi M - clustering'!AC$1),'car-eff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AD33" s="5" cm="1">
        <f t="array" ref="AD33">IFERROR(SUM(_xlfn._xlws.FILTER(_xlfn._xlws.FILTER(_xlfn._xlws.FILTER('car-eff M'!$C$2:$G$41,('car-eff M'!$A$2:$A$41='car-emi M - clustering'!$B33)),'car-eff M'!$C$1:$G$1='car-emi M - clustering'!AD$1),'car-eff M'!$B$2:$B$6='car-emi M - clustering'!$C33)),0)/_xlfn._xlws.FILTER([2]Conversion!$H$2:$H$14,[2]Conversion!$B$2:$B$14=$C33)*_xlfn._xlws.FILTER(_xlfn._xlws.FILTER([2]Conversion!$J$2:$O$14,[2]Conversion!$J$1:$O$1=$A33),[2]Conversion!$B$2:$B$14=$C33)</f>
        <v>1.7494572487626939E-4</v>
      </c>
    </row>
    <row r="34" spans="1:30" x14ac:dyDescent="0.25">
      <c r="A34" s="2" t="s">
        <v>34</v>
      </c>
      <c r="B34" s="2">
        <v>2045</v>
      </c>
      <c r="C34" s="2" t="s">
        <v>29</v>
      </c>
      <c r="D34" s="5" cm="1">
        <f t="array" ref="D34">IFERROR(SUM(_xlfn._xlws.FILTER(_xlfn._xlws.FILTER(_xlfn._xlws.FILTER('car-eff M'!$C$2:$G$41,('car-eff M'!$A$2:$A$41='car-emi M - clustering'!$B34)),'car-eff M'!$C$1:$G$1='car-emi M - clustering'!D$1),'car-eff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E34" s="5" cm="1">
        <f t="array" ref="E34">IFERROR(SUM(_xlfn._xlws.FILTER(_xlfn._xlws.FILTER(_xlfn._xlws.FILTER('car-eff M'!$C$2:$G$41,('car-eff M'!$A$2:$A$41='car-emi M - clustering'!$B34)),'car-eff M'!$C$1:$G$1='car-emi M - clustering'!E$1),'car-eff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F34" s="5" cm="1">
        <f t="array" ref="F34">IFERROR(SUM(_xlfn._xlws.FILTER(_xlfn._xlws.FILTER(_xlfn._xlws.FILTER('car-eff M'!$C$2:$G$41,('car-eff M'!$A$2:$A$41='car-emi M - clustering'!$B34)),'car-eff M'!$C$1:$G$1='car-emi M - clustering'!F$1),'car-eff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G34" s="5" cm="1">
        <f t="array" ref="G34">IFERROR(SUM(_xlfn._xlws.FILTER(_xlfn._xlws.FILTER(_xlfn._xlws.FILTER('car-eff M'!$C$2:$G$41,('car-eff M'!$A$2:$A$41='car-emi M - clustering'!$B34)),'car-eff M'!$C$1:$G$1='car-emi M - clustering'!G$1),'car-eff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H34" s="5" cm="1">
        <f t="array" ref="H34">IFERROR(SUM(_xlfn._xlws.FILTER(_xlfn._xlws.FILTER(_xlfn._xlws.FILTER('car-eff M'!$C$2:$G$41,('car-eff M'!$A$2:$A$41='car-emi M - clustering'!$B34)),'car-eff M'!$C$1:$G$1='car-emi M - clustering'!H$1),'car-eff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I34" s="5" cm="1">
        <f t="array" ref="I34">IFERROR(SUM(_xlfn._xlws.FILTER(_xlfn._xlws.FILTER(_xlfn._xlws.FILTER('car-eff M'!$C$2:$G$41,('car-eff M'!$A$2:$A$41='car-emi M - clustering'!$B34)),'car-eff M'!$C$1:$G$1='car-emi M - clustering'!I$1),'car-eff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J34" s="5" cm="1">
        <f t="array" ref="J34">IFERROR(SUM(_xlfn._xlws.FILTER(_xlfn._xlws.FILTER(_xlfn._xlws.FILTER('car-eff M'!$C$2:$G$41,('car-eff M'!$A$2:$A$41='car-emi M - clustering'!$B34)),'car-eff M'!$C$1:$G$1='car-emi M - clustering'!J$1),'car-eff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K34" s="5" cm="1">
        <f t="array" ref="K34">IFERROR(SUM(_xlfn._xlws.FILTER(_xlfn._xlws.FILTER(_xlfn._xlws.FILTER('car-eff M'!$C$2:$G$41,('car-eff M'!$A$2:$A$41='car-emi M - clustering'!$B34)),'car-eff M'!$C$1:$G$1='car-emi M - clustering'!K$1),'car-eff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L34" s="5" cm="1">
        <f t="array" ref="L34">IFERROR(SUM(_xlfn._xlws.FILTER(_xlfn._xlws.FILTER(_xlfn._xlws.FILTER('car-eff M'!$C$2:$G$41,('car-eff M'!$A$2:$A$41='car-emi M - clustering'!$B34)),'car-eff M'!$C$1:$G$1='car-emi M - clustering'!L$1),'car-eff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M34" s="5" cm="1">
        <f t="array" ref="M34">IFERROR(SUM(_xlfn._xlws.FILTER(_xlfn._xlws.FILTER(_xlfn._xlws.FILTER('car-eff M'!$C$2:$G$41,('car-eff M'!$A$2:$A$41='car-emi M - clustering'!$B34)),'car-eff M'!$C$1:$G$1='car-emi M - clustering'!M$1),'car-eff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N34" s="5" cm="1">
        <f t="array" ref="N34">IFERROR(SUM(_xlfn._xlws.FILTER(_xlfn._xlws.FILTER(_xlfn._xlws.FILTER('car-eff M'!$C$2:$G$41,('car-eff M'!$A$2:$A$41='car-emi M - clustering'!$B34)),'car-eff M'!$C$1:$G$1='car-emi M - clustering'!N$1),'car-eff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O34" s="5" cm="1">
        <f t="array" ref="O34">IFERROR(SUM(_xlfn._xlws.FILTER(_xlfn._xlws.FILTER(_xlfn._xlws.FILTER('car-eff M'!$C$2:$G$41,('car-eff M'!$A$2:$A$41='car-emi M - clustering'!$B34)),'car-eff M'!$C$1:$G$1='car-emi M - clustering'!O$1),'car-eff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P34" s="5" cm="1">
        <f t="array" ref="P34">IFERROR(SUM(_xlfn._xlws.FILTER(_xlfn._xlws.FILTER(_xlfn._xlws.FILTER('car-eff M'!$C$2:$G$41,('car-eff M'!$A$2:$A$41='car-emi M - clustering'!$B34)),'car-eff M'!$C$1:$G$1='car-emi M - clustering'!P$1),'car-eff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Q34" s="5" cm="1">
        <f t="array" ref="Q34">IFERROR(SUM(_xlfn._xlws.FILTER(_xlfn._xlws.FILTER(_xlfn._xlws.FILTER('car-eff M'!$C$2:$G$41,('car-eff M'!$A$2:$A$41='car-emi M - clustering'!$B34)),'car-eff M'!$C$1:$G$1='car-emi M - clustering'!Q$1),'car-eff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R34" s="5" cm="1">
        <f t="array" ref="R34">IFERROR(SUM(_xlfn._xlws.FILTER(_xlfn._xlws.FILTER(_xlfn._xlws.FILTER('car-eff M'!$C$2:$G$41,('car-eff M'!$A$2:$A$41='car-emi M - clustering'!$B34)),'car-eff M'!$C$1:$G$1='car-emi M - clustering'!R$1),'car-eff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S34" s="5" cm="1">
        <f t="array" ref="S34">IFERROR(SUM(_xlfn._xlws.FILTER(_xlfn._xlws.FILTER(_xlfn._xlws.FILTER('car-eff M'!$C$2:$G$41,('car-eff M'!$A$2:$A$41='car-emi M - clustering'!$B34)),'car-eff M'!$C$1:$G$1='car-emi M - clustering'!S$1),'car-eff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T34" s="5" cm="1">
        <f t="array" ref="T34">IFERROR(SUM(_xlfn._xlws.FILTER(_xlfn._xlws.FILTER(_xlfn._xlws.FILTER('car-eff M'!$C$2:$G$41,('car-eff M'!$A$2:$A$41='car-emi M - clustering'!$B34)),'car-eff M'!$C$1:$G$1='car-emi M - clustering'!T$1),'car-eff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U34" s="5" cm="1">
        <f t="array" ref="U34">IFERROR(SUM(_xlfn._xlws.FILTER(_xlfn._xlws.FILTER(_xlfn._xlws.FILTER('car-eff M'!$C$2:$G$41,('car-eff M'!$A$2:$A$41='car-emi M - clustering'!$B34)),'car-eff M'!$C$1:$G$1='car-emi M - clustering'!U$1),'car-eff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V34" s="5" cm="1">
        <f t="array" ref="V34">IFERROR(SUM(_xlfn._xlws.FILTER(_xlfn._xlws.FILTER(_xlfn._xlws.FILTER('car-eff M'!$C$2:$G$41,('car-eff M'!$A$2:$A$41='car-emi M - clustering'!$B34)),'car-eff M'!$C$1:$G$1='car-emi M - clustering'!V$1),'car-eff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W34" s="5" cm="1">
        <f t="array" ref="W34">IFERROR(SUM(_xlfn._xlws.FILTER(_xlfn._xlws.FILTER(_xlfn._xlws.FILTER('car-eff M'!$C$2:$G$41,('car-eff M'!$A$2:$A$41='car-emi M - clustering'!$B34)),'car-eff M'!$C$1:$G$1='car-emi M - clustering'!W$1),'car-eff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X34" s="5" cm="1">
        <f t="array" ref="X34">IFERROR(SUM(_xlfn._xlws.FILTER(_xlfn._xlws.FILTER(_xlfn._xlws.FILTER('car-eff M'!$C$2:$G$41,('car-eff M'!$A$2:$A$41='car-emi M - clustering'!$B34)),'car-eff M'!$C$1:$G$1='car-emi M - clustering'!X$1),'car-eff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Y34" s="5" cm="1">
        <f t="array" ref="Y34">IFERROR(SUM(_xlfn._xlws.FILTER(_xlfn._xlws.FILTER(_xlfn._xlws.FILTER('car-eff M'!$C$2:$G$41,('car-eff M'!$A$2:$A$41='car-emi M - clustering'!$B34)),'car-eff M'!$C$1:$G$1='car-emi M - clustering'!Y$1),'car-eff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Z34" s="5" cm="1">
        <f t="array" ref="Z34">IFERROR(SUM(_xlfn._xlws.FILTER(_xlfn._xlws.FILTER(_xlfn._xlws.FILTER('car-eff M'!$C$2:$G$41,('car-eff M'!$A$2:$A$41='car-emi M - clustering'!$B34)),'car-eff M'!$C$1:$G$1='car-emi M - clustering'!Z$1),'car-eff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AA34" s="5" cm="1">
        <f t="array" ref="AA34">IFERROR(SUM(_xlfn._xlws.FILTER(_xlfn._xlws.FILTER(_xlfn._xlws.FILTER('car-eff M'!$C$2:$G$41,('car-eff M'!$A$2:$A$41='car-emi M - clustering'!$B34)),'car-eff M'!$C$1:$G$1='car-emi M - clustering'!AA$1),'car-eff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AB34" s="5" cm="1">
        <f t="array" ref="AB34">IFERROR(SUM(_xlfn._xlws.FILTER(_xlfn._xlws.FILTER(_xlfn._xlws.FILTER('car-eff M'!$C$2:$G$41,('car-eff M'!$A$2:$A$41='car-emi M - clustering'!$B34)),'car-eff M'!$C$1:$G$1='car-emi M - clustering'!AB$1),'car-eff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AC34" s="5" cm="1">
        <f t="array" ref="AC34">IFERROR(SUM(_xlfn._xlws.FILTER(_xlfn._xlws.FILTER(_xlfn._xlws.FILTER('car-eff M'!$C$2:$G$41,('car-eff M'!$A$2:$A$41='car-emi M - clustering'!$B34)),'car-eff M'!$C$1:$G$1='car-emi M - clustering'!AC$1),'car-eff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AD34" s="5" cm="1">
        <f t="array" ref="AD34">IFERROR(SUM(_xlfn._xlws.FILTER(_xlfn._xlws.FILTER(_xlfn._xlws.FILTER('car-eff M'!$C$2:$G$41,('car-eff M'!$A$2:$A$41='car-emi M - clustering'!$B34)),'car-eff M'!$C$1:$G$1='car-emi M - clustering'!AD$1),'car-eff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</row>
    <row r="35" spans="1:30" x14ac:dyDescent="0.25">
      <c r="A35" s="2" t="s">
        <v>34</v>
      </c>
      <c r="B35" s="2">
        <v>2045</v>
      </c>
      <c r="C35" s="2" t="s">
        <v>30</v>
      </c>
      <c r="D35" s="5" cm="1">
        <f t="array" ref="D35">IFERROR(SUM(_xlfn._xlws.FILTER(_xlfn._xlws.FILTER(_xlfn._xlws.FILTER('car-eff M'!$C$2:$G$41,('car-eff M'!$A$2:$A$41='car-emi M - clustering'!$B35)),'car-eff M'!$C$1:$G$1='car-emi M - clustering'!D$1),'car-eff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E35" s="5" cm="1">
        <f t="array" ref="E35">IFERROR(SUM(_xlfn._xlws.FILTER(_xlfn._xlws.FILTER(_xlfn._xlws.FILTER('car-eff M'!$C$2:$G$41,('car-eff M'!$A$2:$A$41='car-emi M - clustering'!$B35)),'car-eff M'!$C$1:$G$1='car-emi M - clustering'!E$1),'car-eff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F35" s="5" cm="1">
        <f t="array" ref="F35">IFERROR(SUM(_xlfn._xlws.FILTER(_xlfn._xlws.FILTER(_xlfn._xlws.FILTER('car-eff M'!$C$2:$G$41,('car-eff M'!$A$2:$A$41='car-emi M - clustering'!$B35)),'car-eff M'!$C$1:$G$1='car-emi M - clustering'!F$1),'car-eff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G35" s="5" cm="1">
        <f t="array" ref="G35">IFERROR(SUM(_xlfn._xlws.FILTER(_xlfn._xlws.FILTER(_xlfn._xlws.FILTER('car-eff M'!$C$2:$G$41,('car-eff M'!$A$2:$A$41='car-emi M - clustering'!$B35)),'car-eff M'!$C$1:$G$1='car-emi M - clustering'!G$1),'car-eff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H35" s="5" cm="1">
        <f t="array" ref="H35">IFERROR(SUM(_xlfn._xlws.FILTER(_xlfn._xlws.FILTER(_xlfn._xlws.FILTER('car-eff M'!$C$2:$G$41,('car-eff M'!$A$2:$A$41='car-emi M - clustering'!$B35)),'car-eff M'!$C$1:$G$1='car-emi M - clustering'!H$1),'car-eff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I35" s="5" cm="1">
        <f t="array" ref="I35">IFERROR(SUM(_xlfn._xlws.FILTER(_xlfn._xlws.FILTER(_xlfn._xlws.FILTER('car-eff M'!$C$2:$G$41,('car-eff M'!$A$2:$A$41='car-emi M - clustering'!$B35)),'car-eff M'!$C$1:$G$1='car-emi M - clustering'!I$1),'car-eff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J35" s="5" cm="1">
        <f t="array" ref="J35">IFERROR(SUM(_xlfn._xlws.FILTER(_xlfn._xlws.FILTER(_xlfn._xlws.FILTER('car-eff M'!$C$2:$G$41,('car-eff M'!$A$2:$A$41='car-emi M - clustering'!$B35)),'car-eff M'!$C$1:$G$1='car-emi M - clustering'!J$1),'car-eff M'!$B$2:$B$6='car-emi M - clustering'!$C35)),0)/_xlfn._xlws.FILTER([2]Conversion!$H$2:$H$14,[2]Conversion!$B$2:$B$14=$C35)*_xlfn._xlws.FILTER(_xlfn._xlws.FILTER([2]Conversion!$J$2:$O$14,[2]Conversion!$J$1:$O$1=$A35),[2]Conversion!$B$2:$B$14=$C35)</f>
        <v>6.5818896075000183E-5</v>
      </c>
      <c r="K35" s="5" cm="1">
        <f t="array" ref="K35">IFERROR(SUM(_xlfn._xlws.FILTER(_xlfn._xlws.FILTER(_xlfn._xlws.FILTER('car-eff M'!$C$2:$G$41,('car-eff M'!$A$2:$A$41='car-emi M - clustering'!$B35)),'car-eff M'!$C$1:$G$1='car-emi M - clustering'!K$1),'car-eff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L35" s="5" cm="1">
        <f t="array" ref="L35">IFERROR(SUM(_xlfn._xlws.FILTER(_xlfn._xlws.FILTER(_xlfn._xlws.FILTER('car-eff M'!$C$2:$G$41,('car-eff M'!$A$2:$A$41='car-emi M - clustering'!$B35)),'car-eff M'!$C$1:$G$1='car-emi M - clustering'!L$1),'car-eff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M35" s="5" cm="1">
        <f t="array" ref="M35">IFERROR(SUM(_xlfn._xlws.FILTER(_xlfn._xlws.FILTER(_xlfn._xlws.FILTER('car-eff M'!$C$2:$G$41,('car-eff M'!$A$2:$A$41='car-emi M - clustering'!$B35)),'car-eff M'!$C$1:$G$1='car-emi M - clustering'!M$1),'car-eff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N35" s="5" cm="1">
        <f t="array" ref="N35">IFERROR(SUM(_xlfn._xlws.FILTER(_xlfn._xlws.FILTER(_xlfn._xlws.FILTER('car-eff M'!$C$2:$G$41,('car-eff M'!$A$2:$A$41='car-emi M - clustering'!$B35)),'car-eff M'!$C$1:$G$1='car-emi M - clustering'!N$1),'car-eff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O35" s="5" cm="1">
        <f t="array" ref="O35">IFERROR(SUM(_xlfn._xlws.FILTER(_xlfn._xlws.FILTER(_xlfn._xlws.FILTER('car-eff M'!$C$2:$G$41,('car-eff M'!$A$2:$A$41='car-emi M - clustering'!$B35)),'car-eff M'!$C$1:$G$1='car-emi M - clustering'!O$1),'car-eff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P35" s="5" cm="1">
        <f t="array" ref="P35">IFERROR(SUM(_xlfn._xlws.FILTER(_xlfn._xlws.FILTER(_xlfn._xlws.FILTER('car-eff M'!$C$2:$G$41,('car-eff M'!$A$2:$A$41='car-emi M - clustering'!$B35)),'car-eff M'!$C$1:$G$1='car-emi M - clustering'!P$1),'car-eff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Q35" s="5" cm="1">
        <f t="array" ref="Q35">IFERROR(SUM(_xlfn._xlws.FILTER(_xlfn._xlws.FILTER(_xlfn._xlws.FILTER('car-eff M'!$C$2:$G$41,('car-eff M'!$A$2:$A$41='car-emi M - clustering'!$B35)),'car-eff M'!$C$1:$G$1='car-emi M - clustering'!Q$1),'car-eff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R35" s="5" cm="1">
        <f t="array" ref="R35">IFERROR(SUM(_xlfn._xlws.FILTER(_xlfn._xlws.FILTER(_xlfn._xlws.FILTER('car-eff M'!$C$2:$G$41,('car-eff M'!$A$2:$A$41='car-emi M - clustering'!$B35)),'car-eff M'!$C$1:$G$1='car-emi M - clustering'!R$1),'car-eff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S35" s="5" cm="1">
        <f t="array" ref="S35">IFERROR(SUM(_xlfn._xlws.FILTER(_xlfn._xlws.FILTER(_xlfn._xlws.FILTER('car-eff M'!$C$2:$G$41,('car-eff M'!$A$2:$A$41='car-emi M - clustering'!$B35)),'car-eff M'!$C$1:$G$1='car-emi M - clustering'!S$1),'car-eff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T35" s="5" cm="1">
        <f t="array" ref="T35">IFERROR(SUM(_xlfn._xlws.FILTER(_xlfn._xlws.FILTER(_xlfn._xlws.FILTER('car-eff M'!$C$2:$G$41,('car-eff M'!$A$2:$A$41='car-emi M - clustering'!$B35)),'car-eff M'!$C$1:$G$1='car-emi M - clustering'!T$1),'car-eff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U35" s="5" cm="1">
        <f t="array" ref="U35">IFERROR(SUM(_xlfn._xlws.FILTER(_xlfn._xlws.FILTER(_xlfn._xlws.FILTER('car-eff M'!$C$2:$G$41,('car-eff M'!$A$2:$A$41='car-emi M - clustering'!$B35)),'car-eff M'!$C$1:$G$1='car-emi M - clustering'!U$1),'car-eff M'!$B$2:$B$6='car-emi M - clustering'!$C35)),0)/_xlfn._xlws.FILTER([2]Conversion!$H$2:$H$14,[2]Conversion!$B$2:$B$14=$C35)*_xlfn._xlws.FILTER(_xlfn._xlws.FILTER([2]Conversion!$J$2:$O$14,[2]Conversion!$J$1:$O$1=$A35),[2]Conversion!$B$2:$B$14=$C35)</f>
        <v>6.5818896075000183E-5</v>
      </c>
      <c r="V35" s="5" cm="1">
        <f t="array" ref="V35">IFERROR(SUM(_xlfn._xlws.FILTER(_xlfn._xlws.FILTER(_xlfn._xlws.FILTER('car-eff M'!$C$2:$G$41,('car-eff M'!$A$2:$A$41='car-emi M - clustering'!$B35)),'car-eff M'!$C$1:$G$1='car-emi M - clustering'!V$1),'car-eff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W35" s="5" cm="1">
        <f t="array" ref="W35">IFERROR(SUM(_xlfn._xlws.FILTER(_xlfn._xlws.FILTER(_xlfn._xlws.FILTER('car-eff M'!$C$2:$G$41,('car-eff M'!$A$2:$A$41='car-emi M - clustering'!$B35)),'car-eff M'!$C$1:$G$1='car-emi M - clustering'!W$1),'car-eff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X35" s="5" cm="1">
        <f t="array" ref="X35">IFERROR(SUM(_xlfn._xlws.FILTER(_xlfn._xlws.FILTER(_xlfn._xlws.FILTER('car-eff M'!$C$2:$G$41,('car-eff M'!$A$2:$A$41='car-emi M - clustering'!$B35)),'car-eff M'!$C$1:$G$1='car-emi M - clustering'!X$1),'car-eff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Y35" s="5" cm="1">
        <f t="array" ref="Y35">IFERROR(SUM(_xlfn._xlws.FILTER(_xlfn._xlws.FILTER(_xlfn._xlws.FILTER('car-eff M'!$C$2:$G$41,('car-eff M'!$A$2:$A$41='car-emi M - clustering'!$B35)),'car-eff M'!$C$1:$G$1='car-emi M - clustering'!Y$1),'car-eff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Z35" s="5" cm="1">
        <f t="array" ref="Z35">IFERROR(SUM(_xlfn._xlws.FILTER(_xlfn._xlws.FILTER(_xlfn._xlws.FILTER('car-eff M'!$C$2:$G$41,('car-eff M'!$A$2:$A$41='car-emi M - clustering'!$B35)),'car-eff M'!$C$1:$G$1='car-emi M - clustering'!Z$1),'car-eff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AA35" s="5" cm="1">
        <f t="array" ref="AA35">IFERROR(SUM(_xlfn._xlws.FILTER(_xlfn._xlws.FILTER(_xlfn._xlws.FILTER('car-eff M'!$C$2:$G$41,('car-eff M'!$A$2:$A$41='car-emi M - clustering'!$B35)),'car-eff M'!$C$1:$G$1='car-emi M - clustering'!AA$1),'car-eff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AB35" s="5" cm="1">
        <f t="array" ref="AB35">IFERROR(SUM(_xlfn._xlws.FILTER(_xlfn._xlws.FILTER(_xlfn._xlws.FILTER('car-eff M'!$C$2:$G$41,('car-eff M'!$A$2:$A$41='car-emi M - clustering'!$B35)),'car-eff M'!$C$1:$G$1='car-emi M - clustering'!AB$1),'car-eff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AC35" s="5" cm="1">
        <f t="array" ref="AC35">IFERROR(SUM(_xlfn._xlws.FILTER(_xlfn._xlws.FILTER(_xlfn._xlws.FILTER('car-eff M'!$C$2:$G$41,('car-eff M'!$A$2:$A$41='car-emi M - clustering'!$B35)),'car-eff M'!$C$1:$G$1='car-emi M - clustering'!AC$1),'car-eff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AD35" s="5" cm="1">
        <f t="array" ref="AD35">IFERROR(SUM(_xlfn._xlws.FILTER(_xlfn._xlws.FILTER(_xlfn._xlws.FILTER('car-eff M'!$C$2:$G$41,('car-eff M'!$A$2:$A$41='car-emi M - clustering'!$B35)),'car-eff M'!$C$1:$G$1='car-emi M - clustering'!AD$1),'car-eff M'!$B$2:$B$6='car-emi M - clustering'!$C35)),0)/_xlfn._xlws.FILTER([2]Conversion!$H$2:$H$14,[2]Conversion!$B$2:$B$14=$C35)*_xlfn._xlws.FILTER(_xlfn._xlws.FILTER([2]Conversion!$J$2:$O$14,[2]Conversion!$J$1:$O$1=$A35),[2]Conversion!$B$2:$B$14=$C35)</f>
        <v>6.5818896075000183E-5</v>
      </c>
    </row>
    <row r="36" spans="1:30" x14ac:dyDescent="0.25">
      <c r="A36" s="2" t="s">
        <v>34</v>
      </c>
      <c r="B36" s="2">
        <v>2045</v>
      </c>
      <c r="C36" s="2" t="s">
        <v>31</v>
      </c>
      <c r="D36" s="5" cm="1">
        <f t="array" ref="D36">IFERROR(SUM(_xlfn._xlws.FILTER(_xlfn._xlws.FILTER(_xlfn._xlws.FILTER('car-eff M'!$C$2:$G$41,('car-eff M'!$A$2:$A$41='car-emi M - clustering'!$B36)),'car-eff M'!$C$1:$G$1='car-emi M - clustering'!D$1),'car-eff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E36" s="5" cm="1">
        <f t="array" ref="E36">IFERROR(SUM(_xlfn._xlws.FILTER(_xlfn._xlws.FILTER(_xlfn._xlws.FILTER('car-eff M'!$C$2:$G$41,('car-eff M'!$A$2:$A$41='car-emi M - clustering'!$B36)),'car-eff M'!$C$1:$G$1='car-emi M - clustering'!E$1),'car-eff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F36" s="5" cm="1">
        <f t="array" ref="F36">IFERROR(SUM(_xlfn._xlws.FILTER(_xlfn._xlws.FILTER(_xlfn._xlws.FILTER('car-eff M'!$C$2:$G$41,('car-eff M'!$A$2:$A$41='car-emi M - clustering'!$B36)),'car-eff M'!$C$1:$G$1='car-emi M - clustering'!F$1),'car-eff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G36" s="5" cm="1">
        <f t="array" ref="G36">IFERROR(SUM(_xlfn._xlws.FILTER(_xlfn._xlws.FILTER(_xlfn._xlws.FILTER('car-eff M'!$C$2:$G$41,('car-eff M'!$A$2:$A$41='car-emi M - clustering'!$B36)),'car-eff M'!$C$1:$G$1='car-emi M - clustering'!G$1),'car-eff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H36" s="5" cm="1">
        <f t="array" ref="H36">IFERROR(SUM(_xlfn._xlws.FILTER(_xlfn._xlws.FILTER(_xlfn._xlws.FILTER('car-eff M'!$C$2:$G$41,('car-eff M'!$A$2:$A$41='car-emi M - clustering'!$B36)),'car-eff M'!$C$1:$G$1='car-emi M - clustering'!H$1),'car-eff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I36" s="5" cm="1">
        <f t="array" ref="I36">IFERROR(SUM(_xlfn._xlws.FILTER(_xlfn._xlws.FILTER(_xlfn._xlws.FILTER('car-eff M'!$C$2:$G$41,('car-eff M'!$A$2:$A$41='car-emi M - clustering'!$B36)),'car-eff M'!$C$1:$G$1='car-emi M - clustering'!I$1),'car-eff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J36" s="5" cm="1">
        <f t="array" ref="J36">IFERROR(SUM(_xlfn._xlws.FILTER(_xlfn._xlws.FILTER(_xlfn._xlws.FILTER('car-eff M'!$C$2:$G$41,('car-eff M'!$A$2:$A$41='car-emi M - clustering'!$B36)),'car-eff M'!$C$1:$G$1='car-emi M - clustering'!J$1),'car-eff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K36" s="5" cm="1">
        <f t="array" ref="K36">IFERROR(SUM(_xlfn._xlws.FILTER(_xlfn._xlws.FILTER(_xlfn._xlws.FILTER('car-eff M'!$C$2:$G$41,('car-eff M'!$A$2:$A$41='car-emi M - clustering'!$B36)),'car-eff M'!$C$1:$G$1='car-emi M - clustering'!K$1),'car-eff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L36" s="5" cm="1">
        <f t="array" ref="L36">IFERROR(SUM(_xlfn._xlws.FILTER(_xlfn._xlws.FILTER(_xlfn._xlws.FILTER('car-eff M'!$C$2:$G$41,('car-eff M'!$A$2:$A$41='car-emi M - clustering'!$B36)),'car-eff M'!$C$1:$G$1='car-emi M - clustering'!L$1),'car-eff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M36" s="5" cm="1">
        <f t="array" ref="M36">IFERROR(SUM(_xlfn._xlws.FILTER(_xlfn._xlws.FILTER(_xlfn._xlws.FILTER('car-eff M'!$C$2:$G$41,('car-eff M'!$A$2:$A$41='car-emi M - clustering'!$B36)),'car-eff M'!$C$1:$G$1='car-emi M - clustering'!M$1),'car-eff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N36" s="5" cm="1">
        <f t="array" ref="N36">IFERROR(SUM(_xlfn._xlws.FILTER(_xlfn._xlws.FILTER(_xlfn._xlws.FILTER('car-eff M'!$C$2:$G$41,('car-eff M'!$A$2:$A$41='car-emi M - clustering'!$B36)),'car-eff M'!$C$1:$G$1='car-emi M - clustering'!N$1),'car-eff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O36" s="5" cm="1">
        <f t="array" ref="O36">IFERROR(SUM(_xlfn._xlws.FILTER(_xlfn._xlws.FILTER(_xlfn._xlws.FILTER('car-eff M'!$C$2:$G$41,('car-eff M'!$A$2:$A$41='car-emi M - clustering'!$B36)),'car-eff M'!$C$1:$G$1='car-emi M - clustering'!O$1),'car-eff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P36" s="5" cm="1">
        <f t="array" ref="P36">IFERROR(SUM(_xlfn._xlws.FILTER(_xlfn._xlws.FILTER(_xlfn._xlws.FILTER('car-eff M'!$C$2:$G$41,('car-eff M'!$A$2:$A$41='car-emi M - clustering'!$B36)),'car-eff M'!$C$1:$G$1='car-emi M - clustering'!P$1),'car-eff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Q36" s="5" cm="1">
        <f t="array" ref="Q36">IFERROR(SUM(_xlfn._xlws.FILTER(_xlfn._xlws.FILTER(_xlfn._xlws.FILTER('car-eff M'!$C$2:$G$41,('car-eff M'!$A$2:$A$41='car-emi M - clustering'!$B36)),'car-eff M'!$C$1:$G$1='car-emi M - clustering'!Q$1),'car-eff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R36" s="5" cm="1">
        <f t="array" ref="R36">IFERROR(SUM(_xlfn._xlws.FILTER(_xlfn._xlws.FILTER(_xlfn._xlws.FILTER('car-eff M'!$C$2:$G$41,('car-eff M'!$A$2:$A$41='car-emi M - clustering'!$B36)),'car-eff M'!$C$1:$G$1='car-emi M - clustering'!R$1),'car-eff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S36" s="5" cm="1">
        <f t="array" ref="S36">IFERROR(SUM(_xlfn._xlws.FILTER(_xlfn._xlws.FILTER(_xlfn._xlws.FILTER('car-eff M'!$C$2:$G$41,('car-eff M'!$A$2:$A$41='car-emi M - clustering'!$B36)),'car-eff M'!$C$1:$G$1='car-emi M - clustering'!S$1),'car-eff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T36" s="5" cm="1">
        <f t="array" ref="T36">IFERROR(SUM(_xlfn._xlws.FILTER(_xlfn._xlws.FILTER(_xlfn._xlws.FILTER('car-eff M'!$C$2:$G$41,('car-eff M'!$A$2:$A$41='car-emi M - clustering'!$B36)),'car-eff M'!$C$1:$G$1='car-emi M - clustering'!T$1),'car-eff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U36" s="5" cm="1">
        <f t="array" ref="U36">IFERROR(SUM(_xlfn._xlws.FILTER(_xlfn._xlws.FILTER(_xlfn._xlws.FILTER('car-eff M'!$C$2:$G$41,('car-eff M'!$A$2:$A$41='car-emi M - clustering'!$B36)),'car-eff M'!$C$1:$G$1='car-emi M - clustering'!U$1),'car-eff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V36" s="5" cm="1">
        <f t="array" ref="V36">IFERROR(SUM(_xlfn._xlws.FILTER(_xlfn._xlws.FILTER(_xlfn._xlws.FILTER('car-eff M'!$C$2:$G$41,('car-eff M'!$A$2:$A$41='car-emi M - clustering'!$B36)),'car-eff M'!$C$1:$G$1='car-emi M - clustering'!V$1),'car-eff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W36" s="5" cm="1">
        <f t="array" ref="W36">IFERROR(SUM(_xlfn._xlws.FILTER(_xlfn._xlws.FILTER(_xlfn._xlws.FILTER('car-eff M'!$C$2:$G$41,('car-eff M'!$A$2:$A$41='car-emi M - clustering'!$B36)),'car-eff M'!$C$1:$G$1='car-emi M - clustering'!W$1),'car-eff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X36" s="5" cm="1">
        <f t="array" ref="X36">IFERROR(SUM(_xlfn._xlws.FILTER(_xlfn._xlws.FILTER(_xlfn._xlws.FILTER('car-eff M'!$C$2:$G$41,('car-eff M'!$A$2:$A$41='car-emi M - clustering'!$B36)),'car-eff M'!$C$1:$G$1='car-emi M - clustering'!X$1),'car-eff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Y36" s="5" cm="1">
        <f t="array" ref="Y36">IFERROR(SUM(_xlfn._xlws.FILTER(_xlfn._xlws.FILTER(_xlfn._xlws.FILTER('car-eff M'!$C$2:$G$41,('car-eff M'!$A$2:$A$41='car-emi M - clustering'!$B36)),'car-eff M'!$C$1:$G$1='car-emi M - clustering'!Y$1),'car-eff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Z36" s="5" cm="1">
        <f t="array" ref="Z36">IFERROR(SUM(_xlfn._xlws.FILTER(_xlfn._xlws.FILTER(_xlfn._xlws.FILTER('car-eff M'!$C$2:$G$41,('car-eff M'!$A$2:$A$41='car-emi M - clustering'!$B36)),'car-eff M'!$C$1:$G$1='car-emi M - clustering'!Z$1),'car-eff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A36" s="5" cm="1">
        <f t="array" ref="AA36">IFERROR(SUM(_xlfn._xlws.FILTER(_xlfn._xlws.FILTER(_xlfn._xlws.FILTER('car-eff M'!$C$2:$G$41,('car-eff M'!$A$2:$A$41='car-emi M - clustering'!$B36)),'car-eff M'!$C$1:$G$1='car-emi M - clustering'!AA$1),'car-eff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B36" s="5" cm="1">
        <f t="array" ref="AB36">IFERROR(SUM(_xlfn._xlws.FILTER(_xlfn._xlws.FILTER(_xlfn._xlws.FILTER('car-eff M'!$C$2:$G$41,('car-eff M'!$A$2:$A$41='car-emi M - clustering'!$B36)),'car-eff M'!$C$1:$G$1='car-emi M - clustering'!AB$1),'car-eff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C36" s="5" cm="1">
        <f t="array" ref="AC36">IFERROR(SUM(_xlfn._xlws.FILTER(_xlfn._xlws.FILTER(_xlfn._xlws.FILTER('car-eff M'!$C$2:$G$41,('car-eff M'!$A$2:$A$41='car-emi M - clustering'!$B36)),'car-eff M'!$C$1:$G$1='car-emi M - clustering'!AC$1),'car-eff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D36" s="5" cm="1">
        <f t="array" ref="AD36">IFERROR(SUM(_xlfn._xlws.FILTER(_xlfn._xlws.FILTER(_xlfn._xlws.FILTER('car-eff M'!$C$2:$G$41,('car-eff M'!$A$2:$A$41='car-emi M - clustering'!$B36)),'car-eff M'!$C$1:$G$1='car-emi M - clustering'!AD$1),'car-eff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</row>
    <row r="37" spans="1:30" x14ac:dyDescent="0.25">
      <c r="A37" s="2" t="s">
        <v>34</v>
      </c>
      <c r="B37" s="2">
        <v>2045</v>
      </c>
      <c r="C37" s="2" t="s">
        <v>32</v>
      </c>
      <c r="D37" s="5" cm="1">
        <f t="array" ref="D37">IFERROR(SUM(_xlfn._xlws.FILTER(_xlfn._xlws.FILTER(_xlfn._xlws.FILTER('car-eff M'!$C$2:$G$41,('car-eff M'!$A$2:$A$41='car-emi M - clustering'!$B37)),'car-eff M'!$C$1:$G$1='car-emi M - clustering'!D$1),'car-eff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E37" s="5" cm="1">
        <f t="array" ref="E37">IFERROR(SUM(_xlfn._xlws.FILTER(_xlfn._xlws.FILTER(_xlfn._xlws.FILTER('car-eff M'!$C$2:$G$41,('car-eff M'!$A$2:$A$41='car-emi M - clustering'!$B37)),'car-eff M'!$C$1:$G$1='car-emi M - clustering'!E$1),'car-eff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F37" s="5" cm="1">
        <f t="array" ref="F37">IFERROR(SUM(_xlfn._xlws.FILTER(_xlfn._xlws.FILTER(_xlfn._xlws.FILTER('car-eff M'!$C$2:$G$41,('car-eff M'!$A$2:$A$41='car-emi M - clustering'!$B37)),'car-eff M'!$C$1:$G$1='car-emi M - clustering'!F$1),'car-eff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G37" s="5" cm="1">
        <f t="array" ref="G37">IFERROR(SUM(_xlfn._xlws.FILTER(_xlfn._xlws.FILTER(_xlfn._xlws.FILTER('car-eff M'!$C$2:$G$41,('car-eff M'!$A$2:$A$41='car-emi M - clustering'!$B37)),'car-eff M'!$C$1:$G$1='car-emi M - clustering'!G$1),'car-eff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H37" s="5" cm="1">
        <f t="array" ref="H37">IFERROR(SUM(_xlfn._xlws.FILTER(_xlfn._xlws.FILTER(_xlfn._xlws.FILTER('car-eff M'!$C$2:$G$41,('car-eff M'!$A$2:$A$41='car-emi M - clustering'!$B37)),'car-eff M'!$C$1:$G$1='car-emi M - clustering'!H$1),'car-eff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I37" s="5" cm="1">
        <f t="array" ref="I37">IFERROR(SUM(_xlfn._xlws.FILTER(_xlfn._xlws.FILTER(_xlfn._xlws.FILTER('car-eff M'!$C$2:$G$41,('car-eff M'!$A$2:$A$41='car-emi M - clustering'!$B37)),'car-eff M'!$C$1:$G$1='car-emi M - clustering'!I$1),'car-eff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J37" s="5" cm="1">
        <f t="array" ref="J37">IFERROR(SUM(_xlfn._xlws.FILTER(_xlfn._xlws.FILTER(_xlfn._xlws.FILTER('car-eff M'!$C$2:$G$41,('car-eff M'!$A$2:$A$41='car-emi M - clustering'!$B37)),'car-eff M'!$C$1:$G$1='car-emi M - clustering'!J$1),'car-eff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K37" s="5" cm="1">
        <f t="array" ref="K37">IFERROR(SUM(_xlfn._xlws.FILTER(_xlfn._xlws.FILTER(_xlfn._xlws.FILTER('car-eff M'!$C$2:$G$41,('car-eff M'!$A$2:$A$41='car-emi M - clustering'!$B37)),'car-eff M'!$C$1:$G$1='car-emi M - clustering'!K$1),'car-eff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L37" s="5" cm="1">
        <f t="array" ref="L37">IFERROR(SUM(_xlfn._xlws.FILTER(_xlfn._xlws.FILTER(_xlfn._xlws.FILTER('car-eff M'!$C$2:$G$41,('car-eff M'!$A$2:$A$41='car-emi M - clustering'!$B37)),'car-eff M'!$C$1:$G$1='car-emi M - clustering'!L$1),'car-eff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M37" s="5" cm="1">
        <f t="array" ref="M37">IFERROR(SUM(_xlfn._xlws.FILTER(_xlfn._xlws.FILTER(_xlfn._xlws.FILTER('car-eff M'!$C$2:$G$41,('car-eff M'!$A$2:$A$41='car-emi M - clustering'!$B37)),'car-eff M'!$C$1:$G$1='car-emi M - clustering'!M$1),'car-eff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N37" s="5" cm="1">
        <f t="array" ref="N37">IFERROR(SUM(_xlfn._xlws.FILTER(_xlfn._xlws.FILTER(_xlfn._xlws.FILTER('car-eff M'!$C$2:$G$41,('car-eff M'!$A$2:$A$41='car-emi M - clustering'!$B37)),'car-eff M'!$C$1:$G$1='car-emi M - clustering'!N$1),'car-eff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O37" s="5" cm="1">
        <f t="array" ref="O37">IFERROR(SUM(_xlfn._xlws.FILTER(_xlfn._xlws.FILTER(_xlfn._xlws.FILTER('car-eff M'!$C$2:$G$41,('car-eff M'!$A$2:$A$41='car-emi M - clustering'!$B37)),'car-eff M'!$C$1:$G$1='car-emi M - clustering'!O$1),'car-eff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P37" s="5" cm="1">
        <f t="array" ref="P37">IFERROR(SUM(_xlfn._xlws.FILTER(_xlfn._xlws.FILTER(_xlfn._xlws.FILTER('car-eff M'!$C$2:$G$41,('car-eff M'!$A$2:$A$41='car-emi M - clustering'!$B37)),'car-eff M'!$C$1:$G$1='car-emi M - clustering'!P$1),'car-eff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Q37" s="5" cm="1">
        <f t="array" ref="Q37">IFERROR(SUM(_xlfn._xlws.FILTER(_xlfn._xlws.FILTER(_xlfn._xlws.FILTER('car-eff M'!$C$2:$G$41,('car-eff M'!$A$2:$A$41='car-emi M - clustering'!$B37)),'car-eff M'!$C$1:$G$1='car-emi M - clustering'!Q$1),'car-eff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R37" s="5" cm="1">
        <f t="array" ref="R37">IFERROR(SUM(_xlfn._xlws.FILTER(_xlfn._xlws.FILTER(_xlfn._xlws.FILTER('car-eff M'!$C$2:$G$41,('car-eff M'!$A$2:$A$41='car-emi M - clustering'!$B37)),'car-eff M'!$C$1:$G$1='car-emi M - clustering'!R$1),'car-eff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S37" s="5" cm="1">
        <f t="array" ref="S37">IFERROR(SUM(_xlfn._xlws.FILTER(_xlfn._xlws.FILTER(_xlfn._xlws.FILTER('car-eff M'!$C$2:$G$41,('car-eff M'!$A$2:$A$41='car-emi M - clustering'!$B37)),'car-eff M'!$C$1:$G$1='car-emi M - clustering'!S$1),'car-eff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T37" s="5" cm="1">
        <f t="array" ref="T37">IFERROR(SUM(_xlfn._xlws.FILTER(_xlfn._xlws.FILTER(_xlfn._xlws.FILTER('car-eff M'!$C$2:$G$41,('car-eff M'!$A$2:$A$41='car-emi M - clustering'!$B37)),'car-eff M'!$C$1:$G$1='car-emi M - clustering'!T$1),'car-eff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U37" s="5" cm="1">
        <f t="array" ref="U37">IFERROR(SUM(_xlfn._xlws.FILTER(_xlfn._xlws.FILTER(_xlfn._xlws.FILTER('car-eff M'!$C$2:$G$41,('car-eff M'!$A$2:$A$41='car-emi M - clustering'!$B37)),'car-eff M'!$C$1:$G$1='car-emi M - clustering'!U$1),'car-eff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V37" s="5" cm="1">
        <f t="array" ref="V37">IFERROR(SUM(_xlfn._xlws.FILTER(_xlfn._xlws.FILTER(_xlfn._xlws.FILTER('car-eff M'!$C$2:$G$41,('car-eff M'!$A$2:$A$41='car-emi M - clustering'!$B37)),'car-eff M'!$C$1:$G$1='car-emi M - clustering'!V$1),'car-eff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W37" s="5" cm="1">
        <f t="array" ref="W37">IFERROR(SUM(_xlfn._xlws.FILTER(_xlfn._xlws.FILTER(_xlfn._xlws.FILTER('car-eff M'!$C$2:$G$41,('car-eff M'!$A$2:$A$41='car-emi M - clustering'!$B37)),'car-eff M'!$C$1:$G$1='car-emi M - clustering'!W$1),'car-eff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X37" s="5" cm="1">
        <f t="array" ref="X37">IFERROR(SUM(_xlfn._xlws.FILTER(_xlfn._xlws.FILTER(_xlfn._xlws.FILTER('car-eff M'!$C$2:$G$41,('car-eff M'!$A$2:$A$41='car-emi M - clustering'!$B37)),'car-eff M'!$C$1:$G$1='car-emi M - clustering'!X$1),'car-eff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Y37" s="5" cm="1">
        <f t="array" ref="Y37">IFERROR(SUM(_xlfn._xlws.FILTER(_xlfn._xlws.FILTER(_xlfn._xlws.FILTER('car-eff M'!$C$2:$G$41,('car-eff M'!$A$2:$A$41='car-emi M - clustering'!$B37)),'car-eff M'!$C$1:$G$1='car-emi M - clustering'!Y$1),'car-eff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Z37" s="5" cm="1">
        <f t="array" ref="Z37">IFERROR(SUM(_xlfn._xlws.FILTER(_xlfn._xlws.FILTER(_xlfn._xlws.FILTER('car-eff M'!$C$2:$G$41,('car-eff M'!$A$2:$A$41='car-emi M - clustering'!$B37)),'car-eff M'!$C$1:$G$1='car-emi M - clustering'!Z$1),'car-eff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A37" s="5" cm="1">
        <f t="array" ref="AA37">IFERROR(SUM(_xlfn._xlws.FILTER(_xlfn._xlws.FILTER(_xlfn._xlws.FILTER('car-eff M'!$C$2:$G$41,('car-eff M'!$A$2:$A$41='car-emi M - clustering'!$B37)),'car-eff M'!$C$1:$G$1='car-emi M - clustering'!AA$1),'car-eff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B37" s="5" cm="1">
        <f t="array" ref="AB37">IFERROR(SUM(_xlfn._xlws.FILTER(_xlfn._xlws.FILTER(_xlfn._xlws.FILTER('car-eff M'!$C$2:$G$41,('car-eff M'!$A$2:$A$41='car-emi M - clustering'!$B37)),'car-eff M'!$C$1:$G$1='car-emi M - clustering'!AB$1),'car-eff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C37" s="5" cm="1">
        <f t="array" ref="AC37">IFERROR(SUM(_xlfn._xlws.FILTER(_xlfn._xlws.FILTER(_xlfn._xlws.FILTER('car-eff M'!$C$2:$G$41,('car-eff M'!$A$2:$A$41='car-emi M - clustering'!$B37)),'car-eff M'!$C$1:$G$1='car-emi M - clustering'!AC$1),'car-eff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D37" s="5" cm="1">
        <f t="array" ref="AD37">IFERROR(SUM(_xlfn._xlws.FILTER(_xlfn._xlws.FILTER(_xlfn._xlws.FILTER('car-eff M'!$C$2:$G$41,('car-eff M'!$A$2:$A$41='car-emi M - clustering'!$B37)),'car-eff M'!$C$1:$G$1='car-emi M - clustering'!AD$1),'car-eff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</row>
    <row r="38" spans="1:30" x14ac:dyDescent="0.25">
      <c r="A38" s="2" t="s">
        <v>34</v>
      </c>
      <c r="B38" s="2">
        <v>2050</v>
      </c>
      <c r="C38" s="2" t="s">
        <v>28</v>
      </c>
      <c r="D38" s="5" cm="1">
        <f t="array" ref="D38">IFERROR(SUM(_xlfn._xlws.FILTER(_xlfn._xlws.FILTER(_xlfn._xlws.FILTER('car-eff M'!$C$2:$G$41,('car-eff M'!$A$2:$A$41='car-emi M - clustering'!$B38)),'car-eff M'!$C$1:$G$1='car-emi M - clustering'!D$1),'car-eff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E38" s="5" cm="1">
        <f t="array" ref="E38">IFERROR(SUM(_xlfn._xlws.FILTER(_xlfn._xlws.FILTER(_xlfn._xlws.FILTER('car-eff M'!$C$2:$G$41,('car-eff M'!$A$2:$A$41='car-emi M - clustering'!$B38)),'car-eff M'!$C$1:$G$1='car-emi M - clustering'!E$1),'car-eff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F38" s="5" cm="1">
        <f t="array" ref="F38">IFERROR(SUM(_xlfn._xlws.FILTER(_xlfn._xlws.FILTER(_xlfn._xlws.FILTER('car-eff M'!$C$2:$G$41,('car-eff M'!$A$2:$A$41='car-emi M - clustering'!$B38)),'car-eff M'!$C$1:$G$1='car-emi M - clustering'!F$1),'car-eff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G38" s="5" cm="1">
        <f t="array" ref="G38">IFERROR(SUM(_xlfn._xlws.FILTER(_xlfn._xlws.FILTER(_xlfn._xlws.FILTER('car-eff M'!$C$2:$G$41,('car-eff M'!$A$2:$A$41='car-emi M - clustering'!$B38)),'car-eff M'!$C$1:$G$1='car-emi M - clustering'!G$1),'car-eff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H38" s="5" cm="1">
        <f t="array" ref="H38">IFERROR(SUM(_xlfn._xlws.FILTER(_xlfn._xlws.FILTER(_xlfn._xlws.FILTER('car-eff M'!$C$2:$G$41,('car-eff M'!$A$2:$A$41='car-emi M - clustering'!$B38)),'car-eff M'!$C$1:$G$1='car-emi M - clustering'!H$1),'car-eff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I38" s="5" cm="1">
        <f t="array" ref="I38">IFERROR(SUM(_xlfn._xlws.FILTER(_xlfn._xlws.FILTER(_xlfn._xlws.FILTER('car-eff M'!$C$2:$G$41,('car-eff M'!$A$2:$A$41='car-emi M - clustering'!$B38)),'car-eff M'!$C$1:$G$1='car-emi M - clustering'!I$1),'car-eff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J38" s="5" cm="1">
        <f t="array" ref="J38">IFERROR(SUM(_xlfn._xlws.FILTER(_xlfn._xlws.FILTER(_xlfn._xlws.FILTER('car-eff M'!$C$2:$G$41,('car-eff M'!$A$2:$A$41='car-emi M - clustering'!$B38)),'car-eff M'!$C$1:$G$1='car-emi M - clustering'!J$1),'car-eff M'!$B$2:$B$6='car-emi M - clustering'!$C38)),0)/_xlfn._xlws.FILTER([2]Conversion!$H$2:$H$14,[2]Conversion!$B$2:$B$14=$C38)*_xlfn._xlws.FILTER(_xlfn._xlws.FILTER([2]Conversion!$J$2:$O$14,[2]Conversion!$J$1:$O$1=$A38),[2]Conversion!$B$2:$B$14=$C38)</f>
        <v>1.7494572487626939E-4</v>
      </c>
      <c r="K38" s="5" cm="1">
        <f t="array" ref="K38">IFERROR(SUM(_xlfn._xlws.FILTER(_xlfn._xlws.FILTER(_xlfn._xlws.FILTER('car-eff M'!$C$2:$G$41,('car-eff M'!$A$2:$A$41='car-emi M - clustering'!$B38)),'car-eff M'!$C$1:$G$1='car-emi M - clustering'!K$1),'car-eff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L38" s="5" cm="1">
        <f t="array" ref="L38">IFERROR(SUM(_xlfn._xlws.FILTER(_xlfn._xlws.FILTER(_xlfn._xlws.FILTER('car-eff M'!$C$2:$G$41,('car-eff M'!$A$2:$A$41='car-emi M - clustering'!$B38)),'car-eff M'!$C$1:$G$1='car-emi M - clustering'!L$1),'car-eff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M38" s="5" cm="1">
        <f t="array" ref="M38">IFERROR(SUM(_xlfn._xlws.FILTER(_xlfn._xlws.FILTER(_xlfn._xlws.FILTER('car-eff M'!$C$2:$G$41,('car-eff M'!$A$2:$A$41='car-emi M - clustering'!$B38)),'car-eff M'!$C$1:$G$1='car-emi M - clustering'!M$1),'car-eff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N38" s="5" cm="1">
        <f t="array" ref="N38">IFERROR(SUM(_xlfn._xlws.FILTER(_xlfn._xlws.FILTER(_xlfn._xlws.FILTER('car-eff M'!$C$2:$G$41,('car-eff M'!$A$2:$A$41='car-emi M - clustering'!$B38)),'car-eff M'!$C$1:$G$1='car-emi M - clustering'!N$1),'car-eff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O38" s="5" cm="1">
        <f t="array" ref="O38">IFERROR(SUM(_xlfn._xlws.FILTER(_xlfn._xlws.FILTER(_xlfn._xlws.FILTER('car-eff M'!$C$2:$G$41,('car-eff M'!$A$2:$A$41='car-emi M - clustering'!$B38)),'car-eff M'!$C$1:$G$1='car-emi M - clustering'!O$1),'car-eff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P38" s="5" cm="1">
        <f t="array" ref="P38">IFERROR(SUM(_xlfn._xlws.FILTER(_xlfn._xlws.FILTER(_xlfn._xlws.FILTER('car-eff M'!$C$2:$G$41,('car-eff M'!$A$2:$A$41='car-emi M - clustering'!$B38)),'car-eff M'!$C$1:$G$1='car-emi M - clustering'!P$1),'car-eff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Q38" s="5" cm="1">
        <f t="array" ref="Q38">IFERROR(SUM(_xlfn._xlws.FILTER(_xlfn._xlws.FILTER(_xlfn._xlws.FILTER('car-eff M'!$C$2:$G$41,('car-eff M'!$A$2:$A$41='car-emi M - clustering'!$B38)),'car-eff M'!$C$1:$G$1='car-emi M - clustering'!Q$1),'car-eff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R38" s="5" cm="1">
        <f t="array" ref="R38">IFERROR(SUM(_xlfn._xlws.FILTER(_xlfn._xlws.FILTER(_xlfn._xlws.FILTER('car-eff M'!$C$2:$G$41,('car-eff M'!$A$2:$A$41='car-emi M - clustering'!$B38)),'car-eff M'!$C$1:$G$1='car-emi M - clustering'!R$1),'car-eff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S38" s="5" cm="1">
        <f t="array" ref="S38">IFERROR(SUM(_xlfn._xlws.FILTER(_xlfn._xlws.FILTER(_xlfn._xlws.FILTER('car-eff M'!$C$2:$G$41,('car-eff M'!$A$2:$A$41='car-emi M - clustering'!$B38)),'car-eff M'!$C$1:$G$1='car-emi M - clustering'!S$1),'car-eff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T38" s="5" cm="1">
        <f t="array" ref="T38">IFERROR(SUM(_xlfn._xlws.FILTER(_xlfn._xlws.FILTER(_xlfn._xlws.FILTER('car-eff M'!$C$2:$G$41,('car-eff M'!$A$2:$A$41='car-emi M - clustering'!$B38)),'car-eff M'!$C$1:$G$1='car-emi M - clustering'!T$1),'car-eff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U38" s="5" cm="1">
        <f t="array" ref="U38">IFERROR(SUM(_xlfn._xlws.FILTER(_xlfn._xlws.FILTER(_xlfn._xlws.FILTER('car-eff M'!$C$2:$G$41,('car-eff M'!$A$2:$A$41='car-emi M - clustering'!$B38)),'car-eff M'!$C$1:$G$1='car-emi M - clustering'!U$1),'car-eff M'!$B$2:$B$6='car-emi M - clustering'!$C38)),0)/_xlfn._xlws.FILTER([2]Conversion!$H$2:$H$14,[2]Conversion!$B$2:$B$14=$C38)*_xlfn._xlws.FILTER(_xlfn._xlws.FILTER([2]Conversion!$J$2:$O$14,[2]Conversion!$J$1:$O$1=$A38),[2]Conversion!$B$2:$B$14=$C38)</f>
        <v>1.7494572487626939E-4</v>
      </c>
      <c r="V38" s="5" cm="1">
        <f t="array" ref="V38">IFERROR(SUM(_xlfn._xlws.FILTER(_xlfn._xlws.FILTER(_xlfn._xlws.FILTER('car-eff M'!$C$2:$G$41,('car-eff M'!$A$2:$A$41='car-emi M - clustering'!$B38)),'car-eff M'!$C$1:$G$1='car-emi M - clustering'!V$1),'car-eff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W38" s="5" cm="1">
        <f t="array" ref="W38">IFERROR(SUM(_xlfn._xlws.FILTER(_xlfn._xlws.FILTER(_xlfn._xlws.FILTER('car-eff M'!$C$2:$G$41,('car-eff M'!$A$2:$A$41='car-emi M - clustering'!$B38)),'car-eff M'!$C$1:$G$1='car-emi M - clustering'!W$1),'car-eff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X38" s="5" cm="1">
        <f t="array" ref="X38">IFERROR(SUM(_xlfn._xlws.FILTER(_xlfn._xlws.FILTER(_xlfn._xlws.FILTER('car-eff M'!$C$2:$G$41,('car-eff M'!$A$2:$A$41='car-emi M - clustering'!$B38)),'car-eff M'!$C$1:$G$1='car-emi M - clustering'!X$1),'car-eff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Y38" s="5" cm="1">
        <f t="array" ref="Y38">IFERROR(SUM(_xlfn._xlws.FILTER(_xlfn._xlws.FILTER(_xlfn._xlws.FILTER('car-eff M'!$C$2:$G$41,('car-eff M'!$A$2:$A$41='car-emi M - clustering'!$B38)),'car-eff M'!$C$1:$G$1='car-emi M - clustering'!Y$1),'car-eff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Z38" s="5" cm="1">
        <f t="array" ref="Z38">IFERROR(SUM(_xlfn._xlws.FILTER(_xlfn._xlws.FILTER(_xlfn._xlws.FILTER('car-eff M'!$C$2:$G$41,('car-eff M'!$A$2:$A$41='car-emi M - clustering'!$B38)),'car-eff M'!$C$1:$G$1='car-emi M - clustering'!Z$1),'car-eff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AA38" s="5" cm="1">
        <f t="array" ref="AA38">IFERROR(SUM(_xlfn._xlws.FILTER(_xlfn._xlws.FILTER(_xlfn._xlws.FILTER('car-eff M'!$C$2:$G$41,('car-eff M'!$A$2:$A$41='car-emi M - clustering'!$B38)),'car-eff M'!$C$1:$G$1='car-emi M - clustering'!AA$1),'car-eff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AB38" s="5" cm="1">
        <f t="array" ref="AB38">IFERROR(SUM(_xlfn._xlws.FILTER(_xlfn._xlws.FILTER(_xlfn._xlws.FILTER('car-eff M'!$C$2:$G$41,('car-eff M'!$A$2:$A$41='car-emi M - clustering'!$B38)),'car-eff M'!$C$1:$G$1='car-emi M - clustering'!AB$1),'car-eff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AC38" s="5" cm="1">
        <f t="array" ref="AC38">IFERROR(SUM(_xlfn._xlws.FILTER(_xlfn._xlws.FILTER(_xlfn._xlws.FILTER('car-eff M'!$C$2:$G$41,('car-eff M'!$A$2:$A$41='car-emi M - clustering'!$B38)),'car-eff M'!$C$1:$G$1='car-emi M - clustering'!AC$1),'car-eff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AD38" s="5" cm="1">
        <f t="array" ref="AD38">IFERROR(SUM(_xlfn._xlws.FILTER(_xlfn._xlws.FILTER(_xlfn._xlws.FILTER('car-eff M'!$C$2:$G$41,('car-eff M'!$A$2:$A$41='car-emi M - clustering'!$B38)),'car-eff M'!$C$1:$G$1='car-emi M - clustering'!AD$1),'car-eff M'!$B$2:$B$6='car-emi M - clustering'!$C38)),0)/_xlfn._xlws.FILTER([2]Conversion!$H$2:$H$14,[2]Conversion!$B$2:$B$14=$C38)*_xlfn._xlws.FILTER(_xlfn._xlws.FILTER([2]Conversion!$J$2:$O$14,[2]Conversion!$J$1:$O$1=$A38),[2]Conversion!$B$2:$B$14=$C38)</f>
        <v>1.7494572487626939E-4</v>
      </c>
    </row>
    <row r="39" spans="1:30" x14ac:dyDescent="0.25">
      <c r="A39" s="2" t="s">
        <v>34</v>
      </c>
      <c r="B39" s="2">
        <v>2050</v>
      </c>
      <c r="C39" s="2" t="s">
        <v>29</v>
      </c>
      <c r="D39" s="5" cm="1">
        <f t="array" ref="D39">IFERROR(SUM(_xlfn._xlws.FILTER(_xlfn._xlws.FILTER(_xlfn._xlws.FILTER('car-eff M'!$C$2:$G$41,('car-eff M'!$A$2:$A$41='car-emi M - clustering'!$B39)),'car-eff M'!$C$1:$G$1='car-emi M - clustering'!D$1),'car-eff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E39" s="5" cm="1">
        <f t="array" ref="E39">IFERROR(SUM(_xlfn._xlws.FILTER(_xlfn._xlws.FILTER(_xlfn._xlws.FILTER('car-eff M'!$C$2:$G$41,('car-eff M'!$A$2:$A$41='car-emi M - clustering'!$B39)),'car-eff M'!$C$1:$G$1='car-emi M - clustering'!E$1),'car-eff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F39" s="5" cm="1">
        <f t="array" ref="F39">IFERROR(SUM(_xlfn._xlws.FILTER(_xlfn._xlws.FILTER(_xlfn._xlws.FILTER('car-eff M'!$C$2:$G$41,('car-eff M'!$A$2:$A$41='car-emi M - clustering'!$B39)),'car-eff M'!$C$1:$G$1='car-emi M - clustering'!F$1),'car-eff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G39" s="5" cm="1">
        <f t="array" ref="G39">IFERROR(SUM(_xlfn._xlws.FILTER(_xlfn._xlws.FILTER(_xlfn._xlws.FILTER('car-eff M'!$C$2:$G$41,('car-eff M'!$A$2:$A$41='car-emi M - clustering'!$B39)),'car-eff M'!$C$1:$G$1='car-emi M - clustering'!G$1),'car-eff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H39" s="5" cm="1">
        <f t="array" ref="H39">IFERROR(SUM(_xlfn._xlws.FILTER(_xlfn._xlws.FILTER(_xlfn._xlws.FILTER('car-eff M'!$C$2:$G$41,('car-eff M'!$A$2:$A$41='car-emi M - clustering'!$B39)),'car-eff M'!$C$1:$G$1='car-emi M - clustering'!H$1),'car-eff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I39" s="5" cm="1">
        <f t="array" ref="I39">IFERROR(SUM(_xlfn._xlws.FILTER(_xlfn._xlws.FILTER(_xlfn._xlws.FILTER('car-eff M'!$C$2:$G$41,('car-eff M'!$A$2:$A$41='car-emi M - clustering'!$B39)),'car-eff M'!$C$1:$G$1='car-emi M - clustering'!I$1),'car-eff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J39" s="5" cm="1">
        <f t="array" ref="J39">IFERROR(SUM(_xlfn._xlws.FILTER(_xlfn._xlws.FILTER(_xlfn._xlws.FILTER('car-eff M'!$C$2:$G$41,('car-eff M'!$A$2:$A$41='car-emi M - clustering'!$B39)),'car-eff M'!$C$1:$G$1='car-emi M - clustering'!J$1),'car-eff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K39" s="5" cm="1">
        <f t="array" ref="K39">IFERROR(SUM(_xlfn._xlws.FILTER(_xlfn._xlws.FILTER(_xlfn._xlws.FILTER('car-eff M'!$C$2:$G$41,('car-eff M'!$A$2:$A$41='car-emi M - clustering'!$B39)),'car-eff M'!$C$1:$G$1='car-emi M - clustering'!K$1),'car-eff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L39" s="5" cm="1">
        <f t="array" ref="L39">IFERROR(SUM(_xlfn._xlws.FILTER(_xlfn._xlws.FILTER(_xlfn._xlws.FILTER('car-eff M'!$C$2:$G$41,('car-eff M'!$A$2:$A$41='car-emi M - clustering'!$B39)),'car-eff M'!$C$1:$G$1='car-emi M - clustering'!L$1),'car-eff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M39" s="5" cm="1">
        <f t="array" ref="M39">IFERROR(SUM(_xlfn._xlws.FILTER(_xlfn._xlws.FILTER(_xlfn._xlws.FILTER('car-eff M'!$C$2:$G$41,('car-eff M'!$A$2:$A$41='car-emi M - clustering'!$B39)),'car-eff M'!$C$1:$G$1='car-emi M - clustering'!M$1),'car-eff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N39" s="5" cm="1">
        <f t="array" ref="N39">IFERROR(SUM(_xlfn._xlws.FILTER(_xlfn._xlws.FILTER(_xlfn._xlws.FILTER('car-eff M'!$C$2:$G$41,('car-eff M'!$A$2:$A$41='car-emi M - clustering'!$B39)),'car-eff M'!$C$1:$G$1='car-emi M - clustering'!N$1),'car-eff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O39" s="5" cm="1">
        <f t="array" ref="O39">IFERROR(SUM(_xlfn._xlws.FILTER(_xlfn._xlws.FILTER(_xlfn._xlws.FILTER('car-eff M'!$C$2:$G$41,('car-eff M'!$A$2:$A$41='car-emi M - clustering'!$B39)),'car-eff M'!$C$1:$G$1='car-emi M - clustering'!O$1),'car-eff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P39" s="5" cm="1">
        <f t="array" ref="P39">IFERROR(SUM(_xlfn._xlws.FILTER(_xlfn._xlws.FILTER(_xlfn._xlws.FILTER('car-eff M'!$C$2:$G$41,('car-eff M'!$A$2:$A$41='car-emi M - clustering'!$B39)),'car-eff M'!$C$1:$G$1='car-emi M - clustering'!P$1),'car-eff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Q39" s="5" cm="1">
        <f t="array" ref="Q39">IFERROR(SUM(_xlfn._xlws.FILTER(_xlfn._xlws.FILTER(_xlfn._xlws.FILTER('car-eff M'!$C$2:$G$41,('car-eff M'!$A$2:$A$41='car-emi M - clustering'!$B39)),'car-eff M'!$C$1:$G$1='car-emi M - clustering'!Q$1),'car-eff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R39" s="5" cm="1">
        <f t="array" ref="R39">IFERROR(SUM(_xlfn._xlws.FILTER(_xlfn._xlws.FILTER(_xlfn._xlws.FILTER('car-eff M'!$C$2:$G$41,('car-eff M'!$A$2:$A$41='car-emi M - clustering'!$B39)),'car-eff M'!$C$1:$G$1='car-emi M - clustering'!R$1),'car-eff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S39" s="5" cm="1">
        <f t="array" ref="S39">IFERROR(SUM(_xlfn._xlws.FILTER(_xlfn._xlws.FILTER(_xlfn._xlws.FILTER('car-eff M'!$C$2:$G$41,('car-eff M'!$A$2:$A$41='car-emi M - clustering'!$B39)),'car-eff M'!$C$1:$G$1='car-emi M - clustering'!S$1),'car-eff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T39" s="5" cm="1">
        <f t="array" ref="T39">IFERROR(SUM(_xlfn._xlws.FILTER(_xlfn._xlws.FILTER(_xlfn._xlws.FILTER('car-eff M'!$C$2:$G$41,('car-eff M'!$A$2:$A$41='car-emi M - clustering'!$B39)),'car-eff M'!$C$1:$G$1='car-emi M - clustering'!T$1),'car-eff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U39" s="5" cm="1">
        <f t="array" ref="U39">IFERROR(SUM(_xlfn._xlws.FILTER(_xlfn._xlws.FILTER(_xlfn._xlws.FILTER('car-eff M'!$C$2:$G$41,('car-eff M'!$A$2:$A$41='car-emi M - clustering'!$B39)),'car-eff M'!$C$1:$G$1='car-emi M - clustering'!U$1),'car-eff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V39" s="5" cm="1">
        <f t="array" ref="V39">IFERROR(SUM(_xlfn._xlws.FILTER(_xlfn._xlws.FILTER(_xlfn._xlws.FILTER('car-eff M'!$C$2:$G$41,('car-eff M'!$A$2:$A$41='car-emi M - clustering'!$B39)),'car-eff M'!$C$1:$G$1='car-emi M - clustering'!V$1),'car-eff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W39" s="5" cm="1">
        <f t="array" ref="W39">IFERROR(SUM(_xlfn._xlws.FILTER(_xlfn._xlws.FILTER(_xlfn._xlws.FILTER('car-eff M'!$C$2:$G$41,('car-eff M'!$A$2:$A$41='car-emi M - clustering'!$B39)),'car-eff M'!$C$1:$G$1='car-emi M - clustering'!W$1),'car-eff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X39" s="5" cm="1">
        <f t="array" ref="X39">IFERROR(SUM(_xlfn._xlws.FILTER(_xlfn._xlws.FILTER(_xlfn._xlws.FILTER('car-eff M'!$C$2:$G$41,('car-eff M'!$A$2:$A$41='car-emi M - clustering'!$B39)),'car-eff M'!$C$1:$G$1='car-emi M - clustering'!X$1),'car-eff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Y39" s="5" cm="1">
        <f t="array" ref="Y39">IFERROR(SUM(_xlfn._xlws.FILTER(_xlfn._xlws.FILTER(_xlfn._xlws.FILTER('car-eff M'!$C$2:$G$41,('car-eff M'!$A$2:$A$41='car-emi M - clustering'!$B39)),'car-eff M'!$C$1:$G$1='car-emi M - clustering'!Y$1),'car-eff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Z39" s="5" cm="1">
        <f t="array" ref="Z39">IFERROR(SUM(_xlfn._xlws.FILTER(_xlfn._xlws.FILTER(_xlfn._xlws.FILTER('car-eff M'!$C$2:$G$41,('car-eff M'!$A$2:$A$41='car-emi M - clustering'!$B39)),'car-eff M'!$C$1:$G$1='car-emi M - clustering'!Z$1),'car-eff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AA39" s="5" cm="1">
        <f t="array" ref="AA39">IFERROR(SUM(_xlfn._xlws.FILTER(_xlfn._xlws.FILTER(_xlfn._xlws.FILTER('car-eff M'!$C$2:$G$41,('car-eff M'!$A$2:$A$41='car-emi M - clustering'!$B39)),'car-eff M'!$C$1:$G$1='car-emi M - clustering'!AA$1),'car-eff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AB39" s="5" cm="1">
        <f t="array" ref="AB39">IFERROR(SUM(_xlfn._xlws.FILTER(_xlfn._xlws.FILTER(_xlfn._xlws.FILTER('car-eff M'!$C$2:$G$41,('car-eff M'!$A$2:$A$41='car-emi M - clustering'!$B39)),'car-eff M'!$C$1:$G$1='car-emi M - clustering'!AB$1),'car-eff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AC39" s="5" cm="1">
        <f t="array" ref="AC39">IFERROR(SUM(_xlfn._xlws.FILTER(_xlfn._xlws.FILTER(_xlfn._xlws.FILTER('car-eff M'!$C$2:$G$41,('car-eff M'!$A$2:$A$41='car-emi M - clustering'!$B39)),'car-eff M'!$C$1:$G$1='car-emi M - clustering'!AC$1),'car-eff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AD39" s="5" cm="1">
        <f t="array" ref="AD39">IFERROR(SUM(_xlfn._xlws.FILTER(_xlfn._xlws.FILTER(_xlfn._xlws.FILTER('car-eff M'!$C$2:$G$41,('car-eff M'!$A$2:$A$41='car-emi M - clustering'!$B39)),'car-eff M'!$C$1:$G$1='car-emi M - clustering'!AD$1),'car-eff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</row>
    <row r="40" spans="1:30" x14ac:dyDescent="0.25">
      <c r="A40" s="2" t="s">
        <v>34</v>
      </c>
      <c r="B40" s="2">
        <v>2050</v>
      </c>
      <c r="C40" s="2" t="s">
        <v>30</v>
      </c>
      <c r="D40" s="5" cm="1">
        <f t="array" ref="D40">IFERROR(SUM(_xlfn._xlws.FILTER(_xlfn._xlws.FILTER(_xlfn._xlws.FILTER('car-eff M'!$C$2:$G$41,('car-eff M'!$A$2:$A$41='car-emi M - clustering'!$B40)),'car-eff M'!$C$1:$G$1='car-emi M - clustering'!D$1),'car-eff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E40" s="5" cm="1">
        <f t="array" ref="E40">IFERROR(SUM(_xlfn._xlws.FILTER(_xlfn._xlws.FILTER(_xlfn._xlws.FILTER('car-eff M'!$C$2:$G$41,('car-eff M'!$A$2:$A$41='car-emi M - clustering'!$B40)),'car-eff M'!$C$1:$G$1='car-emi M - clustering'!E$1),'car-eff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F40" s="5" cm="1">
        <f t="array" ref="F40">IFERROR(SUM(_xlfn._xlws.FILTER(_xlfn._xlws.FILTER(_xlfn._xlws.FILTER('car-eff M'!$C$2:$G$41,('car-eff M'!$A$2:$A$41='car-emi M - clustering'!$B40)),'car-eff M'!$C$1:$G$1='car-emi M - clustering'!F$1),'car-eff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G40" s="5" cm="1">
        <f t="array" ref="G40">IFERROR(SUM(_xlfn._xlws.FILTER(_xlfn._xlws.FILTER(_xlfn._xlws.FILTER('car-eff M'!$C$2:$G$41,('car-eff M'!$A$2:$A$41='car-emi M - clustering'!$B40)),'car-eff M'!$C$1:$G$1='car-emi M - clustering'!G$1),'car-eff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H40" s="5" cm="1">
        <f t="array" ref="H40">IFERROR(SUM(_xlfn._xlws.FILTER(_xlfn._xlws.FILTER(_xlfn._xlws.FILTER('car-eff M'!$C$2:$G$41,('car-eff M'!$A$2:$A$41='car-emi M - clustering'!$B40)),'car-eff M'!$C$1:$G$1='car-emi M - clustering'!H$1),'car-eff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I40" s="5" cm="1">
        <f t="array" ref="I40">IFERROR(SUM(_xlfn._xlws.FILTER(_xlfn._xlws.FILTER(_xlfn._xlws.FILTER('car-eff M'!$C$2:$G$41,('car-eff M'!$A$2:$A$41='car-emi M - clustering'!$B40)),'car-eff M'!$C$1:$G$1='car-emi M - clustering'!I$1),'car-eff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J40" s="5" cm="1">
        <f t="array" ref="J40">IFERROR(SUM(_xlfn._xlws.FILTER(_xlfn._xlws.FILTER(_xlfn._xlws.FILTER('car-eff M'!$C$2:$G$41,('car-eff M'!$A$2:$A$41='car-emi M - clustering'!$B40)),'car-eff M'!$C$1:$G$1='car-emi M - clustering'!J$1),'car-eff M'!$B$2:$B$6='car-emi M - clustering'!$C40)),0)/_xlfn._xlws.FILTER([2]Conversion!$H$2:$H$14,[2]Conversion!$B$2:$B$14=$C40)*_xlfn._xlws.FILTER(_xlfn._xlws.FILTER([2]Conversion!$J$2:$O$14,[2]Conversion!$J$1:$O$1=$A40),[2]Conversion!$B$2:$B$14=$C40)</f>
        <v>6.1568776575000151E-5</v>
      </c>
      <c r="K40" s="5" cm="1">
        <f t="array" ref="K40">IFERROR(SUM(_xlfn._xlws.FILTER(_xlfn._xlws.FILTER(_xlfn._xlws.FILTER('car-eff M'!$C$2:$G$41,('car-eff M'!$A$2:$A$41='car-emi M - clustering'!$B40)),'car-eff M'!$C$1:$G$1='car-emi M - clustering'!K$1),'car-eff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L40" s="5" cm="1">
        <f t="array" ref="L40">IFERROR(SUM(_xlfn._xlws.FILTER(_xlfn._xlws.FILTER(_xlfn._xlws.FILTER('car-eff M'!$C$2:$G$41,('car-eff M'!$A$2:$A$41='car-emi M - clustering'!$B40)),'car-eff M'!$C$1:$G$1='car-emi M - clustering'!L$1),'car-eff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M40" s="5" cm="1">
        <f t="array" ref="M40">IFERROR(SUM(_xlfn._xlws.FILTER(_xlfn._xlws.FILTER(_xlfn._xlws.FILTER('car-eff M'!$C$2:$G$41,('car-eff M'!$A$2:$A$41='car-emi M - clustering'!$B40)),'car-eff M'!$C$1:$G$1='car-emi M - clustering'!M$1),'car-eff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N40" s="5" cm="1">
        <f t="array" ref="N40">IFERROR(SUM(_xlfn._xlws.FILTER(_xlfn._xlws.FILTER(_xlfn._xlws.FILTER('car-eff M'!$C$2:$G$41,('car-eff M'!$A$2:$A$41='car-emi M - clustering'!$B40)),'car-eff M'!$C$1:$G$1='car-emi M - clustering'!N$1),'car-eff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O40" s="5" cm="1">
        <f t="array" ref="O40">IFERROR(SUM(_xlfn._xlws.FILTER(_xlfn._xlws.FILTER(_xlfn._xlws.FILTER('car-eff M'!$C$2:$G$41,('car-eff M'!$A$2:$A$41='car-emi M - clustering'!$B40)),'car-eff M'!$C$1:$G$1='car-emi M - clustering'!O$1),'car-eff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P40" s="5" cm="1">
        <f t="array" ref="P40">IFERROR(SUM(_xlfn._xlws.FILTER(_xlfn._xlws.FILTER(_xlfn._xlws.FILTER('car-eff M'!$C$2:$G$41,('car-eff M'!$A$2:$A$41='car-emi M - clustering'!$B40)),'car-eff M'!$C$1:$G$1='car-emi M - clustering'!P$1),'car-eff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Q40" s="5" cm="1">
        <f t="array" ref="Q40">IFERROR(SUM(_xlfn._xlws.FILTER(_xlfn._xlws.FILTER(_xlfn._xlws.FILTER('car-eff M'!$C$2:$G$41,('car-eff M'!$A$2:$A$41='car-emi M - clustering'!$B40)),'car-eff M'!$C$1:$G$1='car-emi M - clustering'!Q$1),'car-eff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R40" s="5" cm="1">
        <f t="array" ref="R40">IFERROR(SUM(_xlfn._xlws.FILTER(_xlfn._xlws.FILTER(_xlfn._xlws.FILTER('car-eff M'!$C$2:$G$41,('car-eff M'!$A$2:$A$41='car-emi M - clustering'!$B40)),'car-eff M'!$C$1:$G$1='car-emi M - clustering'!R$1),'car-eff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S40" s="5" cm="1">
        <f t="array" ref="S40">IFERROR(SUM(_xlfn._xlws.FILTER(_xlfn._xlws.FILTER(_xlfn._xlws.FILTER('car-eff M'!$C$2:$G$41,('car-eff M'!$A$2:$A$41='car-emi M - clustering'!$B40)),'car-eff M'!$C$1:$G$1='car-emi M - clustering'!S$1),'car-eff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T40" s="5" cm="1">
        <f t="array" ref="T40">IFERROR(SUM(_xlfn._xlws.FILTER(_xlfn._xlws.FILTER(_xlfn._xlws.FILTER('car-eff M'!$C$2:$G$41,('car-eff M'!$A$2:$A$41='car-emi M - clustering'!$B40)),'car-eff M'!$C$1:$G$1='car-emi M - clustering'!T$1),'car-eff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U40" s="5" cm="1">
        <f t="array" ref="U40">IFERROR(SUM(_xlfn._xlws.FILTER(_xlfn._xlws.FILTER(_xlfn._xlws.FILTER('car-eff M'!$C$2:$G$41,('car-eff M'!$A$2:$A$41='car-emi M - clustering'!$B40)),'car-eff M'!$C$1:$G$1='car-emi M - clustering'!U$1),'car-eff M'!$B$2:$B$6='car-emi M - clustering'!$C40)),0)/_xlfn._xlws.FILTER([2]Conversion!$H$2:$H$14,[2]Conversion!$B$2:$B$14=$C40)*_xlfn._xlws.FILTER(_xlfn._xlws.FILTER([2]Conversion!$J$2:$O$14,[2]Conversion!$J$1:$O$1=$A40),[2]Conversion!$B$2:$B$14=$C40)</f>
        <v>6.1568776575000151E-5</v>
      </c>
      <c r="V40" s="5" cm="1">
        <f t="array" ref="V40">IFERROR(SUM(_xlfn._xlws.FILTER(_xlfn._xlws.FILTER(_xlfn._xlws.FILTER('car-eff M'!$C$2:$G$41,('car-eff M'!$A$2:$A$41='car-emi M - clustering'!$B40)),'car-eff M'!$C$1:$G$1='car-emi M - clustering'!V$1),'car-eff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W40" s="5" cm="1">
        <f t="array" ref="W40">IFERROR(SUM(_xlfn._xlws.FILTER(_xlfn._xlws.FILTER(_xlfn._xlws.FILTER('car-eff M'!$C$2:$G$41,('car-eff M'!$A$2:$A$41='car-emi M - clustering'!$B40)),'car-eff M'!$C$1:$G$1='car-emi M - clustering'!W$1),'car-eff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X40" s="5" cm="1">
        <f t="array" ref="X40">IFERROR(SUM(_xlfn._xlws.FILTER(_xlfn._xlws.FILTER(_xlfn._xlws.FILTER('car-eff M'!$C$2:$G$41,('car-eff M'!$A$2:$A$41='car-emi M - clustering'!$B40)),'car-eff M'!$C$1:$G$1='car-emi M - clustering'!X$1),'car-eff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Y40" s="5" cm="1">
        <f t="array" ref="Y40">IFERROR(SUM(_xlfn._xlws.FILTER(_xlfn._xlws.FILTER(_xlfn._xlws.FILTER('car-eff M'!$C$2:$G$41,('car-eff M'!$A$2:$A$41='car-emi M - clustering'!$B40)),'car-eff M'!$C$1:$G$1='car-emi M - clustering'!Y$1),'car-eff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Z40" s="5" cm="1">
        <f t="array" ref="Z40">IFERROR(SUM(_xlfn._xlws.FILTER(_xlfn._xlws.FILTER(_xlfn._xlws.FILTER('car-eff M'!$C$2:$G$41,('car-eff M'!$A$2:$A$41='car-emi M - clustering'!$B40)),'car-eff M'!$C$1:$G$1='car-emi M - clustering'!Z$1),'car-eff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AA40" s="5" cm="1">
        <f t="array" ref="AA40">IFERROR(SUM(_xlfn._xlws.FILTER(_xlfn._xlws.FILTER(_xlfn._xlws.FILTER('car-eff M'!$C$2:$G$41,('car-eff M'!$A$2:$A$41='car-emi M - clustering'!$B40)),'car-eff M'!$C$1:$G$1='car-emi M - clustering'!AA$1),'car-eff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AB40" s="5" cm="1">
        <f t="array" ref="AB40">IFERROR(SUM(_xlfn._xlws.FILTER(_xlfn._xlws.FILTER(_xlfn._xlws.FILTER('car-eff M'!$C$2:$G$41,('car-eff M'!$A$2:$A$41='car-emi M - clustering'!$B40)),'car-eff M'!$C$1:$G$1='car-emi M - clustering'!AB$1),'car-eff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AC40" s="5" cm="1">
        <f t="array" ref="AC40">IFERROR(SUM(_xlfn._xlws.FILTER(_xlfn._xlws.FILTER(_xlfn._xlws.FILTER('car-eff M'!$C$2:$G$41,('car-eff M'!$A$2:$A$41='car-emi M - clustering'!$B40)),'car-eff M'!$C$1:$G$1='car-emi M - clustering'!AC$1),'car-eff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AD40" s="5" cm="1">
        <f t="array" ref="AD40">IFERROR(SUM(_xlfn._xlws.FILTER(_xlfn._xlws.FILTER(_xlfn._xlws.FILTER('car-eff M'!$C$2:$G$41,('car-eff M'!$A$2:$A$41='car-emi M - clustering'!$B40)),'car-eff M'!$C$1:$G$1='car-emi M - clustering'!AD$1),'car-eff M'!$B$2:$B$6='car-emi M - clustering'!$C40)),0)/_xlfn._xlws.FILTER([2]Conversion!$H$2:$H$14,[2]Conversion!$B$2:$B$14=$C40)*_xlfn._xlws.FILTER(_xlfn._xlws.FILTER([2]Conversion!$J$2:$O$14,[2]Conversion!$J$1:$O$1=$A40),[2]Conversion!$B$2:$B$14=$C40)</f>
        <v>6.1568776575000151E-5</v>
      </c>
    </row>
    <row r="41" spans="1:30" x14ac:dyDescent="0.25">
      <c r="A41" s="2" t="s">
        <v>34</v>
      </c>
      <c r="B41" s="2">
        <v>2050</v>
      </c>
      <c r="C41" s="2" t="s">
        <v>31</v>
      </c>
      <c r="D41" s="5" cm="1">
        <f t="array" ref="D41">IFERROR(SUM(_xlfn._xlws.FILTER(_xlfn._xlws.FILTER(_xlfn._xlws.FILTER('car-eff M'!$C$2:$G$41,('car-eff M'!$A$2:$A$41='car-emi M - clustering'!$B41)),'car-eff M'!$C$1:$G$1='car-emi M - clustering'!D$1),'car-eff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E41" s="5" cm="1">
        <f t="array" ref="E41">IFERROR(SUM(_xlfn._xlws.FILTER(_xlfn._xlws.FILTER(_xlfn._xlws.FILTER('car-eff M'!$C$2:$G$41,('car-eff M'!$A$2:$A$41='car-emi M - clustering'!$B41)),'car-eff M'!$C$1:$G$1='car-emi M - clustering'!E$1),'car-eff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F41" s="5" cm="1">
        <f t="array" ref="F41">IFERROR(SUM(_xlfn._xlws.FILTER(_xlfn._xlws.FILTER(_xlfn._xlws.FILTER('car-eff M'!$C$2:$G$41,('car-eff M'!$A$2:$A$41='car-emi M - clustering'!$B41)),'car-eff M'!$C$1:$G$1='car-emi M - clustering'!F$1),'car-eff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G41" s="5" cm="1">
        <f t="array" ref="G41">IFERROR(SUM(_xlfn._xlws.FILTER(_xlfn._xlws.FILTER(_xlfn._xlws.FILTER('car-eff M'!$C$2:$G$41,('car-eff M'!$A$2:$A$41='car-emi M - clustering'!$B41)),'car-eff M'!$C$1:$G$1='car-emi M - clustering'!G$1),'car-eff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H41" s="5" cm="1">
        <f t="array" ref="H41">IFERROR(SUM(_xlfn._xlws.FILTER(_xlfn._xlws.FILTER(_xlfn._xlws.FILTER('car-eff M'!$C$2:$G$41,('car-eff M'!$A$2:$A$41='car-emi M - clustering'!$B41)),'car-eff M'!$C$1:$G$1='car-emi M - clustering'!H$1),'car-eff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I41" s="5" cm="1">
        <f t="array" ref="I41">IFERROR(SUM(_xlfn._xlws.FILTER(_xlfn._xlws.FILTER(_xlfn._xlws.FILTER('car-eff M'!$C$2:$G$41,('car-eff M'!$A$2:$A$41='car-emi M - clustering'!$B41)),'car-eff M'!$C$1:$G$1='car-emi M - clustering'!I$1),'car-eff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J41" s="5" cm="1">
        <f t="array" ref="J41">IFERROR(SUM(_xlfn._xlws.FILTER(_xlfn._xlws.FILTER(_xlfn._xlws.FILTER('car-eff M'!$C$2:$G$41,('car-eff M'!$A$2:$A$41='car-emi M - clustering'!$B41)),'car-eff M'!$C$1:$G$1='car-emi M - clustering'!J$1),'car-eff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K41" s="5" cm="1">
        <f t="array" ref="K41">IFERROR(SUM(_xlfn._xlws.FILTER(_xlfn._xlws.FILTER(_xlfn._xlws.FILTER('car-eff M'!$C$2:$G$41,('car-eff M'!$A$2:$A$41='car-emi M - clustering'!$B41)),'car-eff M'!$C$1:$G$1='car-emi M - clustering'!K$1),'car-eff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L41" s="5" cm="1">
        <f t="array" ref="L41">IFERROR(SUM(_xlfn._xlws.FILTER(_xlfn._xlws.FILTER(_xlfn._xlws.FILTER('car-eff M'!$C$2:$G$41,('car-eff M'!$A$2:$A$41='car-emi M - clustering'!$B41)),'car-eff M'!$C$1:$G$1='car-emi M - clustering'!L$1),'car-eff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M41" s="5" cm="1">
        <f t="array" ref="M41">IFERROR(SUM(_xlfn._xlws.FILTER(_xlfn._xlws.FILTER(_xlfn._xlws.FILTER('car-eff M'!$C$2:$G$41,('car-eff M'!$A$2:$A$41='car-emi M - clustering'!$B41)),'car-eff M'!$C$1:$G$1='car-emi M - clustering'!M$1),'car-eff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N41" s="5" cm="1">
        <f t="array" ref="N41">IFERROR(SUM(_xlfn._xlws.FILTER(_xlfn._xlws.FILTER(_xlfn._xlws.FILTER('car-eff M'!$C$2:$G$41,('car-eff M'!$A$2:$A$41='car-emi M - clustering'!$B41)),'car-eff M'!$C$1:$G$1='car-emi M - clustering'!N$1),'car-eff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O41" s="5" cm="1">
        <f t="array" ref="O41">IFERROR(SUM(_xlfn._xlws.FILTER(_xlfn._xlws.FILTER(_xlfn._xlws.FILTER('car-eff M'!$C$2:$G$41,('car-eff M'!$A$2:$A$41='car-emi M - clustering'!$B41)),'car-eff M'!$C$1:$G$1='car-emi M - clustering'!O$1),'car-eff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P41" s="5" cm="1">
        <f t="array" ref="P41">IFERROR(SUM(_xlfn._xlws.FILTER(_xlfn._xlws.FILTER(_xlfn._xlws.FILTER('car-eff M'!$C$2:$G$41,('car-eff M'!$A$2:$A$41='car-emi M - clustering'!$B41)),'car-eff M'!$C$1:$G$1='car-emi M - clustering'!P$1),'car-eff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Q41" s="5" cm="1">
        <f t="array" ref="Q41">IFERROR(SUM(_xlfn._xlws.FILTER(_xlfn._xlws.FILTER(_xlfn._xlws.FILTER('car-eff M'!$C$2:$G$41,('car-eff M'!$A$2:$A$41='car-emi M - clustering'!$B41)),'car-eff M'!$C$1:$G$1='car-emi M - clustering'!Q$1),'car-eff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R41" s="5" cm="1">
        <f t="array" ref="R41">IFERROR(SUM(_xlfn._xlws.FILTER(_xlfn._xlws.FILTER(_xlfn._xlws.FILTER('car-eff M'!$C$2:$G$41,('car-eff M'!$A$2:$A$41='car-emi M - clustering'!$B41)),'car-eff M'!$C$1:$G$1='car-emi M - clustering'!R$1),'car-eff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S41" s="5" cm="1">
        <f t="array" ref="S41">IFERROR(SUM(_xlfn._xlws.FILTER(_xlfn._xlws.FILTER(_xlfn._xlws.FILTER('car-eff M'!$C$2:$G$41,('car-eff M'!$A$2:$A$41='car-emi M - clustering'!$B41)),'car-eff M'!$C$1:$G$1='car-emi M - clustering'!S$1),'car-eff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T41" s="5" cm="1">
        <f t="array" ref="T41">IFERROR(SUM(_xlfn._xlws.FILTER(_xlfn._xlws.FILTER(_xlfn._xlws.FILTER('car-eff M'!$C$2:$G$41,('car-eff M'!$A$2:$A$41='car-emi M - clustering'!$B41)),'car-eff M'!$C$1:$G$1='car-emi M - clustering'!T$1),'car-eff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U41" s="5" cm="1">
        <f t="array" ref="U41">IFERROR(SUM(_xlfn._xlws.FILTER(_xlfn._xlws.FILTER(_xlfn._xlws.FILTER('car-eff M'!$C$2:$G$41,('car-eff M'!$A$2:$A$41='car-emi M - clustering'!$B41)),'car-eff M'!$C$1:$G$1='car-emi M - clustering'!U$1),'car-eff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V41" s="5" cm="1">
        <f t="array" ref="V41">IFERROR(SUM(_xlfn._xlws.FILTER(_xlfn._xlws.FILTER(_xlfn._xlws.FILTER('car-eff M'!$C$2:$G$41,('car-eff M'!$A$2:$A$41='car-emi M - clustering'!$B41)),'car-eff M'!$C$1:$G$1='car-emi M - clustering'!V$1),'car-eff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W41" s="5" cm="1">
        <f t="array" ref="W41">IFERROR(SUM(_xlfn._xlws.FILTER(_xlfn._xlws.FILTER(_xlfn._xlws.FILTER('car-eff M'!$C$2:$G$41,('car-eff M'!$A$2:$A$41='car-emi M - clustering'!$B41)),'car-eff M'!$C$1:$G$1='car-emi M - clustering'!W$1),'car-eff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X41" s="5" cm="1">
        <f t="array" ref="X41">IFERROR(SUM(_xlfn._xlws.FILTER(_xlfn._xlws.FILTER(_xlfn._xlws.FILTER('car-eff M'!$C$2:$G$41,('car-eff M'!$A$2:$A$41='car-emi M - clustering'!$B41)),'car-eff M'!$C$1:$G$1='car-emi M - clustering'!X$1),'car-eff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Y41" s="5" cm="1">
        <f t="array" ref="Y41">IFERROR(SUM(_xlfn._xlws.FILTER(_xlfn._xlws.FILTER(_xlfn._xlws.FILTER('car-eff M'!$C$2:$G$41,('car-eff M'!$A$2:$A$41='car-emi M - clustering'!$B41)),'car-eff M'!$C$1:$G$1='car-emi M - clustering'!Y$1),'car-eff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Z41" s="5" cm="1">
        <f t="array" ref="Z41">IFERROR(SUM(_xlfn._xlws.FILTER(_xlfn._xlws.FILTER(_xlfn._xlws.FILTER('car-eff M'!$C$2:$G$41,('car-eff M'!$A$2:$A$41='car-emi M - clustering'!$B41)),'car-eff M'!$C$1:$G$1='car-emi M - clustering'!Z$1),'car-eff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A41" s="5" cm="1">
        <f t="array" ref="AA41">IFERROR(SUM(_xlfn._xlws.FILTER(_xlfn._xlws.FILTER(_xlfn._xlws.FILTER('car-eff M'!$C$2:$G$41,('car-eff M'!$A$2:$A$41='car-emi M - clustering'!$B41)),'car-eff M'!$C$1:$G$1='car-emi M - clustering'!AA$1),'car-eff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B41" s="5" cm="1">
        <f t="array" ref="AB41">IFERROR(SUM(_xlfn._xlws.FILTER(_xlfn._xlws.FILTER(_xlfn._xlws.FILTER('car-eff M'!$C$2:$G$41,('car-eff M'!$A$2:$A$41='car-emi M - clustering'!$B41)),'car-eff M'!$C$1:$G$1='car-emi M - clustering'!AB$1),'car-eff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C41" s="5" cm="1">
        <f t="array" ref="AC41">IFERROR(SUM(_xlfn._xlws.FILTER(_xlfn._xlws.FILTER(_xlfn._xlws.FILTER('car-eff M'!$C$2:$G$41,('car-eff M'!$A$2:$A$41='car-emi M - clustering'!$B41)),'car-eff M'!$C$1:$G$1='car-emi M - clustering'!AC$1),'car-eff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D41" s="5" cm="1">
        <f t="array" ref="AD41">IFERROR(SUM(_xlfn._xlws.FILTER(_xlfn._xlws.FILTER(_xlfn._xlws.FILTER('car-eff M'!$C$2:$G$41,('car-eff M'!$A$2:$A$41='car-emi M - clustering'!$B41)),'car-eff M'!$C$1:$G$1='car-emi M - clustering'!AD$1),'car-eff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</row>
    <row r="42" spans="1:30" x14ac:dyDescent="0.25">
      <c r="A42" s="2" t="s">
        <v>34</v>
      </c>
      <c r="B42" s="2">
        <v>2050</v>
      </c>
      <c r="C42" s="2" t="s">
        <v>32</v>
      </c>
      <c r="D42" s="5" cm="1">
        <f t="array" ref="D42">IFERROR(SUM(_xlfn._xlws.FILTER(_xlfn._xlws.FILTER(_xlfn._xlws.FILTER('car-eff M'!$C$2:$G$41,('car-eff M'!$A$2:$A$41='car-emi M - clustering'!$B42)),'car-eff M'!$C$1:$G$1='car-emi M - clustering'!D$1),'car-eff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E42" s="5" cm="1">
        <f t="array" ref="E42">IFERROR(SUM(_xlfn._xlws.FILTER(_xlfn._xlws.FILTER(_xlfn._xlws.FILTER('car-eff M'!$C$2:$G$41,('car-eff M'!$A$2:$A$41='car-emi M - clustering'!$B42)),'car-eff M'!$C$1:$G$1='car-emi M - clustering'!E$1),'car-eff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F42" s="5" cm="1">
        <f t="array" ref="F42">IFERROR(SUM(_xlfn._xlws.FILTER(_xlfn._xlws.FILTER(_xlfn._xlws.FILTER('car-eff M'!$C$2:$G$41,('car-eff M'!$A$2:$A$41='car-emi M - clustering'!$B42)),'car-eff M'!$C$1:$G$1='car-emi M - clustering'!F$1),'car-eff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G42" s="5" cm="1">
        <f t="array" ref="G42">IFERROR(SUM(_xlfn._xlws.FILTER(_xlfn._xlws.FILTER(_xlfn._xlws.FILTER('car-eff M'!$C$2:$G$41,('car-eff M'!$A$2:$A$41='car-emi M - clustering'!$B42)),'car-eff M'!$C$1:$G$1='car-emi M - clustering'!G$1),'car-eff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H42" s="5" cm="1">
        <f t="array" ref="H42">IFERROR(SUM(_xlfn._xlws.FILTER(_xlfn._xlws.FILTER(_xlfn._xlws.FILTER('car-eff M'!$C$2:$G$41,('car-eff M'!$A$2:$A$41='car-emi M - clustering'!$B42)),'car-eff M'!$C$1:$G$1='car-emi M - clustering'!H$1),'car-eff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I42" s="5" cm="1">
        <f t="array" ref="I42">IFERROR(SUM(_xlfn._xlws.FILTER(_xlfn._xlws.FILTER(_xlfn._xlws.FILTER('car-eff M'!$C$2:$G$41,('car-eff M'!$A$2:$A$41='car-emi M - clustering'!$B42)),'car-eff M'!$C$1:$G$1='car-emi M - clustering'!I$1),'car-eff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J42" s="5" cm="1">
        <f t="array" ref="J42">IFERROR(SUM(_xlfn._xlws.FILTER(_xlfn._xlws.FILTER(_xlfn._xlws.FILTER('car-eff M'!$C$2:$G$41,('car-eff M'!$A$2:$A$41='car-emi M - clustering'!$B42)),'car-eff M'!$C$1:$G$1='car-emi M - clustering'!J$1),'car-eff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K42" s="5" cm="1">
        <f t="array" ref="K42">IFERROR(SUM(_xlfn._xlws.FILTER(_xlfn._xlws.FILTER(_xlfn._xlws.FILTER('car-eff M'!$C$2:$G$41,('car-eff M'!$A$2:$A$41='car-emi M - clustering'!$B42)),'car-eff M'!$C$1:$G$1='car-emi M - clustering'!K$1),'car-eff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L42" s="5" cm="1">
        <f t="array" ref="L42">IFERROR(SUM(_xlfn._xlws.FILTER(_xlfn._xlws.FILTER(_xlfn._xlws.FILTER('car-eff M'!$C$2:$G$41,('car-eff M'!$A$2:$A$41='car-emi M - clustering'!$B42)),'car-eff M'!$C$1:$G$1='car-emi M - clustering'!L$1),'car-eff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M42" s="5" cm="1">
        <f t="array" ref="M42">IFERROR(SUM(_xlfn._xlws.FILTER(_xlfn._xlws.FILTER(_xlfn._xlws.FILTER('car-eff M'!$C$2:$G$41,('car-eff M'!$A$2:$A$41='car-emi M - clustering'!$B42)),'car-eff M'!$C$1:$G$1='car-emi M - clustering'!M$1),'car-eff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N42" s="5" cm="1">
        <f t="array" ref="N42">IFERROR(SUM(_xlfn._xlws.FILTER(_xlfn._xlws.FILTER(_xlfn._xlws.FILTER('car-eff M'!$C$2:$G$41,('car-eff M'!$A$2:$A$41='car-emi M - clustering'!$B42)),'car-eff M'!$C$1:$G$1='car-emi M - clustering'!N$1),'car-eff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O42" s="5" cm="1">
        <f t="array" ref="O42">IFERROR(SUM(_xlfn._xlws.FILTER(_xlfn._xlws.FILTER(_xlfn._xlws.FILTER('car-eff M'!$C$2:$G$41,('car-eff M'!$A$2:$A$41='car-emi M - clustering'!$B42)),'car-eff M'!$C$1:$G$1='car-emi M - clustering'!O$1),'car-eff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P42" s="5" cm="1">
        <f t="array" ref="P42">IFERROR(SUM(_xlfn._xlws.FILTER(_xlfn._xlws.FILTER(_xlfn._xlws.FILTER('car-eff M'!$C$2:$G$41,('car-eff M'!$A$2:$A$41='car-emi M - clustering'!$B42)),'car-eff M'!$C$1:$G$1='car-emi M - clustering'!P$1),'car-eff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Q42" s="5" cm="1">
        <f t="array" ref="Q42">IFERROR(SUM(_xlfn._xlws.FILTER(_xlfn._xlws.FILTER(_xlfn._xlws.FILTER('car-eff M'!$C$2:$G$41,('car-eff M'!$A$2:$A$41='car-emi M - clustering'!$B42)),'car-eff M'!$C$1:$G$1='car-emi M - clustering'!Q$1),'car-eff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R42" s="5" cm="1">
        <f t="array" ref="R42">IFERROR(SUM(_xlfn._xlws.FILTER(_xlfn._xlws.FILTER(_xlfn._xlws.FILTER('car-eff M'!$C$2:$G$41,('car-eff M'!$A$2:$A$41='car-emi M - clustering'!$B42)),'car-eff M'!$C$1:$G$1='car-emi M - clustering'!R$1),'car-eff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S42" s="5" cm="1">
        <f t="array" ref="S42">IFERROR(SUM(_xlfn._xlws.FILTER(_xlfn._xlws.FILTER(_xlfn._xlws.FILTER('car-eff M'!$C$2:$G$41,('car-eff M'!$A$2:$A$41='car-emi M - clustering'!$B42)),'car-eff M'!$C$1:$G$1='car-emi M - clustering'!S$1),'car-eff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T42" s="5" cm="1">
        <f t="array" ref="T42">IFERROR(SUM(_xlfn._xlws.FILTER(_xlfn._xlws.FILTER(_xlfn._xlws.FILTER('car-eff M'!$C$2:$G$41,('car-eff M'!$A$2:$A$41='car-emi M - clustering'!$B42)),'car-eff M'!$C$1:$G$1='car-emi M - clustering'!T$1),'car-eff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U42" s="5" cm="1">
        <f t="array" ref="U42">IFERROR(SUM(_xlfn._xlws.FILTER(_xlfn._xlws.FILTER(_xlfn._xlws.FILTER('car-eff M'!$C$2:$G$41,('car-eff M'!$A$2:$A$41='car-emi M - clustering'!$B42)),'car-eff M'!$C$1:$G$1='car-emi M - clustering'!U$1),'car-eff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V42" s="5" cm="1">
        <f t="array" ref="V42">IFERROR(SUM(_xlfn._xlws.FILTER(_xlfn._xlws.FILTER(_xlfn._xlws.FILTER('car-eff M'!$C$2:$G$41,('car-eff M'!$A$2:$A$41='car-emi M - clustering'!$B42)),'car-eff M'!$C$1:$G$1='car-emi M - clustering'!V$1),'car-eff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W42" s="5" cm="1">
        <f t="array" ref="W42">IFERROR(SUM(_xlfn._xlws.FILTER(_xlfn._xlws.FILTER(_xlfn._xlws.FILTER('car-eff M'!$C$2:$G$41,('car-eff M'!$A$2:$A$41='car-emi M - clustering'!$B42)),'car-eff M'!$C$1:$G$1='car-emi M - clustering'!W$1),'car-eff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X42" s="5" cm="1">
        <f t="array" ref="X42">IFERROR(SUM(_xlfn._xlws.FILTER(_xlfn._xlws.FILTER(_xlfn._xlws.FILTER('car-eff M'!$C$2:$G$41,('car-eff M'!$A$2:$A$41='car-emi M - clustering'!$B42)),'car-eff M'!$C$1:$G$1='car-emi M - clustering'!X$1),'car-eff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Y42" s="5" cm="1">
        <f t="array" ref="Y42">IFERROR(SUM(_xlfn._xlws.FILTER(_xlfn._xlws.FILTER(_xlfn._xlws.FILTER('car-eff M'!$C$2:$G$41,('car-eff M'!$A$2:$A$41='car-emi M - clustering'!$B42)),'car-eff M'!$C$1:$G$1='car-emi M - clustering'!Y$1),'car-eff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Z42" s="5" cm="1">
        <f t="array" ref="Z42">IFERROR(SUM(_xlfn._xlws.FILTER(_xlfn._xlws.FILTER(_xlfn._xlws.FILTER('car-eff M'!$C$2:$G$41,('car-eff M'!$A$2:$A$41='car-emi M - clustering'!$B42)),'car-eff M'!$C$1:$G$1='car-emi M - clustering'!Z$1),'car-eff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A42" s="5" cm="1">
        <f t="array" ref="AA42">IFERROR(SUM(_xlfn._xlws.FILTER(_xlfn._xlws.FILTER(_xlfn._xlws.FILTER('car-eff M'!$C$2:$G$41,('car-eff M'!$A$2:$A$41='car-emi M - clustering'!$B42)),'car-eff M'!$C$1:$G$1='car-emi M - clustering'!AA$1),'car-eff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B42" s="5" cm="1">
        <f t="array" ref="AB42">IFERROR(SUM(_xlfn._xlws.FILTER(_xlfn._xlws.FILTER(_xlfn._xlws.FILTER('car-eff M'!$C$2:$G$41,('car-eff M'!$A$2:$A$41='car-emi M - clustering'!$B42)),'car-eff M'!$C$1:$G$1='car-emi M - clustering'!AB$1),'car-eff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C42" s="5" cm="1">
        <f t="array" ref="AC42">IFERROR(SUM(_xlfn._xlws.FILTER(_xlfn._xlws.FILTER(_xlfn._xlws.FILTER('car-eff M'!$C$2:$G$41,('car-eff M'!$A$2:$A$41='car-emi M - clustering'!$B42)),'car-eff M'!$C$1:$G$1='car-emi M - clustering'!AC$1),'car-eff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D42" s="5" cm="1">
        <f t="array" ref="AD42">IFERROR(SUM(_xlfn._xlws.FILTER(_xlfn._xlws.FILTER(_xlfn._xlws.FILTER('car-eff M'!$C$2:$G$41,('car-eff M'!$A$2:$A$41='car-emi M - clustering'!$B42)),'car-eff M'!$C$1:$G$1='car-emi M - clustering'!AD$1),'car-eff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5F76E5-DEB1-447E-AF48-048532F40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24539E-8173-4E62-954E-24CEC9D63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car-eff 0</vt:lpstr>
      <vt:lpstr>car-eff M</vt:lpstr>
      <vt:lpstr>car-eff 0 - clustering</vt:lpstr>
      <vt:lpstr>car-eff M - clustering</vt:lpstr>
      <vt:lpstr>car-emi 0 - clustering</vt:lpstr>
      <vt:lpstr>car-emi M - 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2024-05-16T07:34:33Z</dcterms:modified>
</cp:coreProperties>
</file>