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tabRatio="895" firstSheet="6" activeTab="7"/>
  </bookViews>
  <sheets>
    <sheet name="Main" sheetId="12" r:id="rId1"/>
    <sheet name="Region" sheetId="18" r:id="rId2"/>
    <sheet name="Activity" sheetId="13" r:id="rId3"/>
    <sheet name="Commodity" sheetId="14" r:id="rId4"/>
    <sheet name="Factor of production" sheetId="17" r:id="rId5"/>
    <sheet name="Satellite account" sheetId="16" r:id="rId6"/>
    <sheet name="Consumption category" sheetId="8" r:id="rId7"/>
    <sheet name="Activity (options)" sheetId="5" r:id="rId8"/>
    <sheet name="Commodity (options)" sheetId="15" r:id="rId9"/>
    <sheet name="Region (options)" sheetId="6" r:id="rId10"/>
    <sheet name="Factor of production (options)" sheetId="7" r:id="rId11"/>
    <sheet name="Satellite account (options)" sheetId="11" r:id="rId12"/>
    <sheet name="Consumption category (options)" sheetId="9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3" i="14" l="1"/>
  <c r="B204" i="14"/>
  <c r="B205" i="14"/>
  <c r="B206" i="14"/>
  <c r="B207" i="14"/>
  <c r="B208" i="14"/>
  <c r="B209" i="14"/>
  <c r="B210" i="14"/>
  <c r="B211" i="14"/>
  <c r="B202" i="14"/>
  <c r="B166" i="13"/>
  <c r="B167" i="13"/>
  <c r="B168" i="13"/>
  <c r="B169" i="13"/>
  <c r="B170" i="13"/>
  <c r="B171" i="13"/>
  <c r="B165" i="13"/>
  <c r="B2" i="16" l="1"/>
  <c r="B4" i="16" l="1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B690" i="16"/>
  <c r="B691" i="16"/>
  <c r="B692" i="16"/>
  <c r="B693" i="16"/>
  <c r="B694" i="16"/>
  <c r="B695" i="16"/>
  <c r="B696" i="16"/>
  <c r="B697" i="16"/>
  <c r="B698" i="16"/>
  <c r="B699" i="16"/>
  <c r="B700" i="16"/>
  <c r="B701" i="16"/>
  <c r="B702" i="16"/>
  <c r="B703" i="16"/>
  <c r="B704" i="16"/>
  <c r="B705" i="16"/>
  <c r="B706" i="16"/>
  <c r="B707" i="16"/>
  <c r="B708" i="16"/>
  <c r="B709" i="16"/>
  <c r="B710" i="16"/>
  <c r="B711" i="16"/>
  <c r="B712" i="16"/>
  <c r="B713" i="16"/>
  <c r="B714" i="16"/>
  <c r="B715" i="16"/>
  <c r="B716" i="16"/>
  <c r="B717" i="16"/>
  <c r="B718" i="16"/>
  <c r="B719" i="16"/>
  <c r="B720" i="16"/>
  <c r="B721" i="16"/>
  <c r="B722" i="16"/>
  <c r="B723" i="16"/>
  <c r="B724" i="16"/>
  <c r="B725" i="16"/>
  <c r="B726" i="16"/>
  <c r="B727" i="16"/>
  <c r="B728" i="16"/>
  <c r="B729" i="16"/>
  <c r="B730" i="16"/>
  <c r="B731" i="16"/>
  <c r="B732" i="16"/>
  <c r="B733" i="16"/>
  <c r="B734" i="16"/>
  <c r="B735" i="16"/>
  <c r="B736" i="16"/>
  <c r="B737" i="16"/>
  <c r="B738" i="16"/>
  <c r="B739" i="16"/>
  <c r="B740" i="16"/>
  <c r="B741" i="16"/>
  <c r="B742" i="16"/>
  <c r="B743" i="16"/>
  <c r="B744" i="16"/>
  <c r="B745" i="16"/>
  <c r="B746" i="16"/>
  <c r="B747" i="16"/>
  <c r="B748" i="16"/>
  <c r="B749" i="16"/>
  <c r="B750" i="16"/>
  <c r="B751" i="16"/>
  <c r="B752" i="16"/>
  <c r="B753" i="16"/>
  <c r="B754" i="16"/>
  <c r="B755" i="16"/>
  <c r="B756" i="16"/>
  <c r="B757" i="16"/>
  <c r="B758" i="16"/>
  <c r="B759" i="16"/>
  <c r="B760" i="16"/>
  <c r="B761" i="16"/>
  <c r="B762" i="16"/>
  <c r="B763" i="16"/>
  <c r="B764" i="16"/>
  <c r="B765" i="16"/>
  <c r="B766" i="16"/>
  <c r="B767" i="16"/>
  <c r="B768" i="16"/>
  <c r="B769" i="16"/>
  <c r="B770" i="16"/>
  <c r="B771" i="16"/>
  <c r="B772" i="16"/>
  <c r="B773" i="16"/>
  <c r="B774" i="16"/>
  <c r="B775" i="16"/>
  <c r="B776" i="16"/>
  <c r="B777" i="16"/>
  <c r="B778" i="16"/>
  <c r="B779" i="16"/>
  <c r="B780" i="16"/>
  <c r="B781" i="16"/>
  <c r="B782" i="16"/>
  <c r="B783" i="16"/>
  <c r="B784" i="16"/>
  <c r="B785" i="16"/>
  <c r="B786" i="16"/>
  <c r="B787" i="16"/>
  <c r="B788" i="16"/>
  <c r="B789" i="16"/>
  <c r="B790" i="16"/>
  <c r="B791" i="16"/>
  <c r="B792" i="16"/>
  <c r="B793" i="16"/>
  <c r="B794" i="16"/>
  <c r="B795" i="16"/>
  <c r="B796" i="16"/>
  <c r="B797" i="16"/>
  <c r="B798" i="16"/>
  <c r="B799" i="16"/>
  <c r="B800" i="16"/>
  <c r="B801" i="16"/>
  <c r="B802" i="16"/>
  <c r="B803" i="16"/>
  <c r="B804" i="16"/>
  <c r="B805" i="16"/>
  <c r="B806" i="16"/>
  <c r="B807" i="16"/>
  <c r="B808" i="16"/>
  <c r="B809" i="16"/>
  <c r="B810" i="16"/>
  <c r="B811" i="16"/>
  <c r="B812" i="16"/>
  <c r="B813" i="16"/>
  <c r="B814" i="16"/>
  <c r="B815" i="16"/>
  <c r="B816" i="16"/>
  <c r="B817" i="16"/>
  <c r="B818" i="16"/>
  <c r="B819" i="16"/>
  <c r="B820" i="16"/>
  <c r="B821" i="16"/>
  <c r="B822" i="16"/>
  <c r="B823" i="16"/>
  <c r="B824" i="16"/>
  <c r="B825" i="16"/>
  <c r="B826" i="16"/>
  <c r="B827" i="16"/>
  <c r="B828" i="16"/>
  <c r="B829" i="16"/>
  <c r="B830" i="16"/>
  <c r="B831" i="16"/>
  <c r="B832" i="16"/>
  <c r="B833" i="16"/>
  <c r="B834" i="16"/>
  <c r="B835" i="16"/>
  <c r="B836" i="16"/>
  <c r="B837" i="16"/>
  <c r="B838" i="16"/>
  <c r="B839" i="16"/>
  <c r="B840" i="16"/>
  <c r="B841" i="16"/>
  <c r="B842" i="16"/>
  <c r="B843" i="16"/>
  <c r="B844" i="16"/>
  <c r="B845" i="16"/>
  <c r="B846" i="16"/>
  <c r="B847" i="16"/>
  <c r="B848" i="16"/>
  <c r="B849" i="16"/>
  <c r="B850" i="16"/>
  <c r="B851" i="16"/>
  <c r="B852" i="16"/>
  <c r="B853" i="16"/>
  <c r="B854" i="16"/>
  <c r="B855" i="16"/>
  <c r="B856" i="16"/>
  <c r="B857" i="16"/>
  <c r="B858" i="16"/>
  <c r="B859" i="16"/>
  <c r="B860" i="16"/>
  <c r="B861" i="16"/>
  <c r="B862" i="16"/>
  <c r="B863" i="16"/>
  <c r="B864" i="16"/>
  <c r="B865" i="16"/>
  <c r="B866" i="16"/>
  <c r="B867" i="16"/>
  <c r="B868" i="16"/>
  <c r="B869" i="16"/>
  <c r="B870" i="16"/>
  <c r="B871" i="16"/>
  <c r="B872" i="16"/>
  <c r="B873" i="16"/>
  <c r="B874" i="16"/>
  <c r="B875" i="16"/>
  <c r="B876" i="16"/>
  <c r="B877" i="16"/>
  <c r="B878" i="16"/>
  <c r="B879" i="16"/>
  <c r="B880" i="16"/>
  <c r="B881" i="16"/>
  <c r="B882" i="16"/>
  <c r="B883" i="16"/>
  <c r="B884" i="16"/>
  <c r="B885" i="16"/>
  <c r="B886" i="16"/>
  <c r="B887" i="16"/>
  <c r="B888" i="16"/>
  <c r="B889" i="16"/>
  <c r="B890" i="16"/>
  <c r="B891" i="16"/>
  <c r="B892" i="16"/>
  <c r="B893" i="16"/>
  <c r="B894" i="16"/>
  <c r="B895" i="16"/>
  <c r="B896" i="16"/>
  <c r="B897" i="16"/>
  <c r="B898" i="16"/>
  <c r="B899" i="16"/>
  <c r="B900" i="16"/>
  <c r="B901" i="16"/>
  <c r="B902" i="16"/>
  <c r="B903" i="16"/>
  <c r="B904" i="16"/>
  <c r="B905" i="16"/>
  <c r="B906" i="16"/>
  <c r="B907" i="16"/>
  <c r="B908" i="16"/>
  <c r="B909" i="16"/>
  <c r="B910" i="16"/>
  <c r="B911" i="16"/>
  <c r="B912" i="16"/>
  <c r="B913" i="16"/>
  <c r="B914" i="16"/>
  <c r="B915" i="16"/>
  <c r="B916" i="16"/>
  <c r="B917" i="16"/>
  <c r="B918" i="16"/>
  <c r="B919" i="16"/>
  <c r="B920" i="16"/>
  <c r="B921" i="16"/>
  <c r="B922" i="16"/>
  <c r="B923" i="16"/>
  <c r="B924" i="16"/>
  <c r="B925" i="16"/>
  <c r="B926" i="16"/>
  <c r="B927" i="16"/>
  <c r="B928" i="16"/>
  <c r="B929" i="16"/>
  <c r="B930" i="16"/>
  <c r="B931" i="16"/>
  <c r="B932" i="16"/>
  <c r="B933" i="16"/>
  <c r="B934" i="16"/>
  <c r="B935" i="16"/>
  <c r="B936" i="16"/>
  <c r="B937" i="16"/>
  <c r="B938" i="16"/>
  <c r="B939" i="16"/>
  <c r="B940" i="16"/>
  <c r="B941" i="16"/>
  <c r="B942" i="16"/>
  <c r="B943" i="16"/>
  <c r="B944" i="16"/>
  <c r="B945" i="16"/>
  <c r="B946" i="16"/>
  <c r="B947" i="16"/>
  <c r="B948" i="16"/>
  <c r="B949" i="16"/>
  <c r="B950" i="16"/>
  <c r="B951" i="16"/>
  <c r="B952" i="16"/>
  <c r="B953" i="16"/>
  <c r="B954" i="16"/>
  <c r="B955" i="16"/>
  <c r="B956" i="16"/>
  <c r="B957" i="16"/>
  <c r="B958" i="16"/>
  <c r="B959" i="16"/>
  <c r="B960" i="16"/>
  <c r="B961" i="16"/>
  <c r="B962" i="16"/>
  <c r="B963" i="16"/>
  <c r="B964" i="16"/>
  <c r="B965" i="16"/>
  <c r="B966" i="16"/>
  <c r="B967" i="16"/>
  <c r="B968" i="16"/>
  <c r="B969" i="16"/>
  <c r="B970" i="16"/>
  <c r="B971" i="16"/>
  <c r="B972" i="16"/>
  <c r="B973" i="16"/>
  <c r="B974" i="16"/>
  <c r="B975" i="16"/>
  <c r="B976" i="16"/>
  <c r="B977" i="16"/>
  <c r="B978" i="16"/>
  <c r="B979" i="16"/>
  <c r="B980" i="16"/>
  <c r="B981" i="16"/>
  <c r="B982" i="16"/>
  <c r="B983" i="16"/>
  <c r="B984" i="16"/>
  <c r="B985" i="16"/>
  <c r="B986" i="16"/>
  <c r="B987" i="16"/>
  <c r="B988" i="16"/>
  <c r="B989" i="16"/>
  <c r="B990" i="16"/>
  <c r="B991" i="16"/>
  <c r="B992" i="16"/>
  <c r="B993" i="16"/>
  <c r="B994" i="16"/>
  <c r="B995" i="16"/>
  <c r="B996" i="16"/>
  <c r="B997" i="16"/>
  <c r="B998" i="16"/>
  <c r="B999" i="16"/>
  <c r="B1000" i="16"/>
  <c r="B1001" i="16"/>
  <c r="B1002" i="16"/>
  <c r="B1003" i="16"/>
  <c r="B1004" i="16"/>
  <c r="B1005" i="16"/>
  <c r="B1006" i="16"/>
  <c r="B1007" i="16"/>
  <c r="B1008" i="16"/>
  <c r="B1009" i="16"/>
  <c r="B1010" i="16"/>
  <c r="B1011" i="16"/>
  <c r="B1012" i="16"/>
  <c r="B1013" i="16"/>
  <c r="B1014" i="16"/>
  <c r="B1015" i="16"/>
  <c r="B1016" i="16"/>
  <c r="B1017" i="16"/>
  <c r="B1018" i="16"/>
  <c r="B1019" i="16"/>
  <c r="B1020" i="16"/>
  <c r="B1021" i="16"/>
  <c r="B1022" i="16"/>
  <c r="B1023" i="16"/>
  <c r="B1024" i="16"/>
  <c r="B1025" i="16"/>
  <c r="B1026" i="16"/>
  <c r="B1027" i="16"/>
  <c r="B1028" i="16"/>
  <c r="B1029" i="16"/>
  <c r="B1030" i="16"/>
  <c r="B1031" i="16"/>
  <c r="B1032" i="16"/>
  <c r="B1033" i="16"/>
  <c r="B1034" i="16"/>
  <c r="B1035" i="16"/>
  <c r="B1036" i="16"/>
  <c r="B1037" i="16"/>
  <c r="B1038" i="16"/>
  <c r="B1039" i="16"/>
  <c r="B1040" i="16"/>
  <c r="B1041" i="16"/>
  <c r="B1042" i="16"/>
  <c r="B1043" i="16"/>
  <c r="B1044" i="16"/>
  <c r="B1045" i="16"/>
  <c r="B1046" i="16"/>
  <c r="B1047" i="16"/>
  <c r="B1048" i="16"/>
  <c r="B1049" i="16"/>
  <c r="B1050" i="16"/>
  <c r="B1051" i="16"/>
  <c r="B1052" i="16"/>
  <c r="B1053" i="16"/>
  <c r="B1054" i="16"/>
  <c r="B1055" i="16"/>
  <c r="B1056" i="16"/>
  <c r="B1057" i="16"/>
  <c r="B1058" i="16"/>
  <c r="B1059" i="16"/>
  <c r="B1060" i="16"/>
  <c r="B1061" i="16"/>
  <c r="B1062" i="16"/>
  <c r="B1063" i="16"/>
  <c r="B1064" i="16"/>
  <c r="B1065" i="16"/>
  <c r="B1066" i="16"/>
  <c r="B1067" i="16"/>
  <c r="B1068" i="16"/>
  <c r="B1069" i="16"/>
  <c r="B1070" i="16"/>
  <c r="B1071" i="16"/>
  <c r="B1072" i="16"/>
  <c r="B1073" i="16"/>
  <c r="B1074" i="16"/>
  <c r="B1075" i="16"/>
  <c r="B1076" i="16"/>
  <c r="B1077" i="16"/>
  <c r="B1078" i="16"/>
  <c r="B1079" i="16"/>
  <c r="B1080" i="16"/>
  <c r="B1081" i="16"/>
  <c r="B1082" i="16"/>
  <c r="B1083" i="16"/>
  <c r="B1084" i="16"/>
  <c r="B1085" i="16"/>
  <c r="B1086" i="16"/>
  <c r="B1087" i="16"/>
  <c r="B1088" i="16"/>
  <c r="B1089" i="16"/>
  <c r="B1090" i="16"/>
  <c r="B1091" i="16"/>
  <c r="B1092" i="16"/>
  <c r="B1093" i="16"/>
  <c r="B1094" i="16"/>
  <c r="B1095" i="16"/>
  <c r="B1096" i="16"/>
  <c r="B1097" i="16"/>
  <c r="B1098" i="16"/>
  <c r="B1099" i="16"/>
  <c r="B1100" i="16"/>
  <c r="B1101" i="16"/>
  <c r="B1102" i="16"/>
  <c r="B1103" i="16"/>
  <c r="B1104" i="16"/>
  <c r="B1105" i="16"/>
  <c r="B1106" i="16"/>
  <c r="B3" i="16"/>
  <c r="B3" i="17" l="1"/>
  <c r="B4" i="17"/>
  <c r="B5" i="17"/>
  <c r="B6" i="17"/>
  <c r="B7" i="17"/>
  <c r="B8" i="17"/>
  <c r="B9" i="17"/>
  <c r="B10" i="17"/>
  <c r="B11" i="17"/>
  <c r="B12" i="17"/>
  <c r="B13" i="17"/>
  <c r="B2" i="17"/>
  <c r="B2" i="14"/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2" i="13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2" i="5"/>
  <c r="B3" i="8"/>
  <c r="B4" i="8"/>
  <c r="B5" i="8"/>
  <c r="B6" i="8"/>
  <c r="B7" i="8"/>
  <c r="B8" i="8"/>
  <c r="B2" i="8"/>
</calcChain>
</file>

<file path=xl/sharedStrings.xml><?xml version="1.0" encoding="utf-8"?>
<sst xmlns="http://schemas.openxmlformats.org/spreadsheetml/2006/main" count="9752" uniqueCount="1819">
  <si>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</si>
  <si>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</si>
  <si>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</si>
  <si>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</si>
  <si>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</si>
  <si>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</si>
  <si>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</si>
  <si>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</si>
  <si>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</si>
  <si>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</si>
  <si>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</si>
  <si>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</si>
  <si>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</si>
  <si>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</si>
  <si>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</si>
  <si>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</si>
  <si>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</si>
  <si>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</si>
  <si>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</si>
  <si>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</si>
  <si>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</si>
  <si>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</si>
  <si>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</si>
  <si>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</si>
  <si>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</si>
  <si>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</si>
  <si>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</si>
  <si>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</si>
  <si>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</si>
  <si>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</si>
  <si>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</si>
  <si>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</si>
  <si>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</si>
  <si>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</si>
  <si>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</si>
  <si>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</si>
  <si>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</si>
  <si>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</si>
  <si>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</si>
  <si>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</si>
  <si>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</si>
  <si>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</si>
  <si>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</si>
  <si>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</si>
  <si>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</si>
  <si>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</si>
  <si>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</si>
  <si>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</si>
  <si>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</si>
  <si>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</si>
  <si>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</si>
  <si>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</si>
  <si>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</si>
  <si>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</si>
  <si>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</si>
  <si>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</si>
  <si>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</si>
  <si>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</si>
  <si>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</si>
  <si>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</si>
  <si>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</si>
  <si>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</si>
  <si>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</si>
  <si>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</si>
  <si>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</si>
  <si>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</si>
  <si>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</si>
  <si>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</si>
  <si>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</si>
  <si>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</si>
  <si>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</si>
  <si>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</si>
  <si>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</si>
  <si>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</si>
  <si>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</si>
  <si>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</si>
  <si>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</si>
  <si>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</si>
  <si>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</si>
  <si>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</si>
  <si>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</si>
  <si>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</si>
  <si>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</si>
  <si>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</si>
  <si>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</si>
  <si>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</si>
  <si>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</si>
  <si>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</si>
  <si>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</si>
  <si>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</si>
  <si>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</si>
  <si>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</si>
  <si>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</si>
  <si>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</si>
  <si>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</si>
  <si>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</si>
  <si>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</si>
  <si>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</si>
  <si>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</si>
  <si>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</si>
  <si>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</si>
  <si>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</si>
  <si>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</si>
  <si>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</si>
  <si>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</si>
  <si>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</si>
  <si>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</si>
  <si>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</si>
  <si>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</si>
  <si>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</si>
  <si>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</si>
  <si>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</si>
  <si>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</si>
  <si>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</si>
  <si>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</si>
  <si>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</si>
  <si>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</si>
  <si>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</si>
  <si>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</si>
  <si>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</si>
  <si>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</si>
  <si>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</si>
  <si>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</si>
  <si>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</si>
  <si>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</si>
  <si>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</si>
  <si>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</si>
  <si>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</si>
  <si>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</si>
  <si>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</si>
  <si>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</si>
  <si>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</si>
  <si>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</si>
  <si>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</si>
  <si>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</si>
  <si>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</si>
  <si>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</si>
  <si>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</si>
  <si>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</si>
  <si>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</si>
  <si>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</si>
  <si>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</si>
  <si>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</si>
  <si>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</si>
  <si>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</si>
  <si>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</si>
  <si>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</si>
  <si>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</si>
  <si>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</si>
  <si>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</si>
  <si>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</si>
  <si>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</si>
  <si>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</si>
  <si>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</si>
  <si>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</si>
  <si>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</si>
  <si>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</si>
  <si>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</si>
  <si>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</si>
  <si>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</si>
  <si>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</si>
  <si>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</si>
  <si>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</si>
  <si>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Agr</t>
  </si>
  <si>
    <t>Non-Agr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</si>
  <si>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</si>
  <si>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</si>
  <si>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</si>
  <si>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</si>
  <si>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</si>
  <si>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</si>
  <si>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</si>
  <si>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</si>
  <si>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</si>
  <si>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</si>
  <si>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</si>
  <si>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</si>
  <si>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</si>
  <si>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</si>
  <si>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</si>
  <si>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</si>
  <si>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</si>
  <si>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</si>
  <si>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</si>
  <si>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</si>
  <si>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</si>
  <si>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</si>
  <si>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</si>
  <si>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</si>
  <si>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</si>
  <si>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</si>
  <si>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</si>
  <si>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</si>
  <si>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</si>
  <si>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</si>
  <si>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</si>
  <si>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</si>
  <si>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</si>
  <si>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</si>
  <si>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</si>
  <si>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</si>
  <si>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</si>
  <si>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</si>
  <si>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</si>
  <si>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</si>
  <si>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</si>
  <si>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</si>
  <si>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</si>
  <si>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</si>
  <si>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</si>
  <si>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</si>
  <si>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</si>
  <si>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</si>
  <si>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</si>
  <si>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original</t>
  </si>
  <si>
    <t>Taxes less subsidies on products purchased: Total</t>
  </si>
  <si>
    <t>Value Added</t>
  </si>
  <si>
    <t>Other net taxes on production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</si>
  <si>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</si>
  <si>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</si>
  <si>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</si>
  <si>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</si>
  <si>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America</t>
  </si>
  <si>
    <t>Asia and Pacific</t>
  </si>
  <si>
    <t>Europe</t>
  </si>
  <si>
    <t>Africa</t>
  </si>
  <si>
    <t>2 sect</t>
  </si>
  <si>
    <t>3 sect</t>
  </si>
  <si>
    <t>EXIOBASE20i_7sectors</t>
  </si>
  <si>
    <t>Agriculture</t>
  </si>
  <si>
    <t>Mining</t>
  </si>
  <si>
    <t>Manufacturing</t>
  </si>
  <si>
    <t>Electricity and utilities</t>
  </si>
  <si>
    <t>Construction</t>
  </si>
  <si>
    <t>Services</t>
  </si>
  <si>
    <t>Transport</t>
  </si>
  <si>
    <t>Primary</t>
  </si>
  <si>
    <t>Secondary</t>
  </si>
  <si>
    <t>6 sect</t>
  </si>
  <si>
    <t>Agriculture, hunting, forestry &amp; fishing</t>
  </si>
  <si>
    <t>Mining &amp; quarrying</t>
  </si>
  <si>
    <t>Food production, beverages &amp; tobacco</t>
  </si>
  <si>
    <t>Textiles, leather &amp; wearing apparel</t>
  </si>
  <si>
    <t>Wood, paper &amp; publishing</t>
  </si>
  <si>
    <t>Petroleum, chemicals &amp; non-metallic mineral products</t>
  </si>
  <si>
    <t>Metal &amp; metal products</t>
  </si>
  <si>
    <t>Electrical &amp; machinery</t>
  </si>
  <si>
    <t>Transport equipment</t>
  </si>
  <si>
    <t>Manufacturing &amp; recycling</t>
  </si>
  <si>
    <t>Electricity, gas &amp; water</t>
  </si>
  <si>
    <t>Sale, maintenance &amp; repair of vehicles; fuel; trade; hotels &amp; restaurants</t>
  </si>
  <si>
    <t>Post &amp; telecommunications</t>
  </si>
  <si>
    <t>Financial intermediation &amp; business activity</t>
  </si>
  <si>
    <t>Public administration; education; health; recreation; other services</t>
  </si>
  <si>
    <t>17 sect</t>
  </si>
  <si>
    <t>Italy</t>
  </si>
  <si>
    <t>4regions</t>
  </si>
  <si>
    <t>OECD</t>
  </si>
  <si>
    <t>RoW</t>
  </si>
  <si>
    <t>OECD-RoW</t>
  </si>
  <si>
    <t>Austria</t>
  </si>
  <si>
    <t>Belgium</t>
  </si>
  <si>
    <t>Bulgaria</t>
  </si>
  <si>
    <t>Cyprus</t>
  </si>
  <si>
    <t>Czech Republic</t>
  </si>
  <si>
    <t>Germany</t>
  </si>
  <si>
    <t>Denmark</t>
  </si>
  <si>
    <t>Estonia</t>
  </si>
  <si>
    <t>Spain</t>
  </si>
  <si>
    <t>Finland</t>
  </si>
  <si>
    <t>France</t>
  </si>
  <si>
    <t>Greece</t>
  </si>
  <si>
    <t>Croatia</t>
  </si>
  <si>
    <t>Hungary</t>
  </si>
  <si>
    <t>Ireland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</si>
  <si>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</si>
  <si>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</si>
  <si>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</si>
  <si>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</si>
  <si>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</si>
  <si>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</si>
  <si>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</si>
  <si>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</si>
  <si>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</si>
  <si>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</si>
  <si>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</si>
  <si>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United Kingdom</t>
  </si>
  <si>
    <t>USA</t>
  </si>
  <si>
    <t>Japan</t>
  </si>
  <si>
    <t>China</t>
  </si>
  <si>
    <t>Canada</t>
  </si>
  <si>
    <t>South Korea</t>
  </si>
  <si>
    <t>Brazil</t>
  </si>
  <si>
    <t>India</t>
  </si>
  <si>
    <t>Mexico</t>
  </si>
  <si>
    <t>Russia</t>
  </si>
  <si>
    <t>Australia</t>
  </si>
  <si>
    <t>Switzerland</t>
  </si>
  <si>
    <t>Turkey</t>
  </si>
  <si>
    <t>Taiwan</t>
  </si>
  <si>
    <t>Norway</t>
  </si>
  <si>
    <t>Indonesia</t>
  </si>
  <si>
    <t>South Africa</t>
  </si>
  <si>
    <t>RoW Asia and Pacific</t>
  </si>
  <si>
    <t>RoW America</t>
  </si>
  <si>
    <t>RoW Europe</t>
  </si>
  <si>
    <t>RoW Africa</t>
  </si>
  <si>
    <t>RoW Middle East</t>
  </si>
  <si>
    <t>Full</t>
  </si>
  <si>
    <t>Non-Renewable Electricity</t>
  </si>
  <si>
    <t>Renewable Electricity</t>
  </si>
  <si>
    <t>6+2 sectors</t>
  </si>
  <si>
    <t>Aggregation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</si>
  <si>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</si>
  <si>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</si>
  <si>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</si>
  <si>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</si>
  <si>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</si>
  <si>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</si>
  <si>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Final Demand</t>
  </si>
  <si>
    <t>Taxes</t>
  </si>
  <si>
    <t>Wages</t>
  </si>
  <si>
    <t>Capital</t>
  </si>
  <si>
    <t>1_category</t>
  </si>
  <si>
    <t>Level</t>
  </si>
  <si>
    <t>Chosen aggregation</t>
  </si>
  <si>
    <t>Region</t>
  </si>
  <si>
    <t>Factor of production</t>
  </si>
  <si>
    <t>Satellite account</t>
  </si>
  <si>
    <t>Consumption category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</si>
  <si>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</si>
  <si>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</si>
  <si>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</si>
  <si>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Exports: Total (fob)</t>
  </si>
  <si>
    <t>NG</t>
  </si>
  <si>
    <t>Households</t>
  </si>
  <si>
    <t>Government and organizations</t>
  </si>
  <si>
    <t>Investments</t>
  </si>
  <si>
    <t>Changes in inventories and valuables</t>
  </si>
  <si>
    <t>5regions</t>
  </si>
  <si>
    <t>Middle East</t>
  </si>
  <si>
    <t>Ita-EU-RoW</t>
  </si>
  <si>
    <t>VA</t>
  </si>
  <si>
    <t>RoEU</t>
  </si>
  <si>
    <t>UK</t>
  </si>
  <si>
    <t>Utilities</t>
  </si>
  <si>
    <t>EXIOBASIC</t>
  </si>
  <si>
    <t>PW</t>
  </si>
  <si>
    <t>Gas and heating</t>
  </si>
  <si>
    <t>Transport and electrical equipment</t>
  </si>
  <si>
    <t>Petroleum and chemicals</t>
  </si>
  <si>
    <t>Metal products</t>
  </si>
  <si>
    <t>Other manufacturing</t>
  </si>
  <si>
    <t>Car_footprint</t>
  </si>
  <si>
    <t>Car and motorcycles</t>
  </si>
  <si>
    <t>Automotive fuel</t>
  </si>
  <si>
    <t>Water transport</t>
  </si>
  <si>
    <t>Air transport</t>
  </si>
  <si>
    <t>Railways transport</t>
  </si>
  <si>
    <t>Rest of Africa</t>
  </si>
  <si>
    <t>Consumption of fixed capital</t>
  </si>
  <si>
    <t>Rents on land</t>
  </si>
  <si>
    <t>Royalties on resources</t>
  </si>
  <si>
    <t>Remaining net operating surplus</t>
  </si>
  <si>
    <t>Electricity</t>
  </si>
  <si>
    <t>Other</t>
  </si>
  <si>
    <t>Ramon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</si>
  <si>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</si>
  <si>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</si>
  <si>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</si>
  <si>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</si>
  <si>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</si>
  <si>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</si>
  <si>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</si>
  <si>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</si>
  <si>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</si>
  <si>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</si>
  <si>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</si>
  <si>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</si>
  <si>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</si>
  <si>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</si>
  <si>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</si>
  <si>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</si>
  <si>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</si>
  <si>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</si>
  <si>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</si>
  <si>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</si>
  <si>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</si>
  <si>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</si>
  <si>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</si>
  <si>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</si>
  <si>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</si>
  <si>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</si>
  <si>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</si>
  <si>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</si>
  <si>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</si>
  <si>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</si>
  <si>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</si>
  <si>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</si>
  <si>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</si>
  <si>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</si>
  <si>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</si>
  <si>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</si>
  <si>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</si>
  <si>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</si>
  <si>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</si>
  <si>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</si>
  <si>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</si>
  <si>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</si>
  <si>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</si>
  <si>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</si>
  <si>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</si>
  <si>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</si>
  <si>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</si>
  <si>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</si>
  <si>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</si>
  <si>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</si>
  <si>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</si>
  <si>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</si>
  <si>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</si>
  <si>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</si>
  <si>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</si>
  <si>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</si>
  <si>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</si>
  <si>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</si>
  <si>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</si>
  <si>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</si>
  <si>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</si>
  <si>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</si>
  <si>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</si>
  <si>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</si>
  <si>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</si>
  <si>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</si>
  <si>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</si>
  <si>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</si>
  <si>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</si>
  <si>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</si>
  <si>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</si>
  <si>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</si>
  <si>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</si>
  <si>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</si>
  <si>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</si>
  <si>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</si>
  <si>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</si>
  <si>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</si>
  <si>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</si>
  <si>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Secondary plastic for treatment,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</si>
  <si>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</si>
  <si>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</si>
  <si>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</si>
  <si>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</si>
  <si>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</si>
  <si>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</si>
  <si>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</si>
  <si>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</si>
  <si>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</si>
  <si>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</si>
  <si>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</si>
  <si>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</si>
  <si>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</si>
  <si>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</si>
  <si>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</si>
  <si>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</si>
  <si>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</si>
  <si>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</si>
  <si>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</si>
  <si>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</si>
  <si>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</si>
  <si>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</si>
  <si>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</si>
  <si>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</si>
  <si>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</si>
  <si>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</si>
  <si>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</si>
  <si>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</si>
  <si>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</si>
  <si>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</si>
  <si>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</si>
  <si>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</si>
  <si>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</si>
  <si>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</si>
  <si>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</si>
  <si>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</si>
  <si>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</si>
  <si>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</si>
  <si>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</si>
  <si>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</si>
  <si>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</si>
  <si>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</si>
  <si>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</si>
  <si>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</si>
  <si>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</si>
  <si>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</si>
  <si>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</si>
  <si>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</si>
  <si>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</si>
  <si>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</si>
  <si>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</si>
  <si>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</si>
  <si>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</si>
  <si>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</si>
  <si>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</si>
  <si>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</si>
  <si>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</si>
  <si>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</si>
  <si>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</si>
  <si>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</si>
  <si>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</si>
  <si>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</si>
  <si>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</si>
  <si>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</si>
  <si>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</si>
  <si>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</si>
  <si>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</si>
  <si>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</si>
  <si>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</si>
  <si>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</si>
  <si>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</si>
  <si>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</si>
  <si>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</si>
  <si>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</si>
  <si>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</si>
  <si>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</si>
  <si>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</si>
  <si>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</si>
  <si>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</si>
  <si>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</si>
  <si>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</si>
  <si>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</si>
  <si>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</si>
  <si>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</si>
  <si>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</si>
  <si>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</si>
  <si>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</si>
  <si>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</si>
  <si>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</si>
  <si>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</si>
  <si>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</si>
  <si>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</si>
  <si>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</si>
  <si>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</si>
  <si>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</si>
  <si>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</si>
  <si>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</si>
  <si>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</si>
  <si>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</si>
  <si>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</si>
  <si>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</si>
  <si>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</si>
  <si>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</si>
  <si>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</si>
  <si>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</si>
  <si>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</si>
  <si>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</si>
  <si>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Activity</t>
  </si>
  <si>
    <t>Commodity</t>
  </si>
  <si>
    <t>2 prod</t>
  </si>
  <si>
    <t>RES-Ele</t>
  </si>
  <si>
    <t>Trad-Ele</t>
  </si>
  <si>
    <t>None</t>
  </si>
  <si>
    <t>3 prod</t>
  </si>
  <si>
    <t>Taxes on products purchased</t>
  </si>
  <si>
    <t>Subsidies on products purchased</t>
  </si>
  <si>
    <t>Compensation of employees; wages, salaries, &amp; employers' social contributions: Total</t>
  </si>
  <si>
    <t>EY</t>
  </si>
  <si>
    <t>EU28</t>
  </si>
  <si>
    <t>South-East Asia</t>
  </si>
  <si>
    <t>Rest of Europe</t>
  </si>
  <si>
    <t>Agriculture, animals raising and fisheries</t>
  </si>
  <si>
    <t>Forestry</t>
  </si>
  <si>
    <t>Coal extraction</t>
  </si>
  <si>
    <t>Crude oil extraction</t>
  </si>
  <si>
    <t>Natural gas extraction</t>
  </si>
  <si>
    <t>Uranium extraction</t>
  </si>
  <si>
    <t>Other mining and quarrying</t>
  </si>
  <si>
    <t>Food production</t>
  </si>
  <si>
    <t>Coal refinery</t>
  </si>
  <si>
    <t>Crude oil refinery</t>
  </si>
  <si>
    <t>Uranium refinery</t>
  </si>
  <si>
    <t>Chemicals and petrochemicals</t>
  </si>
  <si>
    <t>Manufacture of non-ferrous metals and non-metallic minerals</t>
  </si>
  <si>
    <t>Manufacture of cement and related products</t>
  </si>
  <si>
    <t>Manufacture of iron, steel and related products</t>
  </si>
  <si>
    <t>Manufacture of electrical machinery</t>
  </si>
  <si>
    <t>Manufacture and sale of motor vehicles</t>
  </si>
  <si>
    <t>Natural gas refinery and distribution</t>
  </si>
  <si>
    <t>Other services</t>
  </si>
  <si>
    <t>Transport via sea</t>
  </si>
  <si>
    <t>Transport via air</t>
  </si>
  <si>
    <t>Waste treatment service</t>
  </si>
  <si>
    <t>Agriculture, animal raising and fisheries products</t>
  </si>
  <si>
    <t>Biomass</t>
  </si>
  <si>
    <t>Coal</t>
  </si>
  <si>
    <t>Crude oil</t>
  </si>
  <si>
    <t>Uranium and thorium ores</t>
  </si>
  <si>
    <t>Other mining and quarrying products</t>
  </si>
  <si>
    <t>Food products</t>
  </si>
  <si>
    <t>Other manufacturing products</t>
  </si>
  <si>
    <t>Coal products</t>
  </si>
  <si>
    <t>Refined oil products</t>
  </si>
  <si>
    <t>Refined nuclear fuel</t>
  </si>
  <si>
    <t>Chemicals and petrochemicals products</t>
  </si>
  <si>
    <t>Non-ferrous metals, non-metallic mineral products</t>
  </si>
  <si>
    <t>Iron and steel products</t>
  </si>
  <si>
    <t>Motor vehicles</t>
  </si>
  <si>
    <t>Electricity and related services</t>
  </si>
  <si>
    <t>Natural gas</t>
  </si>
  <si>
    <t>Railway transport service</t>
  </si>
  <si>
    <t>Road transport service</t>
  </si>
  <si>
    <t>Transport services via pipelines</t>
  </si>
  <si>
    <t>Water transportation service</t>
  </si>
  <si>
    <t>Air transportation service</t>
  </si>
  <si>
    <t>Cement and related products</t>
  </si>
  <si>
    <t>Gas products and related services</t>
  </si>
  <si>
    <t>Surplus</t>
  </si>
  <si>
    <t>Transport via road</t>
  </si>
  <si>
    <t>Concept</t>
  </si>
  <si>
    <t>a.1</t>
  </si>
  <si>
    <t>a.2</t>
  </si>
  <si>
    <t>c.1</t>
  </si>
  <si>
    <t>c.2</t>
  </si>
  <si>
    <t>r.B</t>
  </si>
  <si>
    <t>r.A</t>
  </si>
  <si>
    <t>va</t>
  </si>
  <si>
    <t>fd</t>
  </si>
  <si>
    <t>Carbon intensive electricity production</t>
  </si>
  <si>
    <t>Low-carbon electricity production</t>
  </si>
  <si>
    <t>Umbrella</t>
  </si>
  <si>
    <t>EY+RUS</t>
  </si>
  <si>
    <t>EP</t>
  </si>
  <si>
    <t>EU27+UK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</si>
  <si>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</si>
  <si>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</si>
  <si>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</si>
  <si>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</si>
  <si>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</si>
  <si>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</si>
  <si>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</si>
  <si>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</si>
  <si>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</si>
  <si>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</si>
  <si>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</si>
  <si>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</si>
  <si>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</si>
  <si>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</si>
  <si>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</si>
  <si>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</si>
  <si>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</si>
  <si>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</si>
  <si>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</si>
  <si>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</si>
  <si>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</si>
  <si>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</si>
  <si>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</si>
  <si>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</si>
  <si>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</si>
  <si>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</si>
  <si>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</si>
  <si>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</si>
  <si>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</si>
  <si>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</si>
  <si>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</si>
  <si>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</si>
  <si>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</si>
  <si>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</si>
  <si>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</si>
  <si>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</si>
  <si>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</si>
  <si>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</si>
  <si>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</si>
  <si>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</si>
  <si>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</si>
  <si>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</si>
  <si>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</si>
  <si>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</si>
  <si>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</si>
  <si>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</si>
  <si>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</si>
  <si>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</si>
  <si>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</si>
  <si>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</si>
  <si>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</si>
  <si>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</si>
  <si>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</si>
  <si>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</si>
  <si>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</si>
  <si>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</si>
  <si>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</si>
  <si>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</si>
  <si>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</si>
  <si>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</si>
  <si>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</si>
  <si>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</si>
  <si>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</si>
  <si>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</si>
  <si>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</si>
  <si>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</si>
  <si>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</si>
  <si>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</si>
  <si>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</si>
  <si>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</si>
  <si>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</si>
  <si>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</si>
  <si>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</si>
  <si>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</si>
  <si>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</si>
  <si>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</si>
  <si>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</si>
  <si>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</si>
  <si>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</si>
  <si>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</si>
  <si>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</si>
  <si>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</si>
  <si>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</si>
  <si>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</si>
  <si>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</si>
  <si>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</si>
  <si>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</si>
  <si>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</si>
  <si>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</si>
  <si>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</si>
  <si>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</si>
  <si>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</si>
  <si>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</si>
  <si>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</si>
  <si>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</si>
  <si>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</si>
  <si>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</si>
  <si>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</si>
  <si>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</si>
  <si>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</si>
  <si>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</si>
  <si>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</si>
  <si>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</si>
  <si>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</si>
  <si>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</si>
  <si>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</si>
  <si>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</si>
  <si>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</si>
  <si>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</si>
  <si>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</si>
  <si>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</si>
  <si>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</si>
  <si>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</si>
  <si>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</si>
  <si>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</si>
  <si>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</si>
  <si>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</si>
  <si>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</si>
  <si>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</si>
  <si>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</si>
  <si>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</si>
  <si>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</si>
  <si>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</si>
  <si>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</si>
  <si>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</si>
  <si>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</si>
  <si>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</si>
  <si>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</si>
  <si>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</si>
  <si>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</si>
  <si>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</si>
  <si>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</si>
  <si>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</si>
  <si>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</si>
  <si>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</si>
  <si>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</si>
  <si>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</si>
  <si>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</si>
  <si>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</si>
  <si>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</si>
  <si>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</si>
  <si>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</si>
  <si>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</si>
  <si>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</si>
  <si>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</si>
  <si>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</si>
  <si>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</si>
  <si>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</si>
  <si>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</si>
  <si>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</si>
  <si>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</si>
  <si>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</si>
  <si>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</si>
  <si>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</si>
  <si>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</si>
  <si>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</si>
  <si>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</si>
  <si>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</si>
  <si>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</si>
  <si>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</si>
  <si>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</si>
  <si>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</si>
  <si>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</si>
  <si>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</si>
  <si>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</si>
  <si>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</si>
  <si>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</si>
  <si>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</si>
  <si>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</si>
  <si>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</si>
  <si>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</si>
  <si>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</si>
  <si>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</si>
  <si>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</si>
  <si>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</si>
  <si>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</si>
  <si>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</si>
  <si>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</si>
  <si>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</si>
  <si>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</si>
  <si>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</si>
  <si>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</si>
  <si>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</si>
  <si>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</si>
  <si>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</si>
  <si>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</si>
  <si>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</si>
  <si>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</si>
  <si>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</si>
  <si>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</si>
  <si>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</si>
  <si>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</si>
  <si>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</si>
  <si>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</si>
  <si>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</si>
  <si>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</si>
  <si>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</si>
  <si>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</si>
  <si>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</si>
  <si>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</si>
  <si>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</si>
  <si>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</si>
  <si>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</si>
  <si>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</si>
  <si>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</si>
  <si>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</si>
  <si>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</si>
  <si>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</si>
  <si>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</si>
  <si>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</si>
  <si>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</si>
  <si>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</si>
  <si>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</si>
  <si>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</si>
  <si>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</si>
  <si>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</si>
  <si>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</si>
  <si>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</si>
  <si>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</si>
  <si>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</si>
  <si>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</si>
  <si>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</si>
  <si>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</si>
  <si>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</si>
  <si>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</si>
  <si>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</si>
  <si>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</si>
  <si>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</si>
  <si>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</si>
  <si>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</si>
  <si>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</si>
  <si>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</si>
  <si>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</si>
  <si>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</si>
  <si>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</si>
  <si>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</si>
  <si>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</si>
  <si>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</si>
  <si>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</si>
  <si>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</si>
  <si>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</si>
  <si>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</si>
  <si>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</si>
  <si>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</si>
  <si>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</si>
  <si>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</si>
  <si>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</si>
  <si>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</si>
  <si>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</si>
  <si>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</si>
  <si>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</si>
  <si>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</si>
  <si>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</si>
  <si>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</si>
  <si>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</si>
  <si>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</si>
  <si>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</si>
  <si>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</si>
  <si>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</si>
  <si>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</si>
  <si>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</si>
  <si>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</si>
  <si>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</si>
  <si>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</si>
  <si>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</si>
  <si>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</si>
  <si>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</si>
  <si>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</si>
  <si>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</si>
  <si>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</si>
  <si>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</si>
  <si>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</si>
  <si>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</si>
  <si>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</si>
  <si>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</si>
  <si>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</si>
  <si>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</si>
  <si>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</si>
  <si>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</si>
  <si>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</si>
  <si>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</si>
  <si>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</si>
  <si>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</si>
  <si>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</si>
  <si>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</si>
  <si>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</si>
  <si>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</si>
  <si>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</si>
  <si>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</si>
  <si>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</si>
  <si>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</si>
  <si>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</si>
  <si>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</si>
  <si>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</si>
  <si>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</si>
  <si>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</si>
  <si>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</si>
  <si>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</si>
  <si>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</si>
  <si>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</si>
  <si>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</si>
  <si>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</si>
  <si>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</si>
  <si>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</si>
  <si>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</si>
  <si>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</si>
  <si>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</si>
  <si>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</si>
  <si>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</si>
  <si>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</si>
  <si>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</si>
  <si>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</si>
  <si>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</si>
  <si>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</si>
  <si>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</si>
  <si>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</si>
  <si>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</si>
  <si>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</si>
  <si>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</si>
  <si>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</si>
  <si>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</si>
  <si>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</si>
  <si>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</si>
  <si>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</si>
  <si>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</si>
  <si>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</si>
  <si>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</si>
  <si>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</si>
  <si>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</si>
  <si>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</si>
  <si>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</si>
  <si>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</si>
  <si>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</si>
  <si>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</si>
  <si>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</si>
  <si>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</si>
  <si>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</si>
  <si>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</si>
  <si>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</si>
  <si>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</si>
  <si>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</si>
  <si>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</si>
  <si>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</si>
  <si>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</si>
  <si>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</si>
  <si>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</si>
  <si>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</si>
  <si>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</si>
  <si>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</si>
  <si>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</si>
  <si>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</si>
  <si>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</si>
  <si>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</si>
  <si>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</si>
  <si>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</si>
  <si>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</si>
  <si>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</si>
  <si>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</si>
  <si>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</si>
  <si>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</si>
  <si>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</si>
  <si>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</si>
  <si>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</si>
  <si>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</si>
  <si>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</si>
  <si>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</si>
  <si>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</si>
  <si>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</si>
  <si>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</si>
  <si>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</si>
  <si>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</si>
  <si>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</si>
  <si>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</si>
  <si>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</si>
  <si>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</si>
  <si>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</si>
  <si>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</si>
  <si>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</si>
  <si>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</si>
  <si>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</si>
  <si>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</si>
  <si>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</si>
  <si>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</si>
  <si>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</si>
  <si>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</si>
  <si>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</si>
  <si>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</si>
  <si>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</si>
  <si>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</si>
  <si>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</si>
  <si>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</si>
  <si>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</si>
  <si>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</si>
  <si>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</si>
  <si>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</si>
  <si>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</si>
  <si>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</si>
  <si>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</si>
  <si>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</si>
  <si>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</si>
  <si>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</si>
  <si>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</si>
  <si>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</si>
  <si>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</si>
  <si>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</si>
  <si>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</si>
  <si>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</si>
  <si>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</si>
  <si>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</si>
  <si>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</si>
  <si>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</si>
  <si>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</si>
  <si>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</si>
  <si>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</si>
  <si>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</si>
  <si>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</si>
  <si>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</si>
  <si>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</si>
  <si>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</si>
  <si>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</si>
  <si>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</si>
  <si>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</si>
  <si>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</si>
  <si>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</si>
  <si>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</si>
  <si>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</si>
  <si>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</si>
  <si>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</si>
  <si>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</si>
  <si>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</si>
  <si>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</si>
  <si>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</si>
  <si>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</si>
  <si>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</si>
  <si>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</si>
  <si>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</si>
  <si>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</si>
  <si>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</si>
  <si>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</si>
  <si>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</si>
  <si>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</si>
  <si>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</si>
  <si>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</si>
  <si>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</si>
  <si>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</si>
  <si>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</si>
  <si>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</si>
  <si>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</si>
  <si>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</si>
  <si>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</si>
  <si>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</si>
  <si>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</si>
  <si>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</si>
  <si>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</si>
  <si>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</si>
  <si>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</si>
  <si>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</si>
  <si>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</si>
  <si>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</si>
  <si>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</si>
  <si>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</si>
  <si>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</si>
  <si>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</si>
  <si>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</si>
  <si>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</si>
  <si>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</si>
  <si>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</si>
  <si>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</si>
  <si>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</si>
  <si>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</si>
  <si>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</si>
  <si>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</si>
  <si>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</si>
  <si>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</si>
  <si>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</si>
  <si>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</si>
  <si>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</si>
  <si>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</si>
  <si>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</si>
  <si>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</si>
  <si>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</si>
  <si>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</si>
  <si>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</si>
  <si>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</si>
  <si>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</si>
  <si>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</si>
  <si>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</si>
  <si>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</si>
  <si>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</si>
  <si>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</si>
  <si>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</si>
  <si>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</si>
  <si>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</si>
  <si>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</si>
  <si>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</si>
  <si>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</si>
  <si>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</si>
  <si>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</si>
  <si>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</si>
  <si>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</si>
  <si>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</si>
  <si>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</si>
  <si>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</si>
  <si>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</si>
  <si>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</si>
  <si>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</si>
  <si>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</si>
  <si>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</si>
  <si>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</si>
  <si>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</si>
  <si>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</si>
  <si>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</si>
  <si>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</si>
  <si>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</si>
  <si>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</si>
  <si>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</si>
  <si>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</si>
  <si>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</si>
  <si>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</si>
  <si>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</si>
  <si>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</si>
  <si>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</si>
  <si>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</si>
  <si>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</si>
  <si>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</si>
  <si>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</si>
  <si>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</si>
  <si>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</si>
  <si>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</si>
  <si>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</si>
  <si>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</si>
  <si>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</si>
  <si>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</si>
  <si>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</si>
  <si>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</si>
  <si>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</si>
  <si>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</si>
  <si>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</si>
  <si>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</si>
  <si>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</si>
  <si>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</si>
  <si>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</si>
  <si>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</si>
  <si>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</si>
  <si>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</si>
  <si>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</si>
  <si>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</si>
  <si>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</si>
  <si>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</si>
  <si>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</si>
  <si>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</si>
  <si>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</si>
  <si>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</si>
  <si>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</si>
  <si>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</si>
  <si>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</si>
  <si>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</si>
  <si>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</si>
  <si>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</si>
  <si>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</si>
  <si>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</si>
  <si>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</si>
  <si>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</si>
  <si>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</si>
  <si>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</si>
  <si>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</si>
  <si>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</si>
  <si>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</si>
  <si>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</si>
  <si>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</si>
  <si>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</si>
  <si>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</si>
  <si>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</si>
  <si>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</si>
  <si>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</si>
  <si>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</si>
  <si>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</si>
  <si>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</si>
  <si>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</si>
  <si>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</si>
  <si>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</si>
  <si>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</si>
  <si>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</si>
  <si>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</si>
  <si>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</si>
  <si>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</si>
  <si>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</si>
  <si>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</si>
  <si>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</si>
  <si>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</si>
  <si>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</si>
  <si>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</si>
  <si>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</si>
  <si>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</si>
  <si>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</si>
  <si>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</si>
  <si>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</si>
  <si>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</si>
  <si>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</si>
  <si>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</si>
  <si>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</si>
  <si>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</si>
  <si>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</si>
  <si>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</si>
  <si>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</si>
  <si>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</si>
  <si>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</si>
  <si>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</si>
  <si>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</si>
  <si>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</si>
  <si>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</si>
  <si>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</si>
  <si>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</si>
  <si>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</si>
  <si>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</si>
  <si>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</si>
  <si>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</si>
  <si>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</si>
  <si>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</si>
  <si>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</si>
  <si>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</si>
  <si>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</si>
  <si>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</si>
  <si>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</si>
  <si>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</si>
  <si>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</si>
  <si>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</si>
  <si>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</si>
  <si>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</si>
  <si>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</si>
  <si>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</si>
  <si>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</si>
  <si>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</si>
  <si>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</si>
  <si>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</si>
  <si>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</si>
  <si>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</si>
  <si>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</si>
  <si>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</si>
  <si>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</si>
  <si>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</si>
  <si>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</si>
  <si>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</si>
  <si>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</si>
  <si>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</si>
  <si>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</si>
  <si>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</si>
  <si>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</si>
  <si>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</si>
  <si>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</si>
  <si>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</si>
  <si>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</si>
  <si>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</si>
  <si>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</si>
  <si>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</si>
  <si>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</si>
  <si>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</si>
  <si>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</si>
  <si>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</si>
  <si>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</si>
  <si>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</si>
  <si>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</si>
  <si>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</si>
  <si>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</si>
  <si>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</si>
  <si>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</si>
  <si>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</si>
  <si>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</si>
  <si>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</si>
  <si>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</si>
  <si>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</si>
  <si>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</si>
  <si>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</si>
  <si>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</si>
  <si>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</si>
  <si>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</si>
  <si>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</si>
  <si>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</si>
  <si>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</si>
  <si>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</si>
  <si>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</si>
  <si>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</si>
  <si>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</si>
  <si>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</si>
  <si>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</si>
  <si>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</si>
  <si>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</si>
  <si>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</si>
  <si>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</si>
  <si>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</si>
  <si>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</si>
  <si>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</si>
  <si>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</si>
  <si>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</si>
  <si>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</si>
  <si>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</si>
  <si>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</si>
  <si>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</si>
  <si>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</si>
  <si>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</si>
  <si>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</si>
  <si>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</si>
  <si>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</si>
  <si>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</si>
  <si>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</si>
  <si>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</si>
  <si>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</si>
  <si>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</si>
  <si>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</si>
  <si>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</si>
  <si>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</si>
  <si>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</si>
  <si>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</si>
  <si>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</si>
  <si>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</si>
  <si>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</si>
  <si>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</si>
  <si>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</si>
  <si>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</si>
  <si>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</si>
  <si>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</si>
  <si>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</si>
  <si>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</si>
  <si>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</si>
  <si>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</si>
  <si>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</si>
  <si>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</si>
  <si>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</si>
  <si>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</si>
  <si>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</si>
  <si>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</si>
  <si>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</si>
  <si>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</si>
  <si>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</si>
  <si>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</si>
  <si>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</si>
  <si>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</si>
  <si>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</si>
  <si>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</si>
  <si>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</si>
  <si>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</si>
  <si>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</si>
  <si>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</si>
  <si>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</si>
  <si>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</si>
  <si>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</si>
  <si>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</si>
  <si>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</si>
  <si>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</si>
  <si>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</si>
  <si>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</si>
  <si>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</si>
  <si>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</si>
  <si>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</si>
  <si>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</si>
  <si>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</si>
  <si>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</si>
  <si>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</si>
  <si>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</si>
  <si>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</si>
  <si>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</si>
  <si>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</si>
  <si>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</si>
  <si>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</si>
  <si>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</si>
  <si>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</si>
  <si>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</si>
  <si>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</si>
  <si>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</si>
  <si>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</si>
  <si>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</si>
  <si>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</si>
  <si>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</si>
  <si>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</si>
  <si>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</si>
  <si>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</si>
  <si>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</si>
  <si>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</si>
  <si>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</si>
  <si>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</si>
  <si>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</si>
  <si>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</si>
  <si>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</si>
  <si>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</si>
  <si>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</si>
  <si>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</si>
  <si>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</si>
  <si>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</si>
  <si>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</si>
  <si>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</si>
  <si>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</si>
  <si>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</si>
  <si>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</si>
  <si>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</si>
  <si>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</si>
  <si>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</si>
  <si>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</si>
  <si>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</si>
  <si>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</si>
  <si>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</si>
  <si>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</si>
  <si>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</si>
  <si>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</si>
  <si>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</si>
  <si>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</si>
  <si>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</si>
  <si>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</si>
  <si>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</si>
  <si>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</si>
  <si>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</si>
  <si>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</si>
  <si>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</si>
  <si>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</si>
  <si>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</si>
  <si>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</si>
  <si>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</si>
  <si>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</si>
  <si>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</si>
  <si>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</si>
  <si>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</si>
  <si>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</si>
  <si>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</si>
  <si>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</si>
  <si>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</si>
  <si>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</si>
  <si>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</si>
  <si>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</si>
  <si>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</si>
  <si>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</si>
  <si>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</si>
  <si>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</si>
  <si>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</si>
  <si>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</si>
  <si>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</si>
  <si>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</si>
  <si>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</si>
  <si>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</si>
  <si>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</si>
  <si>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</si>
  <si>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</si>
  <si>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</si>
  <si>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</si>
  <si>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</si>
  <si>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</si>
  <si>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</si>
  <si>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</si>
  <si>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</si>
  <si>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</si>
  <si>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</si>
  <si>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</si>
  <si>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</si>
  <si>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</si>
  <si>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</si>
  <si>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</si>
  <si>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</si>
  <si>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</si>
  <si>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</si>
  <si>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</si>
  <si>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</si>
  <si>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</si>
  <si>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</si>
  <si>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</si>
  <si>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</si>
  <si>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</si>
  <si>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</si>
  <si>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</si>
  <si>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</si>
  <si>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</si>
  <si>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</si>
  <si>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</si>
  <si>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</si>
  <si>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</si>
  <si>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</si>
  <si>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</si>
  <si>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</si>
  <si>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</si>
  <si>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</si>
  <si>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</si>
  <si>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</si>
  <si>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</si>
  <si>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</si>
  <si>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</si>
  <si>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</si>
  <si>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</si>
  <si>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</si>
  <si>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</si>
  <si>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</si>
  <si>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</si>
  <si>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</si>
  <si>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</si>
  <si>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</si>
  <si>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</si>
  <si>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</si>
  <si>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</si>
  <si>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</si>
  <si>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</si>
  <si>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</si>
  <si>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</si>
  <si>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</si>
  <si>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</si>
  <si>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</si>
  <si>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</si>
  <si>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</si>
  <si>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</si>
  <si>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</si>
  <si>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</si>
  <si>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</si>
  <si>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</si>
  <si>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</si>
  <si>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</si>
  <si>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</si>
  <si>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</si>
  <si>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</si>
  <si>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</si>
  <si>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</si>
  <si>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</si>
  <si>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</si>
  <si>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</si>
  <si>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</si>
  <si>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</si>
  <si>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</si>
  <si>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</si>
  <si>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</si>
  <si>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</si>
  <si>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</si>
  <si>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</si>
  <si>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</si>
  <si>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</si>
  <si>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</si>
  <si>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</si>
  <si>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</si>
  <si>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</si>
  <si>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</si>
  <si>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</si>
  <si>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</si>
  <si>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</si>
  <si>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</si>
  <si>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</si>
  <si>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</si>
  <si>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</si>
  <si>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</si>
  <si>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</si>
  <si>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</si>
  <si>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</si>
  <si>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</si>
  <si>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</si>
  <si>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</si>
  <si>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</si>
  <si>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</si>
  <si>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</si>
  <si>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</si>
  <si>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</si>
  <si>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</si>
  <si>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</si>
  <si>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</si>
  <si>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</si>
  <si>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</si>
  <si>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</si>
  <si>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</si>
  <si>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</si>
  <si>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</si>
  <si>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</si>
  <si>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</si>
  <si>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</si>
  <si>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</si>
  <si>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</si>
  <si>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</si>
  <si>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</si>
  <si>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</si>
  <si>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</si>
  <si>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</si>
  <si>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</si>
  <si>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</si>
  <si>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</si>
  <si>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</si>
  <si>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</si>
  <si>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</si>
  <si>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</si>
  <si>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</si>
  <si>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</si>
  <si>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</si>
  <si>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</si>
  <si>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</si>
  <si>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</si>
  <si>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</si>
  <si>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</si>
  <si>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</si>
  <si>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</si>
  <si>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</si>
  <si>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</si>
  <si>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</si>
  <si>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</si>
  <si>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</si>
  <si>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</si>
  <si>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</si>
  <si>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</si>
  <si>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</si>
  <si>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</si>
  <si>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</si>
  <si>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</si>
  <si>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</si>
  <si>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</si>
  <si>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</si>
  <si>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</si>
  <si>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</si>
  <si>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</si>
  <si>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</si>
  <si>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</si>
  <si>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</si>
  <si>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</si>
  <si>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</si>
  <si>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</si>
  <si>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</si>
  <si>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</si>
  <si>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</si>
  <si>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</si>
  <si>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</si>
  <si>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</si>
  <si>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</si>
  <si>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</si>
  <si>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</si>
  <si>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</si>
  <si>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</si>
  <si>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</si>
  <si>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</si>
  <si>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</si>
  <si>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</si>
  <si>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</si>
  <si>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</si>
  <si>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</si>
  <si>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</si>
  <si>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</si>
  <si>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</si>
  <si>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</si>
  <si>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</si>
  <si>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</si>
  <si>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</si>
  <si>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</si>
  <si>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</si>
  <si>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</si>
  <si>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</si>
  <si>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</si>
  <si>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</si>
  <si>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</si>
  <si>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</si>
  <si>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</si>
  <si>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</si>
  <si>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</si>
  <si>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</si>
  <si>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</si>
  <si>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</si>
  <si>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</si>
  <si>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</si>
  <si>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</si>
  <si>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</si>
  <si>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</si>
  <si>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</si>
  <si>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</si>
  <si>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</si>
  <si>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</si>
  <si>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</si>
  <si>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</si>
  <si>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</si>
  <si>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</si>
  <si>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</si>
  <si>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</si>
  <si>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</si>
  <si>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</si>
  <si>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</si>
  <si>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</si>
  <si>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</si>
  <si>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</si>
  <si>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</si>
  <si>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</si>
  <si>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</si>
  <si>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</si>
  <si>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</si>
  <si>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</si>
  <si>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</si>
  <si>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</si>
  <si>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</si>
  <si>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</si>
  <si>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</si>
  <si>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</si>
  <si>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</si>
  <si>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</si>
  <si>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</si>
  <si>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</si>
  <si>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</si>
  <si>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</si>
  <si>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</si>
  <si>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</si>
  <si>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</si>
  <si>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</si>
  <si>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</si>
  <si>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</si>
  <si>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</si>
  <si>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</si>
  <si>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</si>
  <si>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</si>
  <si>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</si>
  <si>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</si>
  <si>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</si>
  <si>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</si>
  <si>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First Try</t>
  </si>
  <si>
    <t>Cropland</t>
  </si>
  <si>
    <t>Domestic Extraction Used - Crops</t>
  </si>
  <si>
    <t>Domestic Extraction Used - Forestry</t>
  </si>
  <si>
    <t>Domestic Extraction Used - Metal Ores</t>
  </si>
  <si>
    <t>Domestic Extraction Used - Non-Metallic Minerals</t>
  </si>
  <si>
    <t>Employment hours</t>
  </si>
  <si>
    <t>Employment</t>
  </si>
  <si>
    <t>Forest area</t>
  </si>
  <si>
    <t>N - water</t>
  </si>
  <si>
    <t>NH3 - air</t>
  </si>
  <si>
    <t>N2O - air</t>
  </si>
  <si>
    <t>NMVOC - air</t>
  </si>
  <si>
    <t>NOX - air</t>
  </si>
  <si>
    <t>Ni - air</t>
  </si>
  <si>
    <t>P - soil and water</t>
  </si>
  <si>
    <t>PAH - air</t>
  </si>
  <si>
    <t>PCB - air</t>
  </si>
  <si>
    <t>PCDD/F - air</t>
  </si>
  <si>
    <t>PM10 - air</t>
  </si>
  <si>
    <t>PM2.5 - air</t>
  </si>
  <si>
    <t>Pb - air</t>
  </si>
  <si>
    <t>Pxx - soil</t>
  </si>
  <si>
    <t>SOx - air</t>
  </si>
  <si>
    <t>Permanent pastures</t>
  </si>
  <si>
    <t>Se - air</t>
  </si>
  <si>
    <t>TSP - air</t>
  </si>
  <si>
    <t>Unused Domestic Extraction - Crops</t>
  </si>
  <si>
    <t>Unused Domestic Extraction - Fishery</t>
  </si>
  <si>
    <t>Unused Domestic Extraction - Forestry</t>
  </si>
  <si>
    <t>Unused Domestic Extraction - Fossil Fuels</t>
  </si>
  <si>
    <t>Unused Domestic Extraction - Metal Ores</t>
  </si>
  <si>
    <t>Unused Domestic Extraction - Non-Metallic Minerals</t>
  </si>
  <si>
    <t>Water Consumption Blue - Agriculture</t>
  </si>
  <si>
    <t>Water Consumption Blue - Domestic</t>
  </si>
  <si>
    <t>Water Consumption Blue - Electricity</t>
  </si>
  <si>
    <t>Water Consumption Blue - Livestock</t>
  </si>
  <si>
    <t>Water Consumption Blue - Manufacturing</t>
  </si>
  <si>
    <t>Water Consumption Green - Agriculture</t>
  </si>
  <si>
    <t>Water Withdrawal Blue - Domestic</t>
  </si>
  <si>
    <t>Water Withdrawal Blue - Electricity</t>
  </si>
  <si>
    <t>Water Withdrawal Blue - Manufacturing</t>
  </si>
  <si>
    <t>Zn - air</t>
  </si>
  <si>
    <t>As - air</t>
  </si>
  <si>
    <t>CH4 - air</t>
  </si>
  <si>
    <t>CO - air</t>
  </si>
  <si>
    <t>CO2 - air</t>
  </si>
  <si>
    <t>Cd - air</t>
  </si>
  <si>
    <t>Cr - air</t>
  </si>
  <si>
    <t>Cu - air</t>
  </si>
  <si>
    <t>Domestic Extraction Used - Fishery</t>
  </si>
  <si>
    <t>Domestic Extraction Used - Fossil Fuel</t>
  </si>
  <si>
    <t>HCB - air</t>
  </si>
  <si>
    <t>Hg - air</t>
  </si>
  <si>
    <t>Indeno - air</t>
  </si>
  <si>
    <t>EM</t>
  </si>
  <si>
    <t>Other capital</t>
  </si>
  <si>
    <t>Electrical machinery and apparatus</t>
  </si>
  <si>
    <t>Transportation services</t>
  </si>
  <si>
    <t>Other Renewable Electricity</t>
  </si>
  <si>
    <t>Production of photovoltaic plants</t>
  </si>
  <si>
    <t>Production of photovoltaic modules</t>
  </si>
  <si>
    <t>Production of mono-Si and poli-Si cells</t>
  </si>
  <si>
    <t>Production of onshore wind plants</t>
  </si>
  <si>
    <t>Production of DFIG generators</t>
  </si>
  <si>
    <t>Production of offshore wind plants</t>
  </si>
  <si>
    <t>Production of PMG generators</t>
  </si>
  <si>
    <t>Photovoltaic plants</t>
  </si>
  <si>
    <t>Photovoltaic modules</t>
  </si>
  <si>
    <t>Mono-Si and poli-Si cells</t>
  </si>
  <si>
    <t>Raw silicon</t>
  </si>
  <si>
    <t>Onshore wind plants</t>
  </si>
  <si>
    <t>DFIG generators</t>
  </si>
  <si>
    <t>Offshore wind plants</t>
  </si>
  <si>
    <t>PMG generators</t>
  </si>
  <si>
    <t>Neodymium</t>
  </si>
  <si>
    <t>Dysprosium</t>
  </si>
  <si>
    <t>Fossil fuels extraction, refinery and distribution</t>
  </si>
  <si>
    <t>Agriculture, forestry, animal raising and fisheries products</t>
  </si>
  <si>
    <t>Fossils and refined fossil products</t>
  </si>
  <si>
    <t>Benzo composites - air</t>
  </si>
  <si>
    <t>Second Try</t>
  </si>
  <si>
    <t>Agriculture, forestry, animals raising, fisheries and food production</t>
  </si>
  <si>
    <t>Other Energy Carriers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</si>
</sst>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>
      <selection activeCell="F27" sqref="F27"/>
    </sheetView>
  </sheetViews>
  <sheetFormatPr defaultRowHeight="14.4" x14ac:dyDescent="0.3"/>
  <cols>
    <col min="1" max="1" width="19.6640625" bestFit="1" customWidth="1"/>
    <col min="2" max="2" width="17.88671875" bestFit="1" customWidth="1"/>
  </cols>
  <sheetData>
    <row r="1" spans="1:2" x14ac:dyDescent="0.3">
      <c r="A1" s="2" t="s">
        <v>324</v>
      </c>
      <c r="B1" s="2" t="s">
        <v>325</v>
      </c>
    </row>
    <row r="2" spans="1:2" x14ac:dyDescent="0.3">
      <c r="A2" t="s">
        <v>326</v>
      </c>
      <c r="B2" t="s">
        <v>308</v>
      </c>
    </row>
    <row r="3" spans="1:2" x14ac:dyDescent="0.3">
      <c r="A3" t="s">
        <v>554</v>
      </c>
      <c r="B3" t="s">
        <v>1790</v>
      </c>
    </row>
    <row r="4" spans="1:2" x14ac:dyDescent="0.3">
      <c r="A4" t="s">
        <v>555</v>
      </c>
      <c r="B4" t="s">
        <v>1790</v>
      </c>
    </row>
    <row r="5" spans="1:2" x14ac:dyDescent="0.3">
      <c r="A5" t="s">
        <v>327</v>
      </c>
      <c r="B5" t="s">
        <v>342</v>
      </c>
    </row>
    <row r="6" spans="1:2" x14ac:dyDescent="0.3">
      <c r="A6" t="s">
        <v>328</v>
      </c>
      <c r="B6" t="s">
        <v>1735</v>
      </c>
    </row>
    <row r="7" spans="1:2" x14ac:dyDescent="0.3">
      <c r="A7" t="s">
        <v>329</v>
      </c>
      <c r="B7" s="4" t="s">
        <v>323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'Factor of production (options)'!$B$1:$H$1</xm:f>
          </x14:formula1>
          <xm:sqref>B5</xm:sqref>
        </x14:dataValidation>
        <x14:dataValidation type="list" allowBlank="1" showInputMessage="1" showErrorMessage="1">
          <x14:formula1>
            <xm:f>'Commodity (options)'!$B$1:$M$1</xm:f>
          </x14:formula1>
          <xm:sqref>B4</xm:sqref>
        </x14:dataValidation>
        <x14:dataValidation type="list" allowBlank="1" showInputMessage="1" showErrorMessage="1">
          <x14:formula1>
            <xm:f>'Consumption category (options)'!$B$1:$F$1</xm:f>
          </x14:formula1>
          <xm:sqref>B7</xm:sqref>
        </x14:dataValidation>
        <x14:dataValidation type="list" allowBlank="1" showInputMessage="1" showErrorMessage="1">
          <x14:formula1>
            <xm:f>'Activity (options)'!$B$1:$P$1</xm:f>
          </x14:formula1>
          <xm:sqref>B3</xm:sqref>
        </x14:dataValidation>
        <x14:dataValidation type="list" allowBlank="1" showInputMessage="1" showErrorMessage="1">
          <x14:formula1>
            <xm:f>'Satellite account (options)'!$B$1:$D$1</xm:f>
          </x14:formula1>
          <xm:sqref>B6</xm:sqref>
        </x14:dataValidation>
        <x14:dataValidation type="list" allowBlank="1" showInputMessage="1" showErrorMessage="1">
          <x14:formula1>
            <xm:f>'Region (options)'!$B$1:$M$1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Normal="100" workbookViewId="0">
      <pane ySplit="1" topLeftCell="A2" activePane="bottomLeft" state="frozen"/>
      <selection pane="bottomLeft" activeCell="B45" sqref="B45"/>
    </sheetView>
  </sheetViews>
  <sheetFormatPr defaultRowHeight="14.4" x14ac:dyDescent="0.3"/>
  <cols>
    <col min="1" max="1" width="17.5546875" bestFit="1" customWidth="1"/>
    <col min="2" max="6" width="17.5546875" customWidth="1"/>
    <col min="7" max="7" width="19.109375" bestFit="1" customWidth="1"/>
    <col min="8" max="9" width="19.109375" customWidth="1"/>
    <col min="10" max="10" width="13.77734375" bestFit="1" customWidth="1"/>
  </cols>
  <sheetData>
    <row r="1" spans="1:13" x14ac:dyDescent="0.3">
      <c r="A1" s="2" t="s">
        <v>214</v>
      </c>
      <c r="B1" s="2" t="s">
        <v>308</v>
      </c>
      <c r="C1" s="2" t="s">
        <v>259</v>
      </c>
      <c r="D1" s="2" t="s">
        <v>616</v>
      </c>
      <c r="E1" s="2" t="s">
        <v>564</v>
      </c>
      <c r="F1" s="2" t="s">
        <v>628</v>
      </c>
      <c r="G1" s="2" t="s">
        <v>346</v>
      </c>
      <c r="H1" s="2" t="s">
        <v>341</v>
      </c>
      <c r="I1" s="2" t="s">
        <v>629</v>
      </c>
      <c r="J1" s="2" t="s">
        <v>339</v>
      </c>
      <c r="K1" s="2" t="s">
        <v>225</v>
      </c>
      <c r="L1" s="2" t="s">
        <v>366</v>
      </c>
      <c r="M1" s="2" t="s">
        <v>256</v>
      </c>
    </row>
    <row r="2" spans="1:13" x14ac:dyDescent="0.3">
      <c r="A2" t="s">
        <v>165</v>
      </c>
      <c r="B2" t="s">
        <v>260</v>
      </c>
      <c r="C2" t="s">
        <v>257</v>
      </c>
      <c r="D2" t="s">
        <v>622</v>
      </c>
      <c r="E2" t="s">
        <v>565</v>
      </c>
      <c r="F2" t="s">
        <v>565</v>
      </c>
      <c r="G2" t="s">
        <v>343</v>
      </c>
      <c r="H2" t="s">
        <v>343</v>
      </c>
      <c r="I2" t="s">
        <v>565</v>
      </c>
      <c r="J2" t="s">
        <v>224</v>
      </c>
      <c r="K2" t="s">
        <v>258</v>
      </c>
      <c r="L2" t="s">
        <v>258</v>
      </c>
      <c r="M2" t="s">
        <v>224</v>
      </c>
    </row>
    <row r="3" spans="1:13" x14ac:dyDescent="0.3">
      <c r="A3" t="s">
        <v>166</v>
      </c>
      <c r="B3" t="s">
        <v>261</v>
      </c>
      <c r="C3" t="s">
        <v>257</v>
      </c>
      <c r="D3" t="s">
        <v>622</v>
      </c>
      <c r="E3" t="s">
        <v>565</v>
      </c>
      <c r="F3" t="s">
        <v>565</v>
      </c>
      <c r="G3" t="s">
        <v>343</v>
      </c>
      <c r="H3" t="s">
        <v>343</v>
      </c>
      <c r="I3" t="s">
        <v>565</v>
      </c>
      <c r="J3" t="s">
        <v>224</v>
      </c>
      <c r="K3" t="s">
        <v>258</v>
      </c>
      <c r="L3" t="s">
        <v>258</v>
      </c>
      <c r="M3" t="s">
        <v>224</v>
      </c>
    </row>
    <row r="4" spans="1:13" x14ac:dyDescent="0.3">
      <c r="A4" t="s">
        <v>167</v>
      </c>
      <c r="B4" t="s">
        <v>262</v>
      </c>
      <c r="C4" t="s">
        <v>258</v>
      </c>
      <c r="D4" t="s">
        <v>621</v>
      </c>
      <c r="E4" t="s">
        <v>565</v>
      </c>
      <c r="F4" t="s">
        <v>565</v>
      </c>
      <c r="G4" t="s">
        <v>343</v>
      </c>
      <c r="H4" t="s">
        <v>343</v>
      </c>
      <c r="I4" t="s">
        <v>565</v>
      </c>
      <c r="J4" t="s">
        <v>224</v>
      </c>
      <c r="K4" t="s">
        <v>258</v>
      </c>
      <c r="L4" t="s">
        <v>258</v>
      </c>
      <c r="M4" t="s">
        <v>224</v>
      </c>
    </row>
    <row r="5" spans="1:13" x14ac:dyDescent="0.3">
      <c r="A5" t="s">
        <v>168</v>
      </c>
      <c r="B5" t="s">
        <v>263</v>
      </c>
      <c r="C5" t="s">
        <v>258</v>
      </c>
      <c r="D5" t="s">
        <v>621</v>
      </c>
      <c r="E5" t="s">
        <v>565</v>
      </c>
      <c r="F5" t="s">
        <v>565</v>
      </c>
      <c r="G5" t="s">
        <v>343</v>
      </c>
      <c r="H5" t="s">
        <v>343</v>
      </c>
      <c r="I5" t="s">
        <v>565</v>
      </c>
      <c r="J5" t="s">
        <v>224</v>
      </c>
      <c r="K5" t="s">
        <v>258</v>
      </c>
      <c r="L5" t="s">
        <v>258</v>
      </c>
      <c r="M5" t="s">
        <v>224</v>
      </c>
    </row>
    <row r="6" spans="1:13" x14ac:dyDescent="0.3">
      <c r="A6" t="s">
        <v>169</v>
      </c>
      <c r="B6" t="s">
        <v>264</v>
      </c>
      <c r="C6" t="s">
        <v>257</v>
      </c>
      <c r="D6" t="s">
        <v>622</v>
      </c>
      <c r="E6" t="s">
        <v>565</v>
      </c>
      <c r="F6" t="s">
        <v>565</v>
      </c>
      <c r="G6" t="s">
        <v>343</v>
      </c>
      <c r="H6" t="s">
        <v>343</v>
      </c>
      <c r="I6" t="s">
        <v>565</v>
      </c>
      <c r="J6" t="s">
        <v>224</v>
      </c>
      <c r="K6" t="s">
        <v>258</v>
      </c>
      <c r="L6" t="s">
        <v>258</v>
      </c>
      <c r="M6" t="s">
        <v>224</v>
      </c>
    </row>
    <row r="7" spans="1:13" x14ac:dyDescent="0.3">
      <c r="A7" t="s">
        <v>170</v>
      </c>
      <c r="B7" t="s">
        <v>265</v>
      </c>
      <c r="C7" t="s">
        <v>257</v>
      </c>
      <c r="D7" t="s">
        <v>622</v>
      </c>
      <c r="E7" t="s">
        <v>565</v>
      </c>
      <c r="F7" t="s">
        <v>565</v>
      </c>
      <c r="G7" t="s">
        <v>265</v>
      </c>
      <c r="H7" t="s">
        <v>343</v>
      </c>
      <c r="I7" t="s">
        <v>565</v>
      </c>
      <c r="J7" t="s">
        <v>224</v>
      </c>
      <c r="K7" t="s">
        <v>258</v>
      </c>
      <c r="L7" t="s">
        <v>258</v>
      </c>
      <c r="M7" t="s">
        <v>224</v>
      </c>
    </row>
    <row r="8" spans="1:13" x14ac:dyDescent="0.3">
      <c r="A8" t="s">
        <v>171</v>
      </c>
      <c r="B8" t="s">
        <v>266</v>
      </c>
      <c r="C8" t="s">
        <v>257</v>
      </c>
      <c r="D8" t="s">
        <v>622</v>
      </c>
      <c r="E8" t="s">
        <v>565</v>
      </c>
      <c r="F8" t="s">
        <v>565</v>
      </c>
      <c r="G8" t="s">
        <v>343</v>
      </c>
      <c r="H8" t="s">
        <v>343</v>
      </c>
      <c r="I8" t="s">
        <v>565</v>
      </c>
      <c r="J8" t="s">
        <v>224</v>
      </c>
      <c r="K8" t="s">
        <v>258</v>
      </c>
      <c r="L8" t="s">
        <v>258</v>
      </c>
      <c r="M8" t="s">
        <v>224</v>
      </c>
    </row>
    <row r="9" spans="1:13" x14ac:dyDescent="0.3">
      <c r="A9" t="s">
        <v>172</v>
      </c>
      <c r="B9" t="s">
        <v>267</v>
      </c>
      <c r="C9" t="s">
        <v>257</v>
      </c>
      <c r="D9" t="s">
        <v>622</v>
      </c>
      <c r="E9" t="s">
        <v>565</v>
      </c>
      <c r="F9" t="s">
        <v>565</v>
      </c>
      <c r="G9" t="s">
        <v>343</v>
      </c>
      <c r="H9" t="s">
        <v>343</v>
      </c>
      <c r="I9" t="s">
        <v>565</v>
      </c>
      <c r="J9" t="s">
        <v>224</v>
      </c>
      <c r="K9" t="s">
        <v>258</v>
      </c>
      <c r="L9" t="s">
        <v>258</v>
      </c>
      <c r="M9" t="s">
        <v>224</v>
      </c>
    </row>
    <row r="10" spans="1:13" x14ac:dyDescent="0.3">
      <c r="A10" t="s">
        <v>173</v>
      </c>
      <c r="B10" t="s">
        <v>268</v>
      </c>
      <c r="C10" t="s">
        <v>257</v>
      </c>
      <c r="D10" t="s">
        <v>622</v>
      </c>
      <c r="E10" t="s">
        <v>565</v>
      </c>
      <c r="F10" t="s">
        <v>565</v>
      </c>
      <c r="G10" t="s">
        <v>268</v>
      </c>
      <c r="H10" t="s">
        <v>343</v>
      </c>
      <c r="I10" t="s">
        <v>565</v>
      </c>
      <c r="J10" t="s">
        <v>224</v>
      </c>
      <c r="K10" t="s">
        <v>258</v>
      </c>
      <c r="L10" t="s">
        <v>258</v>
      </c>
      <c r="M10" t="s">
        <v>224</v>
      </c>
    </row>
    <row r="11" spans="1:13" x14ac:dyDescent="0.3">
      <c r="A11" t="s">
        <v>174</v>
      </c>
      <c r="B11" t="s">
        <v>269</v>
      </c>
      <c r="C11" t="s">
        <v>257</v>
      </c>
      <c r="D11" t="s">
        <v>622</v>
      </c>
      <c r="E11" t="s">
        <v>565</v>
      </c>
      <c r="F11" t="s">
        <v>565</v>
      </c>
      <c r="G11" t="s">
        <v>343</v>
      </c>
      <c r="H11" t="s">
        <v>343</v>
      </c>
      <c r="I11" t="s">
        <v>565</v>
      </c>
      <c r="J11" t="s">
        <v>224</v>
      </c>
      <c r="K11" t="s">
        <v>258</v>
      </c>
      <c r="L11" t="s">
        <v>258</v>
      </c>
      <c r="M11" t="s">
        <v>224</v>
      </c>
    </row>
    <row r="12" spans="1:13" x14ac:dyDescent="0.3">
      <c r="A12" t="s">
        <v>175</v>
      </c>
      <c r="B12" t="s">
        <v>270</v>
      </c>
      <c r="C12" t="s">
        <v>257</v>
      </c>
      <c r="D12" t="s">
        <v>622</v>
      </c>
      <c r="E12" t="s">
        <v>565</v>
      </c>
      <c r="F12" t="s">
        <v>565</v>
      </c>
      <c r="G12" t="s">
        <v>270</v>
      </c>
      <c r="H12" t="s">
        <v>343</v>
      </c>
      <c r="I12" t="s">
        <v>565</v>
      </c>
      <c r="J12" t="s">
        <v>224</v>
      </c>
      <c r="K12" t="s">
        <v>258</v>
      </c>
      <c r="L12" t="s">
        <v>258</v>
      </c>
      <c r="M12" t="s">
        <v>224</v>
      </c>
    </row>
    <row r="13" spans="1:13" x14ac:dyDescent="0.3">
      <c r="A13" t="s">
        <v>176</v>
      </c>
      <c r="B13" t="s">
        <v>271</v>
      </c>
      <c r="C13" t="s">
        <v>257</v>
      </c>
      <c r="D13" t="s">
        <v>622</v>
      </c>
      <c r="E13" t="s">
        <v>565</v>
      </c>
      <c r="F13" t="s">
        <v>565</v>
      </c>
      <c r="G13" t="s">
        <v>343</v>
      </c>
      <c r="H13" t="s">
        <v>343</v>
      </c>
      <c r="I13" t="s">
        <v>565</v>
      </c>
      <c r="J13" t="s">
        <v>224</v>
      </c>
      <c r="K13" t="s">
        <v>258</v>
      </c>
      <c r="L13" t="s">
        <v>258</v>
      </c>
      <c r="M13" t="s">
        <v>224</v>
      </c>
    </row>
    <row r="14" spans="1:13" x14ac:dyDescent="0.3">
      <c r="A14" t="s">
        <v>177</v>
      </c>
      <c r="B14" t="s">
        <v>272</v>
      </c>
      <c r="C14" t="s">
        <v>258</v>
      </c>
      <c r="D14" t="s">
        <v>621</v>
      </c>
      <c r="E14" t="s">
        <v>565</v>
      </c>
      <c r="F14" t="s">
        <v>565</v>
      </c>
      <c r="G14" t="s">
        <v>343</v>
      </c>
      <c r="H14" t="s">
        <v>343</v>
      </c>
      <c r="I14" t="s">
        <v>565</v>
      </c>
      <c r="J14" t="s">
        <v>224</v>
      </c>
      <c r="K14" t="s">
        <v>258</v>
      </c>
      <c r="L14" t="s">
        <v>258</v>
      </c>
      <c r="M14" t="s">
        <v>224</v>
      </c>
    </row>
    <row r="15" spans="1:13" x14ac:dyDescent="0.3">
      <c r="A15" t="s">
        <v>178</v>
      </c>
      <c r="B15" t="s">
        <v>273</v>
      </c>
      <c r="C15" t="s">
        <v>257</v>
      </c>
      <c r="D15" t="s">
        <v>622</v>
      </c>
      <c r="E15" t="s">
        <v>565</v>
      </c>
      <c r="F15" t="s">
        <v>565</v>
      </c>
      <c r="G15" t="s">
        <v>343</v>
      </c>
      <c r="H15" t="s">
        <v>343</v>
      </c>
      <c r="I15" t="s">
        <v>565</v>
      </c>
      <c r="J15" t="s">
        <v>224</v>
      </c>
      <c r="K15" t="s">
        <v>258</v>
      </c>
      <c r="L15" t="s">
        <v>258</v>
      </c>
      <c r="M15" t="s">
        <v>224</v>
      </c>
    </row>
    <row r="16" spans="1:13" x14ac:dyDescent="0.3">
      <c r="A16" t="s">
        <v>179</v>
      </c>
      <c r="B16" t="s">
        <v>274</v>
      </c>
      <c r="C16" t="s">
        <v>257</v>
      </c>
      <c r="D16" t="s">
        <v>622</v>
      </c>
      <c r="E16" t="s">
        <v>565</v>
      </c>
      <c r="F16" t="s">
        <v>565</v>
      </c>
      <c r="G16" t="s">
        <v>343</v>
      </c>
      <c r="H16" t="s">
        <v>343</v>
      </c>
      <c r="I16" t="s">
        <v>565</v>
      </c>
      <c r="J16" t="s">
        <v>224</v>
      </c>
      <c r="K16" t="s">
        <v>258</v>
      </c>
      <c r="L16" t="s">
        <v>258</v>
      </c>
      <c r="M16" t="s">
        <v>224</v>
      </c>
    </row>
    <row r="17" spans="1:13" x14ac:dyDescent="0.3">
      <c r="A17" t="s">
        <v>180</v>
      </c>
      <c r="B17" t="s">
        <v>255</v>
      </c>
      <c r="C17" t="s">
        <v>257</v>
      </c>
      <c r="D17" t="s">
        <v>622</v>
      </c>
      <c r="E17" t="s">
        <v>565</v>
      </c>
      <c r="F17" t="s">
        <v>565</v>
      </c>
      <c r="G17" t="s">
        <v>255</v>
      </c>
      <c r="H17" t="s">
        <v>255</v>
      </c>
      <c r="I17" t="s">
        <v>565</v>
      </c>
      <c r="J17" t="s">
        <v>224</v>
      </c>
      <c r="K17" t="s">
        <v>258</v>
      </c>
      <c r="L17" t="s">
        <v>255</v>
      </c>
      <c r="M17" t="s">
        <v>224</v>
      </c>
    </row>
    <row r="18" spans="1:13" x14ac:dyDescent="0.3">
      <c r="A18" t="s">
        <v>181</v>
      </c>
      <c r="B18" t="s">
        <v>275</v>
      </c>
      <c r="C18" t="s">
        <v>257</v>
      </c>
      <c r="D18" t="s">
        <v>622</v>
      </c>
      <c r="E18" t="s">
        <v>565</v>
      </c>
      <c r="F18" t="s">
        <v>565</v>
      </c>
      <c r="G18" t="s">
        <v>343</v>
      </c>
      <c r="H18" t="s">
        <v>343</v>
      </c>
      <c r="I18" t="s">
        <v>565</v>
      </c>
      <c r="J18" t="s">
        <v>224</v>
      </c>
      <c r="K18" t="s">
        <v>258</v>
      </c>
      <c r="L18" t="s">
        <v>258</v>
      </c>
      <c r="M18" t="s">
        <v>224</v>
      </c>
    </row>
    <row r="19" spans="1:13" x14ac:dyDescent="0.3">
      <c r="A19" t="s">
        <v>182</v>
      </c>
      <c r="B19" t="s">
        <v>276</v>
      </c>
      <c r="C19" t="s">
        <v>257</v>
      </c>
      <c r="D19" t="s">
        <v>622</v>
      </c>
      <c r="E19" t="s">
        <v>565</v>
      </c>
      <c r="F19" t="s">
        <v>565</v>
      </c>
      <c r="G19" t="s">
        <v>343</v>
      </c>
      <c r="H19" t="s">
        <v>343</v>
      </c>
      <c r="I19" t="s">
        <v>565</v>
      </c>
      <c r="J19" t="s">
        <v>224</v>
      </c>
      <c r="K19" t="s">
        <v>258</v>
      </c>
      <c r="L19" t="s">
        <v>258</v>
      </c>
      <c r="M19" t="s">
        <v>224</v>
      </c>
    </row>
    <row r="20" spans="1:13" x14ac:dyDescent="0.3">
      <c r="A20" t="s">
        <v>183</v>
      </c>
      <c r="B20" t="s">
        <v>277</v>
      </c>
      <c r="C20" t="s">
        <v>257</v>
      </c>
      <c r="D20" t="s">
        <v>622</v>
      </c>
      <c r="E20" t="s">
        <v>565</v>
      </c>
      <c r="F20" t="s">
        <v>565</v>
      </c>
      <c r="G20" t="s">
        <v>343</v>
      </c>
      <c r="H20" t="s">
        <v>343</v>
      </c>
      <c r="I20" t="s">
        <v>565</v>
      </c>
      <c r="J20" t="s">
        <v>224</v>
      </c>
      <c r="K20" t="s">
        <v>258</v>
      </c>
      <c r="L20" t="s">
        <v>258</v>
      </c>
      <c r="M20" t="s">
        <v>224</v>
      </c>
    </row>
    <row r="21" spans="1:13" x14ac:dyDescent="0.3">
      <c r="A21" t="s">
        <v>184</v>
      </c>
      <c r="B21" t="s">
        <v>278</v>
      </c>
      <c r="C21" t="s">
        <v>258</v>
      </c>
      <c r="D21" t="s">
        <v>621</v>
      </c>
      <c r="E21" t="s">
        <v>565</v>
      </c>
      <c r="F21" t="s">
        <v>565</v>
      </c>
      <c r="G21" t="s">
        <v>343</v>
      </c>
      <c r="H21" t="s">
        <v>343</v>
      </c>
      <c r="I21" t="s">
        <v>565</v>
      </c>
      <c r="J21" t="s">
        <v>224</v>
      </c>
      <c r="K21" t="s">
        <v>258</v>
      </c>
      <c r="L21" t="s">
        <v>258</v>
      </c>
      <c r="M21" t="s">
        <v>224</v>
      </c>
    </row>
    <row r="22" spans="1:13" x14ac:dyDescent="0.3">
      <c r="A22" t="s">
        <v>185</v>
      </c>
      <c r="B22" t="s">
        <v>279</v>
      </c>
      <c r="C22" t="s">
        <v>257</v>
      </c>
      <c r="D22" t="s">
        <v>622</v>
      </c>
      <c r="E22" t="s">
        <v>565</v>
      </c>
      <c r="F22" t="s">
        <v>565</v>
      </c>
      <c r="G22" t="s">
        <v>343</v>
      </c>
      <c r="H22" t="s">
        <v>343</v>
      </c>
      <c r="I22" t="s">
        <v>565</v>
      </c>
      <c r="J22" t="s">
        <v>224</v>
      </c>
      <c r="K22" t="s">
        <v>258</v>
      </c>
      <c r="L22" t="s">
        <v>258</v>
      </c>
      <c r="M22" t="s">
        <v>224</v>
      </c>
    </row>
    <row r="23" spans="1:13" x14ac:dyDescent="0.3">
      <c r="A23" t="s">
        <v>186</v>
      </c>
      <c r="B23" t="s">
        <v>280</v>
      </c>
      <c r="C23" t="s">
        <v>257</v>
      </c>
      <c r="D23" t="s">
        <v>622</v>
      </c>
      <c r="E23" t="s">
        <v>565</v>
      </c>
      <c r="F23" t="s">
        <v>565</v>
      </c>
      <c r="G23" t="s">
        <v>343</v>
      </c>
      <c r="H23" t="s">
        <v>343</v>
      </c>
      <c r="I23" t="s">
        <v>565</v>
      </c>
      <c r="J23" t="s">
        <v>224</v>
      </c>
      <c r="K23" t="s">
        <v>258</v>
      </c>
      <c r="L23" t="s">
        <v>258</v>
      </c>
      <c r="M23" t="s">
        <v>224</v>
      </c>
    </row>
    <row r="24" spans="1:13" x14ac:dyDescent="0.3">
      <c r="A24" t="s">
        <v>187</v>
      </c>
      <c r="B24" t="s">
        <v>281</v>
      </c>
      <c r="C24" t="s">
        <v>257</v>
      </c>
      <c r="D24" t="s">
        <v>622</v>
      </c>
      <c r="E24" t="s">
        <v>565</v>
      </c>
      <c r="F24" t="s">
        <v>565</v>
      </c>
      <c r="G24" t="s">
        <v>343</v>
      </c>
      <c r="H24" t="s">
        <v>343</v>
      </c>
      <c r="I24" t="s">
        <v>565</v>
      </c>
      <c r="J24" t="s">
        <v>224</v>
      </c>
      <c r="K24" t="s">
        <v>258</v>
      </c>
      <c r="L24" t="s">
        <v>258</v>
      </c>
      <c r="M24" t="s">
        <v>224</v>
      </c>
    </row>
    <row r="25" spans="1:13" x14ac:dyDescent="0.3">
      <c r="A25" t="s">
        <v>188</v>
      </c>
      <c r="B25" t="s">
        <v>282</v>
      </c>
      <c r="C25" t="s">
        <v>258</v>
      </c>
      <c r="D25" t="s">
        <v>621</v>
      </c>
      <c r="E25" t="s">
        <v>565</v>
      </c>
      <c r="F25" t="s">
        <v>565</v>
      </c>
      <c r="G25" t="s">
        <v>343</v>
      </c>
      <c r="H25" t="s">
        <v>343</v>
      </c>
      <c r="I25" t="s">
        <v>565</v>
      </c>
      <c r="J25" t="s">
        <v>224</v>
      </c>
      <c r="K25" t="s">
        <v>258</v>
      </c>
      <c r="L25" t="s">
        <v>258</v>
      </c>
      <c r="M25" t="s">
        <v>224</v>
      </c>
    </row>
    <row r="26" spans="1:13" x14ac:dyDescent="0.3">
      <c r="A26" t="s">
        <v>189</v>
      </c>
      <c r="B26" t="s">
        <v>283</v>
      </c>
      <c r="C26" t="s">
        <v>257</v>
      </c>
      <c r="D26" t="s">
        <v>622</v>
      </c>
      <c r="E26" t="s">
        <v>565</v>
      </c>
      <c r="F26" t="s">
        <v>565</v>
      </c>
      <c r="G26" t="s">
        <v>343</v>
      </c>
      <c r="H26" t="s">
        <v>343</v>
      </c>
      <c r="I26" t="s">
        <v>565</v>
      </c>
      <c r="J26" t="s">
        <v>224</v>
      </c>
      <c r="K26" t="s">
        <v>258</v>
      </c>
      <c r="L26" t="s">
        <v>258</v>
      </c>
      <c r="M26" t="s">
        <v>224</v>
      </c>
    </row>
    <row r="27" spans="1:13" x14ac:dyDescent="0.3">
      <c r="A27" t="s">
        <v>190</v>
      </c>
      <c r="B27" t="s">
        <v>284</v>
      </c>
      <c r="C27" t="s">
        <v>257</v>
      </c>
      <c r="D27" t="s">
        <v>622</v>
      </c>
      <c r="E27" t="s">
        <v>565</v>
      </c>
      <c r="F27" t="s">
        <v>565</v>
      </c>
      <c r="G27" t="s">
        <v>343</v>
      </c>
      <c r="H27" t="s">
        <v>343</v>
      </c>
      <c r="I27" t="s">
        <v>565</v>
      </c>
      <c r="J27" t="s">
        <v>224</v>
      </c>
      <c r="K27" t="s">
        <v>258</v>
      </c>
      <c r="L27" t="s">
        <v>258</v>
      </c>
      <c r="M27" t="s">
        <v>224</v>
      </c>
    </row>
    <row r="28" spans="1:13" x14ac:dyDescent="0.3">
      <c r="A28" t="s">
        <v>191</v>
      </c>
      <c r="B28" t="s">
        <v>285</v>
      </c>
      <c r="C28" t="s">
        <v>257</v>
      </c>
      <c r="D28" t="s">
        <v>622</v>
      </c>
      <c r="E28" t="s">
        <v>565</v>
      </c>
      <c r="F28" t="s">
        <v>565</v>
      </c>
      <c r="G28" t="s">
        <v>343</v>
      </c>
      <c r="H28" t="s">
        <v>343</v>
      </c>
      <c r="I28" t="s">
        <v>565</v>
      </c>
      <c r="J28" t="s">
        <v>224</v>
      </c>
      <c r="K28" t="s">
        <v>258</v>
      </c>
      <c r="L28" t="s">
        <v>258</v>
      </c>
      <c r="M28" t="s">
        <v>224</v>
      </c>
    </row>
    <row r="29" spans="1:13" x14ac:dyDescent="0.3">
      <c r="A29" t="s">
        <v>192</v>
      </c>
      <c r="B29" t="s">
        <v>286</v>
      </c>
      <c r="C29" t="s">
        <v>257</v>
      </c>
      <c r="D29" t="s">
        <v>622</v>
      </c>
      <c r="E29" t="s">
        <v>565</v>
      </c>
      <c r="F29" t="s">
        <v>565</v>
      </c>
      <c r="G29" t="s">
        <v>344</v>
      </c>
      <c r="H29" t="s">
        <v>258</v>
      </c>
      <c r="I29" t="s">
        <v>565</v>
      </c>
      <c r="J29" t="s">
        <v>224</v>
      </c>
      <c r="K29" t="s">
        <v>258</v>
      </c>
      <c r="L29" t="s">
        <v>258</v>
      </c>
      <c r="M29" t="s">
        <v>224</v>
      </c>
    </row>
    <row r="30" spans="1:13" x14ac:dyDescent="0.3">
      <c r="A30" t="s">
        <v>193</v>
      </c>
      <c r="B30" t="s">
        <v>287</v>
      </c>
      <c r="C30" t="s">
        <v>257</v>
      </c>
      <c r="D30" t="s">
        <v>622</v>
      </c>
      <c r="E30" t="s">
        <v>287</v>
      </c>
      <c r="F30" t="s">
        <v>287</v>
      </c>
      <c r="G30" t="s">
        <v>287</v>
      </c>
      <c r="H30" t="s">
        <v>258</v>
      </c>
      <c r="I30" t="s">
        <v>287</v>
      </c>
      <c r="J30" t="s">
        <v>222</v>
      </c>
      <c r="K30" t="s">
        <v>258</v>
      </c>
      <c r="L30" t="s">
        <v>258</v>
      </c>
      <c r="M30" t="s">
        <v>222</v>
      </c>
    </row>
    <row r="31" spans="1:13" x14ac:dyDescent="0.3">
      <c r="A31" t="s">
        <v>194</v>
      </c>
      <c r="B31" t="s">
        <v>288</v>
      </c>
      <c r="C31" t="s">
        <v>257</v>
      </c>
      <c r="D31" t="s">
        <v>622</v>
      </c>
      <c r="E31" t="s">
        <v>566</v>
      </c>
      <c r="F31" t="s">
        <v>566</v>
      </c>
      <c r="G31" t="s">
        <v>258</v>
      </c>
      <c r="H31" t="s">
        <v>258</v>
      </c>
      <c r="I31" t="s">
        <v>258</v>
      </c>
      <c r="J31" t="s">
        <v>223</v>
      </c>
      <c r="K31" t="s">
        <v>258</v>
      </c>
      <c r="L31" t="s">
        <v>258</v>
      </c>
      <c r="M31" t="s">
        <v>223</v>
      </c>
    </row>
    <row r="32" spans="1:13" x14ac:dyDescent="0.3">
      <c r="A32" t="s">
        <v>195</v>
      </c>
      <c r="B32" t="s">
        <v>289</v>
      </c>
      <c r="C32" t="s">
        <v>258</v>
      </c>
      <c r="D32" t="s">
        <v>621</v>
      </c>
      <c r="E32" t="s">
        <v>289</v>
      </c>
      <c r="F32" t="s">
        <v>289</v>
      </c>
      <c r="G32" t="s">
        <v>289</v>
      </c>
      <c r="H32" t="s">
        <v>258</v>
      </c>
      <c r="I32" t="s">
        <v>289</v>
      </c>
      <c r="J32" t="s">
        <v>223</v>
      </c>
      <c r="K32" t="s">
        <v>258</v>
      </c>
      <c r="L32" t="s">
        <v>258</v>
      </c>
      <c r="M32" t="s">
        <v>223</v>
      </c>
    </row>
    <row r="33" spans="1:13" x14ac:dyDescent="0.3">
      <c r="A33" t="s">
        <v>196</v>
      </c>
      <c r="B33" t="s">
        <v>290</v>
      </c>
      <c r="C33" t="s">
        <v>257</v>
      </c>
      <c r="D33" t="s">
        <v>622</v>
      </c>
      <c r="E33" t="s">
        <v>258</v>
      </c>
      <c r="F33" t="s">
        <v>258</v>
      </c>
      <c r="G33" t="s">
        <v>258</v>
      </c>
      <c r="H33" t="s">
        <v>258</v>
      </c>
      <c r="I33" t="s">
        <v>258</v>
      </c>
      <c r="J33" t="s">
        <v>222</v>
      </c>
      <c r="K33" t="s">
        <v>258</v>
      </c>
      <c r="L33" t="s">
        <v>258</v>
      </c>
      <c r="M33" t="s">
        <v>222</v>
      </c>
    </row>
    <row r="34" spans="1:13" x14ac:dyDescent="0.3">
      <c r="A34" t="s">
        <v>197</v>
      </c>
      <c r="B34" t="s">
        <v>291</v>
      </c>
      <c r="C34" t="s">
        <v>257</v>
      </c>
      <c r="D34" t="s">
        <v>622</v>
      </c>
      <c r="E34" t="s">
        <v>566</v>
      </c>
      <c r="F34" t="s">
        <v>566</v>
      </c>
      <c r="G34" t="s">
        <v>258</v>
      </c>
      <c r="H34" t="s">
        <v>258</v>
      </c>
      <c r="I34" t="s">
        <v>258</v>
      </c>
      <c r="J34" t="s">
        <v>223</v>
      </c>
      <c r="K34" t="s">
        <v>258</v>
      </c>
      <c r="L34" t="s">
        <v>258</v>
      </c>
      <c r="M34" t="s">
        <v>223</v>
      </c>
    </row>
    <row r="35" spans="1:13" x14ac:dyDescent="0.3">
      <c r="A35" t="s">
        <v>198</v>
      </c>
      <c r="B35" t="s">
        <v>292</v>
      </c>
      <c r="C35" t="s">
        <v>258</v>
      </c>
      <c r="D35" t="s">
        <v>621</v>
      </c>
      <c r="E35" t="s">
        <v>258</v>
      </c>
      <c r="F35" t="s">
        <v>258</v>
      </c>
      <c r="G35" t="s">
        <v>292</v>
      </c>
      <c r="H35" t="s">
        <v>258</v>
      </c>
      <c r="I35" t="s">
        <v>258</v>
      </c>
      <c r="J35" t="s">
        <v>222</v>
      </c>
      <c r="K35" t="s">
        <v>258</v>
      </c>
      <c r="L35" t="s">
        <v>258</v>
      </c>
      <c r="M35" t="s">
        <v>222</v>
      </c>
    </row>
    <row r="36" spans="1:13" x14ac:dyDescent="0.3">
      <c r="A36" t="s">
        <v>199</v>
      </c>
      <c r="B36" t="s">
        <v>293</v>
      </c>
      <c r="C36" t="s">
        <v>258</v>
      </c>
      <c r="D36" t="s">
        <v>621</v>
      </c>
      <c r="E36" t="s">
        <v>293</v>
      </c>
      <c r="F36" t="s">
        <v>293</v>
      </c>
      <c r="G36" t="s">
        <v>258</v>
      </c>
      <c r="H36" t="s">
        <v>258</v>
      </c>
      <c r="I36" t="s">
        <v>258</v>
      </c>
      <c r="J36" t="s">
        <v>223</v>
      </c>
      <c r="K36" t="s">
        <v>258</v>
      </c>
      <c r="L36" t="s">
        <v>258</v>
      </c>
      <c r="M36" t="s">
        <v>223</v>
      </c>
    </row>
    <row r="37" spans="1:13" x14ac:dyDescent="0.3">
      <c r="A37" t="s">
        <v>200</v>
      </c>
      <c r="B37" t="s">
        <v>294</v>
      </c>
      <c r="C37" t="s">
        <v>257</v>
      </c>
      <c r="D37" t="s">
        <v>622</v>
      </c>
      <c r="E37" t="s">
        <v>258</v>
      </c>
      <c r="F37" t="s">
        <v>258</v>
      </c>
      <c r="G37" t="s">
        <v>258</v>
      </c>
      <c r="H37" t="s">
        <v>258</v>
      </c>
      <c r="I37" t="s">
        <v>258</v>
      </c>
      <c r="J37" t="s">
        <v>222</v>
      </c>
      <c r="K37" t="s">
        <v>258</v>
      </c>
      <c r="L37" t="s">
        <v>258</v>
      </c>
      <c r="M37" t="s">
        <v>222</v>
      </c>
    </row>
    <row r="38" spans="1:13" x14ac:dyDescent="0.3">
      <c r="A38" t="s">
        <v>201</v>
      </c>
      <c r="B38" t="s">
        <v>295</v>
      </c>
      <c r="C38" t="s">
        <v>258</v>
      </c>
      <c r="D38" t="s">
        <v>621</v>
      </c>
      <c r="E38" t="s">
        <v>258</v>
      </c>
      <c r="F38" t="s">
        <v>295</v>
      </c>
      <c r="G38" t="s">
        <v>295</v>
      </c>
      <c r="H38" t="s">
        <v>258</v>
      </c>
      <c r="I38" t="s">
        <v>295</v>
      </c>
      <c r="J38" t="s">
        <v>224</v>
      </c>
      <c r="K38" t="s">
        <v>258</v>
      </c>
      <c r="L38" t="s">
        <v>258</v>
      </c>
      <c r="M38" t="s">
        <v>224</v>
      </c>
    </row>
    <row r="39" spans="1:13" x14ac:dyDescent="0.3">
      <c r="A39" t="s">
        <v>202</v>
      </c>
      <c r="B39" t="s">
        <v>296</v>
      </c>
      <c r="C39" t="s">
        <v>257</v>
      </c>
      <c r="D39" t="s">
        <v>622</v>
      </c>
      <c r="E39" t="s">
        <v>296</v>
      </c>
      <c r="F39" t="s">
        <v>296</v>
      </c>
      <c r="G39" t="s">
        <v>258</v>
      </c>
      <c r="H39" t="s">
        <v>258</v>
      </c>
      <c r="I39" t="s">
        <v>258</v>
      </c>
      <c r="J39" t="s">
        <v>223</v>
      </c>
      <c r="K39" t="s">
        <v>258</v>
      </c>
      <c r="L39" t="s">
        <v>258</v>
      </c>
      <c r="M39" t="s">
        <v>223</v>
      </c>
    </row>
    <row r="40" spans="1:13" x14ac:dyDescent="0.3">
      <c r="A40" t="s">
        <v>203</v>
      </c>
      <c r="B40" t="s">
        <v>297</v>
      </c>
      <c r="C40" t="s">
        <v>257</v>
      </c>
      <c r="D40" t="s">
        <v>622</v>
      </c>
      <c r="E40" t="s">
        <v>567</v>
      </c>
      <c r="F40" t="s">
        <v>567</v>
      </c>
      <c r="G40" t="s">
        <v>258</v>
      </c>
      <c r="H40" t="s">
        <v>258</v>
      </c>
      <c r="I40" t="s">
        <v>258</v>
      </c>
      <c r="J40" t="s">
        <v>224</v>
      </c>
      <c r="K40" t="s">
        <v>258</v>
      </c>
      <c r="L40" t="s">
        <v>258</v>
      </c>
      <c r="M40" t="s">
        <v>224</v>
      </c>
    </row>
    <row r="41" spans="1:13" x14ac:dyDescent="0.3">
      <c r="A41" t="s">
        <v>204</v>
      </c>
      <c r="B41" t="s">
        <v>298</v>
      </c>
      <c r="C41" t="s">
        <v>257</v>
      </c>
      <c r="D41" t="s">
        <v>622</v>
      </c>
      <c r="E41" t="s">
        <v>567</v>
      </c>
      <c r="F41" t="s">
        <v>567</v>
      </c>
      <c r="G41" t="s">
        <v>258</v>
      </c>
      <c r="H41" t="s">
        <v>258</v>
      </c>
      <c r="I41" t="s">
        <v>258</v>
      </c>
      <c r="J41" t="s">
        <v>224</v>
      </c>
      <c r="K41" t="s">
        <v>258</v>
      </c>
      <c r="L41" t="s">
        <v>258</v>
      </c>
      <c r="M41" t="s">
        <v>224</v>
      </c>
    </row>
    <row r="42" spans="1:13" x14ac:dyDescent="0.3">
      <c r="A42" t="s">
        <v>205</v>
      </c>
      <c r="B42" t="s">
        <v>299</v>
      </c>
      <c r="C42" t="s">
        <v>258</v>
      </c>
      <c r="D42" t="s">
        <v>621</v>
      </c>
      <c r="E42" t="s">
        <v>566</v>
      </c>
      <c r="F42" t="s">
        <v>566</v>
      </c>
      <c r="G42" t="s">
        <v>258</v>
      </c>
      <c r="H42" t="s">
        <v>258</v>
      </c>
      <c r="I42" t="s">
        <v>258</v>
      </c>
      <c r="J42" t="s">
        <v>223</v>
      </c>
      <c r="K42" t="s">
        <v>258</v>
      </c>
      <c r="L42" t="s">
        <v>258</v>
      </c>
      <c r="M42" t="s">
        <v>223</v>
      </c>
    </row>
    <row r="43" spans="1:13" x14ac:dyDescent="0.3">
      <c r="A43" t="s">
        <v>206</v>
      </c>
      <c r="B43" t="s">
        <v>300</v>
      </c>
      <c r="C43" t="s">
        <v>257</v>
      </c>
      <c r="D43" t="s">
        <v>622</v>
      </c>
      <c r="E43" t="s">
        <v>567</v>
      </c>
      <c r="F43" t="s">
        <v>567</v>
      </c>
      <c r="G43" t="s">
        <v>258</v>
      </c>
      <c r="H43" t="s">
        <v>258</v>
      </c>
      <c r="I43" t="s">
        <v>258</v>
      </c>
      <c r="J43" t="s">
        <v>224</v>
      </c>
      <c r="K43" t="s">
        <v>258</v>
      </c>
      <c r="L43" t="s">
        <v>258</v>
      </c>
      <c r="M43" t="s">
        <v>224</v>
      </c>
    </row>
    <row r="44" spans="1:13" x14ac:dyDescent="0.3">
      <c r="A44" t="s">
        <v>207</v>
      </c>
      <c r="B44" t="s">
        <v>301</v>
      </c>
      <c r="C44" t="s">
        <v>258</v>
      </c>
      <c r="D44" t="s">
        <v>621</v>
      </c>
      <c r="E44" t="s">
        <v>566</v>
      </c>
      <c r="F44" t="s">
        <v>566</v>
      </c>
      <c r="G44" t="s">
        <v>258</v>
      </c>
      <c r="H44" t="s">
        <v>258</v>
      </c>
      <c r="I44" t="s">
        <v>258</v>
      </c>
      <c r="J44" t="s">
        <v>223</v>
      </c>
      <c r="K44" t="s">
        <v>258</v>
      </c>
      <c r="L44" t="s">
        <v>258</v>
      </c>
      <c r="M44" t="s">
        <v>223</v>
      </c>
    </row>
    <row r="45" spans="1:13" x14ac:dyDescent="0.3">
      <c r="A45" t="s">
        <v>208</v>
      </c>
      <c r="B45" t="s">
        <v>302</v>
      </c>
      <c r="C45" t="s">
        <v>258</v>
      </c>
      <c r="D45" t="s">
        <v>621</v>
      </c>
      <c r="E45" t="s">
        <v>225</v>
      </c>
      <c r="F45" t="s">
        <v>225</v>
      </c>
      <c r="G45" t="s">
        <v>258</v>
      </c>
      <c r="H45" t="s">
        <v>258</v>
      </c>
      <c r="I45" t="s">
        <v>258</v>
      </c>
      <c r="J45" t="s">
        <v>225</v>
      </c>
      <c r="K45" t="s">
        <v>302</v>
      </c>
      <c r="L45" t="s">
        <v>258</v>
      </c>
      <c r="M45" t="s">
        <v>225</v>
      </c>
    </row>
    <row r="46" spans="1:13" x14ac:dyDescent="0.3">
      <c r="A46" t="s">
        <v>209</v>
      </c>
      <c r="B46" t="s">
        <v>303</v>
      </c>
      <c r="C46" t="s">
        <v>258</v>
      </c>
      <c r="D46" t="s">
        <v>621</v>
      </c>
      <c r="E46" t="s">
        <v>566</v>
      </c>
      <c r="F46" t="s">
        <v>566</v>
      </c>
      <c r="G46" t="s">
        <v>258</v>
      </c>
      <c r="H46" t="s">
        <v>258</v>
      </c>
      <c r="I46" t="s">
        <v>258</v>
      </c>
      <c r="J46" t="s">
        <v>223</v>
      </c>
      <c r="K46" t="s">
        <v>258</v>
      </c>
      <c r="L46" t="s">
        <v>258</v>
      </c>
      <c r="M46" t="s">
        <v>223</v>
      </c>
    </row>
    <row r="47" spans="1:13" x14ac:dyDescent="0.3">
      <c r="A47" t="s">
        <v>210</v>
      </c>
      <c r="B47" t="s">
        <v>304</v>
      </c>
      <c r="C47" t="s">
        <v>258</v>
      </c>
      <c r="D47" t="s">
        <v>621</v>
      </c>
      <c r="E47" t="s">
        <v>258</v>
      </c>
      <c r="F47" t="s">
        <v>258</v>
      </c>
      <c r="G47" t="s">
        <v>258</v>
      </c>
      <c r="H47" t="s">
        <v>258</v>
      </c>
      <c r="I47" t="s">
        <v>258</v>
      </c>
      <c r="J47" t="s">
        <v>222</v>
      </c>
      <c r="K47" t="s">
        <v>258</v>
      </c>
      <c r="L47" t="s">
        <v>258</v>
      </c>
      <c r="M47" t="s">
        <v>222</v>
      </c>
    </row>
    <row r="48" spans="1:13" x14ac:dyDescent="0.3">
      <c r="A48" t="s">
        <v>211</v>
      </c>
      <c r="B48" t="s">
        <v>305</v>
      </c>
      <c r="C48" t="s">
        <v>258</v>
      </c>
      <c r="D48" t="s">
        <v>621</v>
      </c>
      <c r="E48" t="s">
        <v>567</v>
      </c>
      <c r="F48" t="s">
        <v>567</v>
      </c>
      <c r="G48" t="s">
        <v>258</v>
      </c>
      <c r="H48" t="s">
        <v>258</v>
      </c>
      <c r="I48" t="s">
        <v>258</v>
      </c>
      <c r="J48" t="s">
        <v>224</v>
      </c>
      <c r="K48" t="s">
        <v>258</v>
      </c>
      <c r="L48" t="s">
        <v>258</v>
      </c>
      <c r="M48" t="s">
        <v>224</v>
      </c>
    </row>
    <row r="49" spans="1:13" x14ac:dyDescent="0.3">
      <c r="A49" t="s">
        <v>212</v>
      </c>
      <c r="B49" t="s">
        <v>306</v>
      </c>
      <c r="C49" t="s">
        <v>258</v>
      </c>
      <c r="D49" t="s">
        <v>621</v>
      </c>
      <c r="E49" t="s">
        <v>225</v>
      </c>
      <c r="F49" t="s">
        <v>225</v>
      </c>
      <c r="G49" t="s">
        <v>258</v>
      </c>
      <c r="H49" t="s">
        <v>258</v>
      </c>
      <c r="I49" t="s">
        <v>258</v>
      </c>
      <c r="J49" t="s">
        <v>225</v>
      </c>
      <c r="K49" t="s">
        <v>359</v>
      </c>
      <c r="L49" t="s">
        <v>258</v>
      </c>
      <c r="M49" t="s">
        <v>225</v>
      </c>
    </row>
    <row r="50" spans="1:13" x14ac:dyDescent="0.3">
      <c r="A50" t="s">
        <v>213</v>
      </c>
      <c r="B50" t="s">
        <v>307</v>
      </c>
      <c r="C50" t="s">
        <v>258</v>
      </c>
      <c r="D50" t="s">
        <v>621</v>
      </c>
      <c r="E50" t="s">
        <v>340</v>
      </c>
      <c r="F50" t="s">
        <v>340</v>
      </c>
      <c r="G50" t="s">
        <v>258</v>
      </c>
      <c r="H50" t="s">
        <v>258</v>
      </c>
      <c r="I50" t="s">
        <v>258</v>
      </c>
      <c r="J50" t="s">
        <v>340</v>
      </c>
      <c r="K50" t="s">
        <v>258</v>
      </c>
      <c r="L50" t="s">
        <v>258</v>
      </c>
      <c r="M50" t="s">
        <v>223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78.88671875" customWidth="1"/>
    <col min="2" max="2" width="19" bestFit="1" customWidth="1"/>
    <col min="3" max="4" width="19" customWidth="1"/>
    <col min="5" max="5" width="17.44140625" bestFit="1" customWidth="1"/>
    <col min="6" max="6" width="19" bestFit="1" customWidth="1"/>
    <col min="7" max="7" width="30.44140625" bestFit="1" customWidth="1"/>
    <col min="8" max="8" width="14.88671875" bestFit="1" customWidth="1"/>
  </cols>
  <sheetData>
    <row r="1" spans="1:8" x14ac:dyDescent="0.3">
      <c r="A1" s="2" t="s">
        <v>214</v>
      </c>
      <c r="B1" s="2" t="s">
        <v>347</v>
      </c>
      <c r="C1" s="2" t="s">
        <v>616</v>
      </c>
      <c r="D1" s="2" t="s">
        <v>1790</v>
      </c>
      <c r="E1" s="2" t="s">
        <v>564</v>
      </c>
      <c r="F1" s="2" t="s">
        <v>346</v>
      </c>
      <c r="G1" s="2" t="s">
        <v>322</v>
      </c>
      <c r="H1" s="2" t="s">
        <v>342</v>
      </c>
    </row>
    <row r="2" spans="1:8" x14ac:dyDescent="0.3">
      <c r="A2" t="s">
        <v>215</v>
      </c>
      <c r="B2" t="s">
        <v>320</v>
      </c>
      <c r="C2" t="s">
        <v>623</v>
      </c>
      <c r="D2" t="s">
        <v>320</v>
      </c>
      <c r="E2" t="s">
        <v>215</v>
      </c>
      <c r="F2" t="s">
        <v>320</v>
      </c>
      <c r="G2" t="s">
        <v>320</v>
      </c>
      <c r="H2" t="s">
        <v>216</v>
      </c>
    </row>
    <row r="3" spans="1:8" x14ac:dyDescent="0.3">
      <c r="A3" t="s">
        <v>217</v>
      </c>
      <c r="B3" t="s">
        <v>320</v>
      </c>
      <c r="C3" t="s">
        <v>623</v>
      </c>
      <c r="D3" t="s">
        <v>320</v>
      </c>
      <c r="E3" t="s">
        <v>217</v>
      </c>
      <c r="F3" t="s">
        <v>320</v>
      </c>
      <c r="G3" t="s">
        <v>320</v>
      </c>
      <c r="H3" t="s">
        <v>216</v>
      </c>
    </row>
    <row r="4" spans="1:8" x14ac:dyDescent="0.3">
      <c r="A4" t="s">
        <v>330</v>
      </c>
      <c r="B4" t="s">
        <v>321</v>
      </c>
      <c r="C4" t="s">
        <v>623</v>
      </c>
      <c r="D4" t="s">
        <v>321</v>
      </c>
      <c r="E4" t="s">
        <v>321</v>
      </c>
      <c r="F4" t="s">
        <v>321</v>
      </c>
      <c r="G4" t="s">
        <v>321</v>
      </c>
      <c r="H4" t="s">
        <v>216</v>
      </c>
    </row>
    <row r="5" spans="1:8" x14ac:dyDescent="0.3">
      <c r="A5" t="s">
        <v>331</v>
      </c>
      <c r="B5" t="s">
        <v>321</v>
      </c>
      <c r="C5" t="s">
        <v>623</v>
      </c>
      <c r="D5" t="s">
        <v>321</v>
      </c>
      <c r="E5" t="s">
        <v>321</v>
      </c>
      <c r="F5" t="s">
        <v>321</v>
      </c>
      <c r="G5" t="s">
        <v>321</v>
      </c>
      <c r="H5" t="s">
        <v>216</v>
      </c>
    </row>
    <row r="6" spans="1:8" x14ac:dyDescent="0.3">
      <c r="A6" t="s">
        <v>332</v>
      </c>
      <c r="B6" t="s">
        <v>321</v>
      </c>
      <c r="C6" t="s">
        <v>623</v>
      </c>
      <c r="D6" t="s">
        <v>321</v>
      </c>
      <c r="E6" t="s">
        <v>321</v>
      </c>
      <c r="F6" t="s">
        <v>321</v>
      </c>
      <c r="G6" t="s">
        <v>321</v>
      </c>
      <c r="H6" t="s">
        <v>216</v>
      </c>
    </row>
    <row r="7" spans="1:8" x14ac:dyDescent="0.3">
      <c r="A7" t="s">
        <v>218</v>
      </c>
      <c r="B7" t="s">
        <v>322</v>
      </c>
      <c r="C7" t="s">
        <v>623</v>
      </c>
      <c r="D7" t="s">
        <v>360</v>
      </c>
      <c r="E7" t="s">
        <v>614</v>
      </c>
      <c r="F7" t="s">
        <v>322</v>
      </c>
      <c r="G7" t="s">
        <v>360</v>
      </c>
      <c r="H7" t="s">
        <v>216</v>
      </c>
    </row>
    <row r="8" spans="1:8" x14ac:dyDescent="0.3">
      <c r="A8" t="s">
        <v>219</v>
      </c>
      <c r="B8" t="s">
        <v>322</v>
      </c>
      <c r="C8" t="s">
        <v>623</v>
      </c>
      <c r="D8" t="s">
        <v>1791</v>
      </c>
      <c r="E8" t="s">
        <v>614</v>
      </c>
      <c r="F8" t="s">
        <v>322</v>
      </c>
      <c r="G8" t="s">
        <v>361</v>
      </c>
      <c r="H8" t="s">
        <v>216</v>
      </c>
    </row>
    <row r="9" spans="1:8" x14ac:dyDescent="0.3">
      <c r="A9" t="s">
        <v>220</v>
      </c>
      <c r="B9" t="s">
        <v>322</v>
      </c>
      <c r="C9" t="s">
        <v>623</v>
      </c>
      <c r="D9" t="s">
        <v>1791</v>
      </c>
      <c r="E9" t="s">
        <v>614</v>
      </c>
      <c r="F9" t="s">
        <v>322</v>
      </c>
      <c r="G9" t="s">
        <v>362</v>
      </c>
      <c r="H9" t="s">
        <v>216</v>
      </c>
    </row>
    <row r="10" spans="1:8" x14ac:dyDescent="0.3">
      <c r="A10" t="s">
        <v>221</v>
      </c>
      <c r="B10" t="s">
        <v>322</v>
      </c>
      <c r="C10" t="s">
        <v>623</v>
      </c>
      <c r="D10" t="s">
        <v>1791</v>
      </c>
      <c r="E10" t="s">
        <v>614</v>
      </c>
      <c r="F10" t="s">
        <v>322</v>
      </c>
      <c r="G10" t="s">
        <v>363</v>
      </c>
      <c r="H10" t="s">
        <v>216</v>
      </c>
    </row>
    <row r="11" spans="1:8" x14ac:dyDescent="0.3">
      <c r="A11" t="s">
        <v>561</v>
      </c>
      <c r="B11" t="s">
        <v>320</v>
      </c>
      <c r="C11" t="s">
        <v>623</v>
      </c>
      <c r="D11" t="s">
        <v>320</v>
      </c>
      <c r="E11" t="s">
        <v>561</v>
      </c>
      <c r="F11" t="s">
        <v>320</v>
      </c>
      <c r="G11" t="s">
        <v>320</v>
      </c>
      <c r="H11" t="s">
        <v>216</v>
      </c>
    </row>
    <row r="12" spans="1:8" x14ac:dyDescent="0.3">
      <c r="A12" t="s">
        <v>562</v>
      </c>
      <c r="B12" t="s">
        <v>320</v>
      </c>
      <c r="C12" t="s">
        <v>623</v>
      </c>
      <c r="D12" t="s">
        <v>320</v>
      </c>
      <c r="E12" t="s">
        <v>562</v>
      </c>
      <c r="F12" t="s">
        <v>320</v>
      </c>
      <c r="G12" t="s">
        <v>320</v>
      </c>
      <c r="H12" t="s">
        <v>216</v>
      </c>
    </row>
    <row r="13" spans="1:8" x14ac:dyDescent="0.3">
      <c r="A13" t="s">
        <v>563</v>
      </c>
      <c r="B13" t="s">
        <v>321</v>
      </c>
      <c r="C13" t="s">
        <v>623</v>
      </c>
      <c r="D13" t="s">
        <v>321</v>
      </c>
      <c r="E13" t="s">
        <v>321</v>
      </c>
      <c r="F13" t="s">
        <v>321</v>
      </c>
      <c r="G13" t="s">
        <v>321</v>
      </c>
      <c r="H13" t="s">
        <v>216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6"/>
  <sheetViews>
    <sheetView zoomScaleNormal="100" workbookViewId="0">
      <pane ySplit="1" topLeftCell="A327" activePane="bottomLeft" state="frozen"/>
      <selection pane="bottomLeft" activeCell="B345" sqref="B345"/>
    </sheetView>
  </sheetViews>
  <sheetFormatPr defaultRowHeight="14.4" x14ac:dyDescent="0.3"/>
  <cols>
    <col min="1" max="1" width="78.88671875" customWidth="1"/>
    <col min="2" max="3" width="44.5546875" bestFit="1" customWidth="1"/>
    <col min="4" max="4" width="19" customWidth="1"/>
  </cols>
  <sheetData>
    <row r="1" spans="1:4" x14ac:dyDescent="0.3">
      <c r="A1" s="2" t="s">
        <v>214</v>
      </c>
      <c r="B1" s="2" t="s">
        <v>1735</v>
      </c>
      <c r="C1" s="2" t="s">
        <v>1816</v>
      </c>
      <c r="D1" s="2" t="s">
        <v>334</v>
      </c>
    </row>
    <row r="2" spans="1:4" x14ac:dyDescent="0.3">
      <c r="A2" s="11" t="s">
        <v>559</v>
      </c>
      <c r="B2" t="s">
        <v>559</v>
      </c>
      <c r="C2" t="s">
        <v>559</v>
      </c>
      <c r="D2" s="2"/>
    </row>
    <row r="3" spans="1:4" x14ac:dyDescent="0.3">
      <c r="A3" s="9" t="s">
        <v>631</v>
      </c>
      <c r="B3" t="s">
        <v>1778</v>
      </c>
      <c r="C3" t="s">
        <v>1778</v>
      </c>
    </row>
    <row r="4" spans="1:4" x14ac:dyDescent="0.3">
      <c r="A4" s="9" t="s">
        <v>632</v>
      </c>
      <c r="B4" t="s">
        <v>1778</v>
      </c>
      <c r="C4" t="s">
        <v>1778</v>
      </c>
    </row>
    <row r="5" spans="1:4" x14ac:dyDescent="0.3">
      <c r="A5" s="9" t="s">
        <v>633</v>
      </c>
      <c r="B5" t="s">
        <v>1778</v>
      </c>
      <c r="C5" t="s">
        <v>1778</v>
      </c>
    </row>
    <row r="6" spans="1:4" x14ac:dyDescent="0.3">
      <c r="A6" s="9" t="s">
        <v>634</v>
      </c>
      <c r="B6" t="s">
        <v>1778</v>
      </c>
      <c r="C6" t="s">
        <v>1778</v>
      </c>
    </row>
    <row r="7" spans="1:4" x14ac:dyDescent="0.3">
      <c r="A7" s="9" t="s">
        <v>635</v>
      </c>
      <c r="B7" t="s">
        <v>1778</v>
      </c>
      <c r="C7" t="s">
        <v>1778</v>
      </c>
    </row>
    <row r="8" spans="1:4" x14ac:dyDescent="0.3">
      <c r="A8" s="9" t="s">
        <v>636</v>
      </c>
      <c r="B8" t="s">
        <v>1778</v>
      </c>
      <c r="C8" t="s">
        <v>1778</v>
      </c>
    </row>
    <row r="9" spans="1:4" x14ac:dyDescent="0.3">
      <c r="A9" s="9" t="s">
        <v>637</v>
      </c>
      <c r="B9" t="s">
        <v>1778</v>
      </c>
      <c r="C9" t="s">
        <v>1778</v>
      </c>
    </row>
    <row r="10" spans="1:4" x14ac:dyDescent="0.3">
      <c r="A10" s="9" t="s">
        <v>638</v>
      </c>
      <c r="B10" t="s">
        <v>1778</v>
      </c>
      <c r="C10" t="s">
        <v>1778</v>
      </c>
    </row>
    <row r="11" spans="1:4" x14ac:dyDescent="0.3">
      <c r="A11" s="9" t="s">
        <v>639</v>
      </c>
      <c r="B11" t="s">
        <v>1778</v>
      </c>
      <c r="C11" t="s">
        <v>1778</v>
      </c>
    </row>
    <row r="12" spans="1:4" x14ac:dyDescent="0.3">
      <c r="A12" s="9" t="s">
        <v>640</v>
      </c>
      <c r="B12" t="s">
        <v>1815</v>
      </c>
      <c r="C12" t="s">
        <v>1815</v>
      </c>
    </row>
    <row r="13" spans="1:4" x14ac:dyDescent="0.3">
      <c r="A13" s="9" t="s">
        <v>641</v>
      </c>
      <c r="B13" t="s">
        <v>1815</v>
      </c>
      <c r="C13" t="s">
        <v>1815</v>
      </c>
    </row>
    <row r="14" spans="1:4" x14ac:dyDescent="0.3">
      <c r="A14" s="9" t="s">
        <v>642</v>
      </c>
      <c r="B14" t="s">
        <v>1815</v>
      </c>
      <c r="C14" t="s">
        <v>1815</v>
      </c>
    </row>
    <row r="15" spans="1:4" x14ac:dyDescent="0.3">
      <c r="A15" s="9" t="s">
        <v>643</v>
      </c>
      <c r="B15" t="s">
        <v>1815</v>
      </c>
      <c r="C15" t="s">
        <v>1815</v>
      </c>
    </row>
    <row r="16" spans="1:4" x14ac:dyDescent="0.3">
      <c r="A16" s="9" t="s">
        <v>644</v>
      </c>
      <c r="B16" t="s">
        <v>1815</v>
      </c>
      <c r="C16" t="s">
        <v>1815</v>
      </c>
    </row>
    <row r="17" spans="1:3" x14ac:dyDescent="0.3">
      <c r="A17" s="9" t="s">
        <v>645</v>
      </c>
      <c r="B17" t="s">
        <v>1815</v>
      </c>
      <c r="C17" t="s">
        <v>1815</v>
      </c>
    </row>
    <row r="18" spans="1:3" x14ac:dyDescent="0.3">
      <c r="A18" s="9" t="s">
        <v>646</v>
      </c>
      <c r="B18" t="s">
        <v>1815</v>
      </c>
      <c r="C18" t="s">
        <v>1815</v>
      </c>
    </row>
    <row r="19" spans="1:3" x14ac:dyDescent="0.3">
      <c r="A19" s="9" t="s">
        <v>647</v>
      </c>
      <c r="B19" t="s">
        <v>1815</v>
      </c>
      <c r="C19" t="s">
        <v>1815</v>
      </c>
    </row>
    <row r="20" spans="1:3" x14ac:dyDescent="0.3">
      <c r="A20" s="9" t="s">
        <v>648</v>
      </c>
      <c r="B20" t="s">
        <v>1815</v>
      </c>
      <c r="C20" t="s">
        <v>1815</v>
      </c>
    </row>
    <row r="21" spans="1:3" x14ac:dyDescent="0.3">
      <c r="A21" s="9" t="s">
        <v>649</v>
      </c>
      <c r="B21" t="s">
        <v>1815</v>
      </c>
      <c r="C21" t="s">
        <v>1815</v>
      </c>
    </row>
    <row r="22" spans="1:3" x14ac:dyDescent="0.3">
      <c r="A22" s="9" t="s">
        <v>650</v>
      </c>
      <c r="B22" t="s">
        <v>1815</v>
      </c>
      <c r="C22" t="s">
        <v>1815</v>
      </c>
    </row>
    <row r="23" spans="1:3" x14ac:dyDescent="0.3">
      <c r="A23" s="9" t="s">
        <v>651</v>
      </c>
      <c r="B23" t="s">
        <v>1815</v>
      </c>
      <c r="C23" t="s">
        <v>1815</v>
      </c>
    </row>
    <row r="24" spans="1:3" x14ac:dyDescent="0.3">
      <c r="A24" s="9" t="s">
        <v>652</v>
      </c>
      <c r="B24" t="s">
        <v>1779</v>
      </c>
      <c r="C24" t="s">
        <v>1779</v>
      </c>
    </row>
    <row r="25" spans="1:3" x14ac:dyDescent="0.3">
      <c r="A25" s="9" t="s">
        <v>653</v>
      </c>
      <c r="B25" t="s">
        <v>1779</v>
      </c>
      <c r="C25" t="s">
        <v>1779</v>
      </c>
    </row>
    <row r="26" spans="1:3" x14ac:dyDescent="0.3">
      <c r="A26" s="9" t="s">
        <v>654</v>
      </c>
      <c r="B26" t="s">
        <v>1779</v>
      </c>
      <c r="C26" t="s">
        <v>1779</v>
      </c>
    </row>
    <row r="27" spans="1:3" x14ac:dyDescent="0.3">
      <c r="A27" s="9" t="s">
        <v>655</v>
      </c>
      <c r="B27" t="s">
        <v>1779</v>
      </c>
      <c r="C27" t="s">
        <v>1779</v>
      </c>
    </row>
    <row r="28" spans="1:3" x14ac:dyDescent="0.3">
      <c r="A28" s="9" t="s">
        <v>656</v>
      </c>
      <c r="B28" t="s">
        <v>1779</v>
      </c>
      <c r="C28" t="s">
        <v>1779</v>
      </c>
    </row>
    <row r="29" spans="1:3" x14ac:dyDescent="0.3">
      <c r="A29" s="9" t="s">
        <v>657</v>
      </c>
      <c r="B29" t="s">
        <v>1779</v>
      </c>
      <c r="C29" t="s">
        <v>1779</v>
      </c>
    </row>
    <row r="30" spans="1:3" x14ac:dyDescent="0.3">
      <c r="A30" s="9" t="s">
        <v>658</v>
      </c>
      <c r="B30" t="s">
        <v>1779</v>
      </c>
      <c r="C30" t="s">
        <v>1779</v>
      </c>
    </row>
    <row r="31" spans="1:3" x14ac:dyDescent="0.3">
      <c r="A31" s="9" t="s">
        <v>659</v>
      </c>
      <c r="B31" t="s">
        <v>1779</v>
      </c>
      <c r="C31" t="s">
        <v>1779</v>
      </c>
    </row>
    <row r="32" spans="1:3" x14ac:dyDescent="0.3">
      <c r="A32" s="9" t="s">
        <v>660</v>
      </c>
      <c r="B32" t="s">
        <v>1779</v>
      </c>
      <c r="C32" t="s">
        <v>1779</v>
      </c>
    </row>
    <row r="33" spans="1:3" x14ac:dyDescent="0.3">
      <c r="A33" s="9" t="s">
        <v>661</v>
      </c>
      <c r="B33" t="s">
        <v>1779</v>
      </c>
      <c r="C33" t="s">
        <v>1779</v>
      </c>
    </row>
    <row r="34" spans="1:3" x14ac:dyDescent="0.3">
      <c r="A34" s="9" t="s">
        <v>662</v>
      </c>
      <c r="B34" t="s">
        <v>1779</v>
      </c>
      <c r="C34" t="s">
        <v>1779</v>
      </c>
    </row>
    <row r="35" spans="1:3" x14ac:dyDescent="0.3">
      <c r="A35" s="9" t="s">
        <v>663</v>
      </c>
      <c r="B35" t="s">
        <v>1780</v>
      </c>
      <c r="C35" t="s">
        <v>1780</v>
      </c>
    </row>
    <row r="36" spans="1:3" x14ac:dyDescent="0.3">
      <c r="A36" s="9" t="s">
        <v>664</v>
      </c>
      <c r="B36" t="s">
        <v>1780</v>
      </c>
      <c r="C36" t="s">
        <v>1780</v>
      </c>
    </row>
    <row r="37" spans="1:3" x14ac:dyDescent="0.3">
      <c r="A37" s="9" t="s">
        <v>665</v>
      </c>
      <c r="B37" t="s">
        <v>1780</v>
      </c>
      <c r="C37" t="s">
        <v>1780</v>
      </c>
    </row>
    <row r="38" spans="1:3" x14ac:dyDescent="0.3">
      <c r="A38" s="9" t="s">
        <v>666</v>
      </c>
      <c r="B38" t="s">
        <v>1780</v>
      </c>
      <c r="C38" t="s">
        <v>1780</v>
      </c>
    </row>
    <row r="39" spans="1:3" x14ac:dyDescent="0.3">
      <c r="A39" s="9" t="s">
        <v>667</v>
      </c>
      <c r="B39" t="s">
        <v>1780</v>
      </c>
      <c r="C39" t="s">
        <v>1780</v>
      </c>
    </row>
    <row r="40" spans="1:3" x14ac:dyDescent="0.3">
      <c r="A40" s="9" t="s">
        <v>668</v>
      </c>
      <c r="B40" t="s">
        <v>1780</v>
      </c>
      <c r="C40" t="s">
        <v>1780</v>
      </c>
    </row>
    <row r="41" spans="1:3" x14ac:dyDescent="0.3">
      <c r="A41" s="9" t="s">
        <v>669</v>
      </c>
      <c r="B41" t="s">
        <v>1780</v>
      </c>
      <c r="C41" t="s">
        <v>1780</v>
      </c>
    </row>
    <row r="42" spans="1:3" x14ac:dyDescent="0.3">
      <c r="A42" s="9" t="s">
        <v>670</v>
      </c>
      <c r="B42" t="s">
        <v>1780</v>
      </c>
      <c r="C42" t="s">
        <v>1780</v>
      </c>
    </row>
    <row r="43" spans="1:3" x14ac:dyDescent="0.3">
      <c r="A43" s="9" t="s">
        <v>671</v>
      </c>
      <c r="B43" t="s">
        <v>1780</v>
      </c>
      <c r="C43" t="s">
        <v>1780</v>
      </c>
    </row>
    <row r="44" spans="1:3" x14ac:dyDescent="0.3">
      <c r="A44" s="9" t="s">
        <v>672</v>
      </c>
      <c r="B44" t="s">
        <v>1780</v>
      </c>
      <c r="C44" t="s">
        <v>1780</v>
      </c>
    </row>
    <row r="45" spans="1:3" x14ac:dyDescent="0.3">
      <c r="A45" s="9" t="s">
        <v>673</v>
      </c>
      <c r="B45" t="s">
        <v>1780</v>
      </c>
      <c r="C45" t="s">
        <v>1780</v>
      </c>
    </row>
    <row r="46" spans="1:3" x14ac:dyDescent="0.3">
      <c r="A46" s="9" t="s">
        <v>674</v>
      </c>
      <c r="B46" t="s">
        <v>1780</v>
      </c>
      <c r="C46" t="s">
        <v>1780</v>
      </c>
    </row>
    <row r="47" spans="1:3" x14ac:dyDescent="0.3">
      <c r="A47" s="9" t="s">
        <v>675</v>
      </c>
      <c r="B47" t="s">
        <v>1780</v>
      </c>
      <c r="C47" t="s">
        <v>1780</v>
      </c>
    </row>
    <row r="48" spans="1:3" x14ac:dyDescent="0.3">
      <c r="A48" s="9" t="s">
        <v>676</v>
      </c>
      <c r="B48" t="s">
        <v>1780</v>
      </c>
      <c r="C48" t="s">
        <v>1780</v>
      </c>
    </row>
    <row r="49" spans="1:3" x14ac:dyDescent="0.3">
      <c r="A49" s="9" t="s">
        <v>677</v>
      </c>
      <c r="B49" t="s">
        <v>1780</v>
      </c>
      <c r="C49" t="s">
        <v>1780</v>
      </c>
    </row>
    <row r="50" spans="1:3" x14ac:dyDescent="0.3">
      <c r="A50" s="9" t="s">
        <v>678</v>
      </c>
      <c r="B50" t="s">
        <v>1780</v>
      </c>
      <c r="C50" t="s">
        <v>1780</v>
      </c>
    </row>
    <row r="51" spans="1:3" x14ac:dyDescent="0.3">
      <c r="A51" s="9" t="s">
        <v>679</v>
      </c>
      <c r="B51" t="s">
        <v>1780</v>
      </c>
      <c r="C51" t="s">
        <v>1780</v>
      </c>
    </row>
    <row r="52" spans="1:3" x14ac:dyDescent="0.3">
      <c r="A52" s="9" t="s">
        <v>680</v>
      </c>
      <c r="B52" t="s">
        <v>1780</v>
      </c>
      <c r="C52" t="s">
        <v>1780</v>
      </c>
    </row>
    <row r="53" spans="1:3" x14ac:dyDescent="0.3">
      <c r="A53" s="9" t="s">
        <v>681</v>
      </c>
      <c r="B53" t="s">
        <v>1780</v>
      </c>
      <c r="C53" t="s">
        <v>1780</v>
      </c>
    </row>
    <row r="54" spans="1:3" x14ac:dyDescent="0.3">
      <c r="A54" s="9" t="s">
        <v>682</v>
      </c>
      <c r="B54" t="s">
        <v>1781</v>
      </c>
      <c r="C54" t="s">
        <v>1781</v>
      </c>
    </row>
    <row r="55" spans="1:3" x14ac:dyDescent="0.3">
      <c r="A55" s="9" t="s">
        <v>683</v>
      </c>
      <c r="B55" t="s">
        <v>1781</v>
      </c>
      <c r="C55" t="s">
        <v>1781</v>
      </c>
    </row>
    <row r="56" spans="1:3" x14ac:dyDescent="0.3">
      <c r="A56" s="9" t="s">
        <v>684</v>
      </c>
      <c r="B56" t="s">
        <v>1781</v>
      </c>
      <c r="C56" t="s">
        <v>1781</v>
      </c>
    </row>
    <row r="57" spans="1:3" x14ac:dyDescent="0.3">
      <c r="A57" s="9" t="s">
        <v>685</v>
      </c>
      <c r="B57" t="s">
        <v>1781</v>
      </c>
      <c r="C57" t="s">
        <v>1781</v>
      </c>
    </row>
    <row r="58" spans="1:3" x14ac:dyDescent="0.3">
      <c r="A58" s="9" t="s">
        <v>686</v>
      </c>
      <c r="B58" t="s">
        <v>1781</v>
      </c>
      <c r="C58" t="s">
        <v>1781</v>
      </c>
    </row>
    <row r="59" spans="1:3" x14ac:dyDescent="0.3">
      <c r="A59" s="9" t="s">
        <v>687</v>
      </c>
      <c r="B59" t="s">
        <v>1781</v>
      </c>
      <c r="C59" t="s">
        <v>1781</v>
      </c>
    </row>
    <row r="60" spans="1:3" x14ac:dyDescent="0.3">
      <c r="A60" s="9" t="s">
        <v>688</v>
      </c>
      <c r="B60" t="s">
        <v>1782</v>
      </c>
      <c r="C60" t="s">
        <v>1782</v>
      </c>
    </row>
    <row r="61" spans="1:3" x14ac:dyDescent="0.3">
      <c r="A61" s="9" t="s">
        <v>689</v>
      </c>
      <c r="B61" t="s">
        <v>1782</v>
      </c>
      <c r="C61" t="s">
        <v>1782</v>
      </c>
    </row>
    <row r="62" spans="1:3" x14ac:dyDescent="0.3">
      <c r="A62" s="9" t="s">
        <v>690</v>
      </c>
      <c r="B62" t="s">
        <v>1782</v>
      </c>
      <c r="C62" t="s">
        <v>1782</v>
      </c>
    </row>
    <row r="63" spans="1:3" x14ac:dyDescent="0.3">
      <c r="A63" s="9" t="s">
        <v>691</v>
      </c>
      <c r="B63" t="s">
        <v>1782</v>
      </c>
      <c r="C63" t="s">
        <v>1782</v>
      </c>
    </row>
    <row r="64" spans="1:3" x14ac:dyDescent="0.3">
      <c r="A64" s="9" t="s">
        <v>692</v>
      </c>
      <c r="B64" t="s">
        <v>1782</v>
      </c>
      <c r="C64" t="s">
        <v>1782</v>
      </c>
    </row>
    <row r="65" spans="1:3" x14ac:dyDescent="0.3">
      <c r="A65" s="9" t="s">
        <v>693</v>
      </c>
      <c r="B65" t="s">
        <v>1782</v>
      </c>
      <c r="C65" t="s">
        <v>1782</v>
      </c>
    </row>
    <row r="66" spans="1:3" x14ac:dyDescent="0.3">
      <c r="A66" s="9" t="s">
        <v>694</v>
      </c>
      <c r="B66" t="s">
        <v>1782</v>
      </c>
      <c r="C66" t="s">
        <v>1782</v>
      </c>
    </row>
    <row r="67" spans="1:3" x14ac:dyDescent="0.3">
      <c r="A67" s="9" t="s">
        <v>695</v>
      </c>
      <c r="B67" t="s">
        <v>1782</v>
      </c>
      <c r="C67" t="s">
        <v>1782</v>
      </c>
    </row>
    <row r="68" spans="1:3" x14ac:dyDescent="0.3">
      <c r="A68" s="9" t="s">
        <v>696</v>
      </c>
      <c r="B68" t="s">
        <v>1782</v>
      </c>
      <c r="C68" t="s">
        <v>1782</v>
      </c>
    </row>
    <row r="69" spans="1:3" x14ac:dyDescent="0.3">
      <c r="A69" s="9" t="s">
        <v>697</v>
      </c>
      <c r="B69" t="s">
        <v>1782</v>
      </c>
      <c r="C69" t="s">
        <v>1782</v>
      </c>
    </row>
    <row r="70" spans="1:3" x14ac:dyDescent="0.3">
      <c r="A70" s="9" t="s">
        <v>698</v>
      </c>
      <c r="B70" t="s">
        <v>1782</v>
      </c>
      <c r="C70" t="s">
        <v>1782</v>
      </c>
    </row>
    <row r="71" spans="1:3" x14ac:dyDescent="0.3">
      <c r="A71" s="9" t="s">
        <v>699</v>
      </c>
      <c r="B71" t="s">
        <v>1782</v>
      </c>
      <c r="C71" t="s">
        <v>1782</v>
      </c>
    </row>
    <row r="72" spans="1:3" x14ac:dyDescent="0.3">
      <c r="A72" s="9" t="s">
        <v>700</v>
      </c>
      <c r="B72" t="s">
        <v>1782</v>
      </c>
      <c r="C72" t="s">
        <v>1782</v>
      </c>
    </row>
    <row r="73" spans="1:3" x14ac:dyDescent="0.3">
      <c r="A73" s="9" t="s">
        <v>701</v>
      </c>
      <c r="B73" t="s">
        <v>1782</v>
      </c>
      <c r="C73" t="s">
        <v>1782</v>
      </c>
    </row>
    <row r="74" spans="1:3" x14ac:dyDescent="0.3">
      <c r="A74" s="9" t="s">
        <v>702</v>
      </c>
      <c r="B74" t="s">
        <v>1783</v>
      </c>
      <c r="C74" t="s">
        <v>1783</v>
      </c>
    </row>
    <row r="75" spans="1:3" x14ac:dyDescent="0.3">
      <c r="A75" s="9" t="s">
        <v>703</v>
      </c>
      <c r="B75" t="s">
        <v>1783</v>
      </c>
      <c r="C75" t="s">
        <v>1783</v>
      </c>
    </row>
    <row r="76" spans="1:3" x14ac:dyDescent="0.3">
      <c r="A76" s="9" t="s">
        <v>704</v>
      </c>
      <c r="B76" t="s">
        <v>1783</v>
      </c>
      <c r="C76" t="s">
        <v>1783</v>
      </c>
    </row>
    <row r="77" spans="1:3" x14ac:dyDescent="0.3">
      <c r="A77" s="9" t="s">
        <v>705</v>
      </c>
      <c r="B77" t="s">
        <v>1783</v>
      </c>
      <c r="C77" t="s">
        <v>1783</v>
      </c>
    </row>
    <row r="78" spans="1:3" x14ac:dyDescent="0.3">
      <c r="A78" s="9" t="s">
        <v>706</v>
      </c>
      <c r="B78" t="s">
        <v>1783</v>
      </c>
      <c r="C78" t="s">
        <v>1783</v>
      </c>
    </row>
    <row r="79" spans="1:3" x14ac:dyDescent="0.3">
      <c r="A79" s="9" t="s">
        <v>707</v>
      </c>
      <c r="B79" t="s">
        <v>1783</v>
      </c>
      <c r="C79" t="s">
        <v>1783</v>
      </c>
    </row>
    <row r="80" spans="1:3" x14ac:dyDescent="0.3">
      <c r="A80" s="9" t="s">
        <v>708</v>
      </c>
      <c r="B80" t="s">
        <v>1783</v>
      </c>
      <c r="C80" t="s">
        <v>1783</v>
      </c>
    </row>
    <row r="81" spans="1:3" x14ac:dyDescent="0.3">
      <c r="A81" s="9" t="s">
        <v>709</v>
      </c>
      <c r="B81" t="s">
        <v>1783</v>
      </c>
      <c r="C81" t="s">
        <v>1783</v>
      </c>
    </row>
    <row r="82" spans="1:3" x14ac:dyDescent="0.3">
      <c r="A82" s="9" t="s">
        <v>710</v>
      </c>
      <c r="B82" t="s">
        <v>1736</v>
      </c>
      <c r="C82" t="s">
        <v>1736</v>
      </c>
    </row>
    <row r="83" spans="1:3" x14ac:dyDescent="0.3">
      <c r="A83" s="9" t="s">
        <v>711</v>
      </c>
      <c r="B83" t="s">
        <v>1736</v>
      </c>
      <c r="C83" t="s">
        <v>1736</v>
      </c>
    </row>
    <row r="84" spans="1:3" x14ac:dyDescent="0.3">
      <c r="A84" s="9" t="s">
        <v>712</v>
      </c>
      <c r="B84" t="s">
        <v>1736</v>
      </c>
      <c r="C84" t="s">
        <v>1736</v>
      </c>
    </row>
    <row r="85" spans="1:3" x14ac:dyDescent="0.3">
      <c r="A85" s="9" t="s">
        <v>713</v>
      </c>
      <c r="B85" t="s">
        <v>1736</v>
      </c>
      <c r="C85" t="s">
        <v>1736</v>
      </c>
    </row>
    <row r="86" spans="1:3" x14ac:dyDescent="0.3">
      <c r="A86" s="9" t="s">
        <v>714</v>
      </c>
      <c r="B86" t="s">
        <v>1736</v>
      </c>
      <c r="C86" t="s">
        <v>1736</v>
      </c>
    </row>
    <row r="87" spans="1:3" x14ac:dyDescent="0.3">
      <c r="A87" s="9" t="s">
        <v>715</v>
      </c>
      <c r="B87" t="s">
        <v>1736</v>
      </c>
      <c r="C87" t="s">
        <v>1736</v>
      </c>
    </row>
    <row r="88" spans="1:3" x14ac:dyDescent="0.3">
      <c r="A88" s="9" t="s">
        <v>716</v>
      </c>
      <c r="B88" t="s">
        <v>1736</v>
      </c>
      <c r="C88" t="s">
        <v>1736</v>
      </c>
    </row>
    <row r="89" spans="1:3" x14ac:dyDescent="0.3">
      <c r="A89" s="9" t="s">
        <v>717</v>
      </c>
      <c r="B89" t="s">
        <v>1736</v>
      </c>
      <c r="C89" t="s">
        <v>1736</v>
      </c>
    </row>
    <row r="90" spans="1:3" x14ac:dyDescent="0.3">
      <c r="A90" s="9" t="s">
        <v>718</v>
      </c>
      <c r="B90" t="s">
        <v>1736</v>
      </c>
      <c r="C90" t="s">
        <v>1736</v>
      </c>
    </row>
    <row r="91" spans="1:3" x14ac:dyDescent="0.3">
      <c r="A91" s="9" t="s">
        <v>719</v>
      </c>
      <c r="B91" t="s">
        <v>1736</v>
      </c>
      <c r="C91" t="s">
        <v>1736</v>
      </c>
    </row>
    <row r="92" spans="1:3" x14ac:dyDescent="0.3">
      <c r="A92" s="9" t="s">
        <v>720</v>
      </c>
      <c r="B92" t="s">
        <v>1736</v>
      </c>
      <c r="C92" t="s">
        <v>1736</v>
      </c>
    </row>
    <row r="93" spans="1:3" x14ac:dyDescent="0.3">
      <c r="A93" s="9" t="s">
        <v>721</v>
      </c>
      <c r="B93" t="s">
        <v>1736</v>
      </c>
      <c r="C93" t="s">
        <v>1736</v>
      </c>
    </row>
    <row r="94" spans="1:3" x14ac:dyDescent="0.3">
      <c r="A94" s="9" t="s">
        <v>722</v>
      </c>
      <c r="B94" t="s">
        <v>1736</v>
      </c>
      <c r="C94" t="s">
        <v>1736</v>
      </c>
    </row>
    <row r="95" spans="1:3" x14ac:dyDescent="0.3">
      <c r="A95" s="9" t="s">
        <v>723</v>
      </c>
      <c r="B95" t="s">
        <v>1784</v>
      </c>
      <c r="C95" t="s">
        <v>1784</v>
      </c>
    </row>
    <row r="96" spans="1:3" x14ac:dyDescent="0.3">
      <c r="A96" s="9" t="s">
        <v>724</v>
      </c>
      <c r="B96" t="s">
        <v>1784</v>
      </c>
      <c r="C96" t="s">
        <v>1784</v>
      </c>
    </row>
    <row r="97" spans="1:3" x14ac:dyDescent="0.3">
      <c r="A97" s="9" t="s">
        <v>725</v>
      </c>
      <c r="B97" t="s">
        <v>1784</v>
      </c>
      <c r="C97" t="s">
        <v>1784</v>
      </c>
    </row>
    <row r="98" spans="1:3" x14ac:dyDescent="0.3">
      <c r="A98" s="9" t="s">
        <v>726</v>
      </c>
      <c r="B98" t="s">
        <v>1784</v>
      </c>
      <c r="C98" t="s">
        <v>1784</v>
      </c>
    </row>
    <row r="99" spans="1:3" x14ac:dyDescent="0.3">
      <c r="A99" s="9" t="s">
        <v>727</v>
      </c>
      <c r="B99" t="s">
        <v>1784</v>
      </c>
      <c r="C99" t="s">
        <v>1784</v>
      </c>
    </row>
    <row r="100" spans="1:3" x14ac:dyDescent="0.3">
      <c r="A100" s="9" t="s">
        <v>728</v>
      </c>
      <c r="B100" t="s">
        <v>1784</v>
      </c>
      <c r="C100" t="s">
        <v>1784</v>
      </c>
    </row>
    <row r="101" spans="1:3" x14ac:dyDescent="0.3">
      <c r="A101" s="9" t="s">
        <v>729</v>
      </c>
      <c r="B101" t="s">
        <v>1784</v>
      </c>
      <c r="C101" t="s">
        <v>1784</v>
      </c>
    </row>
    <row r="102" spans="1:3" x14ac:dyDescent="0.3">
      <c r="A102" s="9" t="s">
        <v>730</v>
      </c>
      <c r="B102" t="s">
        <v>1784</v>
      </c>
      <c r="C102" t="s">
        <v>1784</v>
      </c>
    </row>
    <row r="103" spans="1:3" x14ac:dyDescent="0.3">
      <c r="A103" s="9" t="s">
        <v>731</v>
      </c>
      <c r="B103" t="s">
        <v>1737</v>
      </c>
      <c r="C103" t="s">
        <v>1737</v>
      </c>
    </row>
    <row r="104" spans="1:3" x14ac:dyDescent="0.3">
      <c r="A104" s="9" t="s">
        <v>732</v>
      </c>
      <c r="B104" t="s">
        <v>1737</v>
      </c>
      <c r="C104" t="s">
        <v>1737</v>
      </c>
    </row>
    <row r="105" spans="1:3" x14ac:dyDescent="0.3">
      <c r="A105" s="9" t="s">
        <v>733</v>
      </c>
      <c r="B105" t="s">
        <v>1785</v>
      </c>
      <c r="C105" t="s">
        <v>1785</v>
      </c>
    </row>
    <row r="106" spans="1:3" x14ac:dyDescent="0.3">
      <c r="A106" s="9" t="s">
        <v>734</v>
      </c>
      <c r="B106" t="s">
        <v>1785</v>
      </c>
      <c r="C106" t="s">
        <v>1785</v>
      </c>
    </row>
    <row r="107" spans="1:3" x14ac:dyDescent="0.3">
      <c r="A107" s="9" t="s">
        <v>735</v>
      </c>
      <c r="B107" t="s">
        <v>1785</v>
      </c>
      <c r="C107" t="s">
        <v>1785</v>
      </c>
    </row>
    <row r="108" spans="1:3" x14ac:dyDescent="0.3">
      <c r="A108" s="9" t="s">
        <v>736</v>
      </c>
      <c r="B108" t="s">
        <v>1785</v>
      </c>
      <c r="C108" t="s">
        <v>1785</v>
      </c>
    </row>
    <row r="109" spans="1:3" x14ac:dyDescent="0.3">
      <c r="A109" s="9" t="s">
        <v>737</v>
      </c>
      <c r="B109" t="s">
        <v>1737</v>
      </c>
      <c r="C109" t="s">
        <v>1737</v>
      </c>
    </row>
    <row r="110" spans="1:3" x14ac:dyDescent="0.3">
      <c r="A110" s="9" t="s">
        <v>738</v>
      </c>
      <c r="B110" t="s">
        <v>1737</v>
      </c>
      <c r="C110" t="s">
        <v>1737</v>
      </c>
    </row>
    <row r="111" spans="1:3" x14ac:dyDescent="0.3">
      <c r="A111" s="9" t="s">
        <v>739</v>
      </c>
      <c r="B111" t="s">
        <v>1737</v>
      </c>
      <c r="C111" t="s">
        <v>1737</v>
      </c>
    </row>
    <row r="112" spans="1:3" x14ac:dyDescent="0.3">
      <c r="A112" s="9" t="s">
        <v>740</v>
      </c>
      <c r="B112" t="s">
        <v>1737</v>
      </c>
      <c r="C112" t="s">
        <v>1737</v>
      </c>
    </row>
    <row r="113" spans="1:3" x14ac:dyDescent="0.3">
      <c r="A113" s="9" t="s">
        <v>741</v>
      </c>
      <c r="B113" t="s">
        <v>1737</v>
      </c>
      <c r="C113" t="s">
        <v>1737</v>
      </c>
    </row>
    <row r="114" spans="1:3" x14ac:dyDescent="0.3">
      <c r="A114" s="9" t="s">
        <v>742</v>
      </c>
      <c r="B114" t="s">
        <v>1737</v>
      </c>
      <c r="C114" t="s">
        <v>1737</v>
      </c>
    </row>
    <row r="115" spans="1:3" x14ac:dyDescent="0.3">
      <c r="A115" s="9" t="s">
        <v>743</v>
      </c>
      <c r="B115" t="s">
        <v>1737</v>
      </c>
      <c r="C115" t="s">
        <v>1737</v>
      </c>
    </row>
    <row r="116" spans="1:3" x14ac:dyDescent="0.3">
      <c r="A116" s="9" t="s">
        <v>744</v>
      </c>
      <c r="B116" t="s">
        <v>1737</v>
      </c>
      <c r="C116" t="s">
        <v>1737</v>
      </c>
    </row>
    <row r="117" spans="1:3" x14ac:dyDescent="0.3">
      <c r="A117" s="9" t="s">
        <v>745</v>
      </c>
      <c r="B117" t="s">
        <v>1737</v>
      </c>
      <c r="C117" t="s">
        <v>1737</v>
      </c>
    </row>
    <row r="118" spans="1:3" x14ac:dyDescent="0.3">
      <c r="A118" s="9" t="s">
        <v>746</v>
      </c>
      <c r="B118" t="s">
        <v>1737</v>
      </c>
      <c r="C118" t="s">
        <v>1737</v>
      </c>
    </row>
    <row r="119" spans="1:3" x14ac:dyDescent="0.3">
      <c r="A119" s="9" t="s">
        <v>747</v>
      </c>
      <c r="B119" t="s">
        <v>1737</v>
      </c>
      <c r="C119" t="s">
        <v>1737</v>
      </c>
    </row>
    <row r="120" spans="1:3" x14ac:dyDescent="0.3">
      <c r="A120" s="9" t="s">
        <v>748</v>
      </c>
      <c r="B120" t="s">
        <v>1737</v>
      </c>
      <c r="C120" t="s">
        <v>1737</v>
      </c>
    </row>
    <row r="121" spans="1:3" x14ac:dyDescent="0.3">
      <c r="A121" s="9" t="s">
        <v>749</v>
      </c>
      <c r="B121" t="s">
        <v>1737</v>
      </c>
      <c r="C121" t="s">
        <v>1737</v>
      </c>
    </row>
    <row r="122" spans="1:3" x14ac:dyDescent="0.3">
      <c r="A122" s="9" t="s">
        <v>750</v>
      </c>
      <c r="B122" t="s">
        <v>1737</v>
      </c>
      <c r="C122" t="s">
        <v>1737</v>
      </c>
    </row>
    <row r="123" spans="1:3" x14ac:dyDescent="0.3">
      <c r="A123" s="9" t="s">
        <v>751</v>
      </c>
      <c r="B123" t="s">
        <v>1737</v>
      </c>
      <c r="C123" t="s">
        <v>1737</v>
      </c>
    </row>
    <row r="124" spans="1:3" x14ac:dyDescent="0.3">
      <c r="A124" s="9" t="s">
        <v>752</v>
      </c>
      <c r="B124" t="s">
        <v>1737</v>
      </c>
      <c r="C124" t="s">
        <v>1737</v>
      </c>
    </row>
    <row r="125" spans="1:3" x14ac:dyDescent="0.3">
      <c r="A125" s="9" t="s">
        <v>753</v>
      </c>
      <c r="B125" t="s">
        <v>1738</v>
      </c>
      <c r="C125" t="s">
        <v>1738</v>
      </c>
    </row>
    <row r="126" spans="1:3" x14ac:dyDescent="0.3">
      <c r="A126" s="9" t="s">
        <v>754</v>
      </c>
      <c r="B126" t="s">
        <v>1738</v>
      </c>
      <c r="C126" t="s">
        <v>1738</v>
      </c>
    </row>
    <row r="127" spans="1:3" x14ac:dyDescent="0.3">
      <c r="A127" s="9" t="s">
        <v>755</v>
      </c>
      <c r="B127" t="s">
        <v>1738</v>
      </c>
      <c r="C127" t="s">
        <v>1738</v>
      </c>
    </row>
    <row r="128" spans="1:3" x14ac:dyDescent="0.3">
      <c r="A128" s="9" t="s">
        <v>756</v>
      </c>
      <c r="B128" t="s">
        <v>1738</v>
      </c>
      <c r="C128" t="s">
        <v>1738</v>
      </c>
    </row>
    <row r="129" spans="1:3" x14ac:dyDescent="0.3">
      <c r="A129" s="9" t="s">
        <v>757</v>
      </c>
      <c r="B129" t="s">
        <v>1738</v>
      </c>
      <c r="C129" t="s">
        <v>1738</v>
      </c>
    </row>
    <row r="130" spans="1:3" x14ac:dyDescent="0.3">
      <c r="A130" s="9" t="s">
        <v>758</v>
      </c>
      <c r="B130" t="s">
        <v>1738</v>
      </c>
      <c r="C130" t="s">
        <v>1738</v>
      </c>
    </row>
    <row r="131" spans="1:3" x14ac:dyDescent="0.3">
      <c r="A131" s="9" t="s">
        <v>759</v>
      </c>
      <c r="B131" t="s">
        <v>1738</v>
      </c>
      <c r="C131" t="s">
        <v>1738</v>
      </c>
    </row>
    <row r="132" spans="1:3" x14ac:dyDescent="0.3">
      <c r="A132" s="9" t="s">
        <v>760</v>
      </c>
      <c r="B132" t="s">
        <v>1786</v>
      </c>
      <c r="C132" t="s">
        <v>1786</v>
      </c>
    </row>
    <row r="133" spans="1:3" x14ac:dyDescent="0.3">
      <c r="A133" s="9" t="s">
        <v>761</v>
      </c>
      <c r="B133" t="s">
        <v>761</v>
      </c>
      <c r="C133" t="s">
        <v>761</v>
      </c>
    </row>
    <row r="134" spans="1:3" x14ac:dyDescent="0.3">
      <c r="A134" s="9" t="s">
        <v>762</v>
      </c>
      <c r="B134" t="s">
        <v>1739</v>
      </c>
      <c r="C134" t="s">
        <v>1739</v>
      </c>
    </row>
    <row r="135" spans="1:3" x14ac:dyDescent="0.3">
      <c r="A135" s="9" t="s">
        <v>763</v>
      </c>
      <c r="B135" t="s">
        <v>1739</v>
      </c>
      <c r="C135" t="s">
        <v>1739</v>
      </c>
    </row>
    <row r="136" spans="1:3" x14ac:dyDescent="0.3">
      <c r="A136" s="9" t="s">
        <v>764</v>
      </c>
      <c r="B136" t="s">
        <v>1739</v>
      </c>
      <c r="C136" t="s">
        <v>1739</v>
      </c>
    </row>
    <row r="137" spans="1:3" x14ac:dyDescent="0.3">
      <c r="A137" s="9" t="s">
        <v>765</v>
      </c>
      <c r="B137" t="s">
        <v>1739</v>
      </c>
      <c r="C137" t="s">
        <v>1739</v>
      </c>
    </row>
    <row r="138" spans="1:3" x14ac:dyDescent="0.3">
      <c r="A138" s="9" t="s">
        <v>766</v>
      </c>
      <c r="B138" t="s">
        <v>1739</v>
      </c>
      <c r="C138" t="s">
        <v>1739</v>
      </c>
    </row>
    <row r="139" spans="1:3" x14ac:dyDescent="0.3">
      <c r="A139" s="9" t="s">
        <v>767</v>
      </c>
      <c r="B139" t="s">
        <v>1739</v>
      </c>
      <c r="C139" t="s">
        <v>1739</v>
      </c>
    </row>
    <row r="140" spans="1:3" x14ac:dyDescent="0.3">
      <c r="A140" s="9" t="s">
        <v>768</v>
      </c>
      <c r="B140" t="s">
        <v>1739</v>
      </c>
      <c r="C140" t="s">
        <v>1739</v>
      </c>
    </row>
    <row r="141" spans="1:3" x14ac:dyDescent="0.3">
      <c r="A141" s="9" t="s">
        <v>769</v>
      </c>
      <c r="B141" t="s">
        <v>1739</v>
      </c>
      <c r="C141" t="s">
        <v>1739</v>
      </c>
    </row>
    <row r="142" spans="1:3" x14ac:dyDescent="0.3">
      <c r="A142" s="9" t="s">
        <v>770</v>
      </c>
      <c r="B142" t="s">
        <v>1739</v>
      </c>
      <c r="C142" t="s">
        <v>1739</v>
      </c>
    </row>
    <row r="143" spans="1:3" x14ac:dyDescent="0.3">
      <c r="A143" s="9" t="s">
        <v>771</v>
      </c>
      <c r="B143" t="s">
        <v>1739</v>
      </c>
      <c r="C143" t="s">
        <v>1739</v>
      </c>
    </row>
    <row r="144" spans="1:3" x14ac:dyDescent="0.3">
      <c r="A144" s="9" t="s">
        <v>772</v>
      </c>
      <c r="B144" t="s">
        <v>1739</v>
      </c>
      <c r="C144" t="s">
        <v>1739</v>
      </c>
    </row>
    <row r="145" spans="1:3" x14ac:dyDescent="0.3">
      <c r="A145" s="9" t="s">
        <v>773</v>
      </c>
      <c r="B145" t="s">
        <v>1739</v>
      </c>
      <c r="C145" t="s">
        <v>1739</v>
      </c>
    </row>
    <row r="146" spans="1:3" x14ac:dyDescent="0.3">
      <c r="A146" s="9" t="s">
        <v>774</v>
      </c>
      <c r="B146" t="s">
        <v>1740</v>
      </c>
      <c r="C146" t="s">
        <v>1740</v>
      </c>
    </row>
    <row r="147" spans="1:3" x14ac:dyDescent="0.3">
      <c r="A147" s="9" t="s">
        <v>775</v>
      </c>
      <c r="B147" t="s">
        <v>1740</v>
      </c>
      <c r="C147" t="s">
        <v>1740</v>
      </c>
    </row>
    <row r="148" spans="1:3" x14ac:dyDescent="0.3">
      <c r="A148" s="9" t="s">
        <v>776</v>
      </c>
      <c r="B148" t="s">
        <v>1740</v>
      </c>
      <c r="C148" t="s">
        <v>1740</v>
      </c>
    </row>
    <row r="149" spans="1:3" x14ac:dyDescent="0.3">
      <c r="A149" s="9" t="s">
        <v>777</v>
      </c>
      <c r="B149" t="s">
        <v>1740</v>
      </c>
      <c r="C149" t="s">
        <v>1740</v>
      </c>
    </row>
    <row r="150" spans="1:3" x14ac:dyDescent="0.3">
      <c r="A150" s="9" t="s">
        <v>778</v>
      </c>
      <c r="B150" t="s">
        <v>1740</v>
      </c>
      <c r="C150" t="s">
        <v>1740</v>
      </c>
    </row>
    <row r="151" spans="1:3" x14ac:dyDescent="0.3">
      <c r="A151" s="9" t="s">
        <v>779</v>
      </c>
      <c r="B151" t="s">
        <v>1740</v>
      </c>
      <c r="C151" t="s">
        <v>1740</v>
      </c>
    </row>
    <row r="152" spans="1:3" x14ac:dyDescent="0.3">
      <c r="A152" s="9" t="s">
        <v>780</v>
      </c>
      <c r="B152" t="s">
        <v>1740</v>
      </c>
      <c r="C152" t="s">
        <v>1740</v>
      </c>
    </row>
    <row r="153" spans="1:3" x14ac:dyDescent="0.3">
      <c r="A153" s="9" t="s">
        <v>781</v>
      </c>
      <c r="B153" t="s">
        <v>1740</v>
      </c>
      <c r="C153" t="s">
        <v>1740</v>
      </c>
    </row>
    <row r="154" spans="1:3" x14ac:dyDescent="0.3">
      <c r="A154" s="9" t="s">
        <v>782</v>
      </c>
      <c r="B154" t="s">
        <v>1737</v>
      </c>
      <c r="C154" t="s">
        <v>1737</v>
      </c>
    </row>
    <row r="155" spans="1:3" x14ac:dyDescent="0.3">
      <c r="A155" s="9" t="s">
        <v>783</v>
      </c>
      <c r="B155" t="s">
        <v>1737</v>
      </c>
      <c r="C155" t="s">
        <v>1737</v>
      </c>
    </row>
    <row r="156" spans="1:3" x14ac:dyDescent="0.3">
      <c r="A156" s="9" t="s">
        <v>784</v>
      </c>
      <c r="B156" t="s">
        <v>1737</v>
      </c>
      <c r="C156" t="s">
        <v>1737</v>
      </c>
    </row>
    <row r="157" spans="1:3" x14ac:dyDescent="0.3">
      <c r="A157" s="9" t="s">
        <v>785</v>
      </c>
      <c r="B157" t="s">
        <v>1737</v>
      </c>
      <c r="C157" t="s">
        <v>1737</v>
      </c>
    </row>
    <row r="158" spans="1:3" x14ac:dyDescent="0.3">
      <c r="A158" s="9" t="s">
        <v>786</v>
      </c>
      <c r="B158" t="s">
        <v>1737</v>
      </c>
      <c r="C158" t="s">
        <v>1737</v>
      </c>
    </row>
    <row r="159" spans="1:3" x14ac:dyDescent="0.3">
      <c r="A159" s="9" t="s">
        <v>787</v>
      </c>
      <c r="B159" t="s">
        <v>1737</v>
      </c>
      <c r="C159" t="s">
        <v>1737</v>
      </c>
    </row>
    <row r="160" spans="1:3" x14ac:dyDescent="0.3">
      <c r="A160" s="9" t="s">
        <v>788</v>
      </c>
      <c r="B160" t="s">
        <v>1737</v>
      </c>
      <c r="C160" t="s">
        <v>1737</v>
      </c>
    </row>
    <row r="161" spans="1:3" x14ac:dyDescent="0.3">
      <c r="A161" s="9" t="s">
        <v>789</v>
      </c>
      <c r="B161" t="s">
        <v>1737</v>
      </c>
      <c r="C161" t="s">
        <v>1737</v>
      </c>
    </row>
    <row r="162" spans="1:3" x14ac:dyDescent="0.3">
      <c r="A162" s="9" t="s">
        <v>790</v>
      </c>
      <c r="B162" t="s">
        <v>1737</v>
      </c>
      <c r="C162" t="s">
        <v>1737</v>
      </c>
    </row>
    <row r="163" spans="1:3" x14ac:dyDescent="0.3">
      <c r="A163" s="9" t="s">
        <v>791</v>
      </c>
      <c r="B163" t="s">
        <v>1737</v>
      </c>
      <c r="C163" t="s">
        <v>1737</v>
      </c>
    </row>
    <row r="164" spans="1:3" x14ac:dyDescent="0.3">
      <c r="A164" s="9" t="s">
        <v>792</v>
      </c>
      <c r="B164" t="s">
        <v>1737</v>
      </c>
      <c r="C164" t="s">
        <v>1737</v>
      </c>
    </row>
    <row r="165" spans="1:3" x14ac:dyDescent="0.3">
      <c r="A165" s="9" t="s">
        <v>793</v>
      </c>
      <c r="B165" t="s">
        <v>1737</v>
      </c>
      <c r="C165" t="s">
        <v>1737</v>
      </c>
    </row>
    <row r="166" spans="1:3" x14ac:dyDescent="0.3">
      <c r="A166" s="9" t="s">
        <v>794</v>
      </c>
      <c r="B166" t="s">
        <v>1737</v>
      </c>
      <c r="C166" t="s">
        <v>1737</v>
      </c>
    </row>
    <row r="167" spans="1:3" x14ac:dyDescent="0.3">
      <c r="A167" s="9" t="s">
        <v>795</v>
      </c>
      <c r="B167" t="s">
        <v>1737</v>
      </c>
      <c r="C167" t="s">
        <v>1737</v>
      </c>
    </row>
    <row r="168" spans="1:3" x14ac:dyDescent="0.3">
      <c r="A168" s="9" t="s">
        <v>796</v>
      </c>
      <c r="B168" t="s">
        <v>1737</v>
      </c>
      <c r="C168" t="s">
        <v>1737</v>
      </c>
    </row>
    <row r="169" spans="1:3" x14ac:dyDescent="0.3">
      <c r="A169" s="9" t="s">
        <v>797</v>
      </c>
      <c r="B169" t="s">
        <v>1737</v>
      </c>
      <c r="C169" t="s">
        <v>1737</v>
      </c>
    </row>
    <row r="170" spans="1:3" x14ac:dyDescent="0.3">
      <c r="A170" s="9" t="s">
        <v>798</v>
      </c>
      <c r="B170" t="s">
        <v>1737</v>
      </c>
      <c r="C170" t="s">
        <v>1737</v>
      </c>
    </row>
    <row r="171" spans="1:3" x14ac:dyDescent="0.3">
      <c r="A171" s="9" t="s">
        <v>799</v>
      </c>
      <c r="B171" t="s">
        <v>1737</v>
      </c>
      <c r="C171" t="s">
        <v>1737</v>
      </c>
    </row>
    <row r="172" spans="1:3" x14ac:dyDescent="0.3">
      <c r="A172" s="9" t="s">
        <v>800</v>
      </c>
      <c r="B172" t="s">
        <v>1737</v>
      </c>
      <c r="C172" t="s">
        <v>1737</v>
      </c>
    </row>
    <row r="173" spans="1:3" x14ac:dyDescent="0.3">
      <c r="A173" s="9" t="s">
        <v>801</v>
      </c>
      <c r="B173" t="s">
        <v>1737</v>
      </c>
      <c r="C173" t="s">
        <v>1737</v>
      </c>
    </row>
    <row r="174" spans="1:3" x14ac:dyDescent="0.3">
      <c r="A174" s="9" t="s">
        <v>802</v>
      </c>
      <c r="B174" t="s">
        <v>1737</v>
      </c>
      <c r="C174" t="s">
        <v>1737</v>
      </c>
    </row>
    <row r="175" spans="1:3" x14ac:dyDescent="0.3">
      <c r="A175" s="9" t="s">
        <v>803</v>
      </c>
      <c r="B175" t="s">
        <v>1737</v>
      </c>
      <c r="C175" t="s">
        <v>1737</v>
      </c>
    </row>
    <row r="176" spans="1:3" x14ac:dyDescent="0.3">
      <c r="A176" s="9" t="s">
        <v>804</v>
      </c>
      <c r="B176" t="s">
        <v>1737</v>
      </c>
      <c r="C176" t="s">
        <v>1737</v>
      </c>
    </row>
    <row r="177" spans="1:3" x14ac:dyDescent="0.3">
      <c r="A177" s="9" t="s">
        <v>805</v>
      </c>
      <c r="B177" t="s">
        <v>1737</v>
      </c>
      <c r="C177" t="s">
        <v>1737</v>
      </c>
    </row>
    <row r="178" spans="1:3" x14ac:dyDescent="0.3">
      <c r="A178" s="9" t="s">
        <v>806</v>
      </c>
      <c r="B178" t="s">
        <v>1737</v>
      </c>
      <c r="C178" t="s">
        <v>1737</v>
      </c>
    </row>
    <row r="179" spans="1:3" x14ac:dyDescent="0.3">
      <c r="A179" s="9" t="s">
        <v>807</v>
      </c>
      <c r="B179" t="s">
        <v>1737</v>
      </c>
      <c r="C179" t="s">
        <v>1737</v>
      </c>
    </row>
    <row r="180" spans="1:3" x14ac:dyDescent="0.3">
      <c r="A180" s="9" t="s">
        <v>808</v>
      </c>
      <c r="B180" t="s">
        <v>1737</v>
      </c>
      <c r="C180" t="s">
        <v>1737</v>
      </c>
    </row>
    <row r="181" spans="1:3" x14ac:dyDescent="0.3">
      <c r="A181" s="9" t="s">
        <v>809</v>
      </c>
      <c r="B181" t="s">
        <v>1737</v>
      </c>
      <c r="C181" t="s">
        <v>1737</v>
      </c>
    </row>
    <row r="182" spans="1:3" x14ac:dyDescent="0.3">
      <c r="A182" s="9" t="s">
        <v>810</v>
      </c>
      <c r="B182" t="s">
        <v>1737</v>
      </c>
      <c r="C182" t="s">
        <v>1737</v>
      </c>
    </row>
    <row r="183" spans="1:3" x14ac:dyDescent="0.3">
      <c r="A183" s="9" t="s">
        <v>811</v>
      </c>
      <c r="B183" t="s">
        <v>1737</v>
      </c>
      <c r="C183" t="s">
        <v>1737</v>
      </c>
    </row>
    <row r="184" spans="1:3" x14ac:dyDescent="0.3">
      <c r="A184" s="9" t="s">
        <v>812</v>
      </c>
      <c r="B184" t="s">
        <v>1737</v>
      </c>
      <c r="C184" t="s">
        <v>1737</v>
      </c>
    </row>
    <row r="185" spans="1:3" x14ac:dyDescent="0.3">
      <c r="A185" s="9" t="s">
        <v>813</v>
      </c>
      <c r="B185" t="s">
        <v>1737</v>
      </c>
      <c r="C185" t="s">
        <v>1737</v>
      </c>
    </row>
    <row r="186" spans="1:3" x14ac:dyDescent="0.3">
      <c r="A186" s="9" t="s">
        <v>814</v>
      </c>
      <c r="B186" t="s">
        <v>1737</v>
      </c>
      <c r="C186" t="s">
        <v>1737</v>
      </c>
    </row>
    <row r="187" spans="1:3" x14ac:dyDescent="0.3">
      <c r="A187" s="9" t="s">
        <v>815</v>
      </c>
      <c r="B187" t="s">
        <v>1737</v>
      </c>
      <c r="C187" t="s">
        <v>1737</v>
      </c>
    </row>
    <row r="188" spans="1:3" x14ac:dyDescent="0.3">
      <c r="A188" s="9" t="s">
        <v>816</v>
      </c>
      <c r="B188" t="s">
        <v>1737</v>
      </c>
      <c r="C188" t="s">
        <v>1737</v>
      </c>
    </row>
    <row r="189" spans="1:3" x14ac:dyDescent="0.3">
      <c r="A189" s="9" t="s">
        <v>817</v>
      </c>
      <c r="B189" t="s">
        <v>1737</v>
      </c>
      <c r="C189" t="s">
        <v>1737</v>
      </c>
    </row>
    <row r="190" spans="1:3" x14ac:dyDescent="0.3">
      <c r="A190" s="9" t="s">
        <v>818</v>
      </c>
      <c r="B190" t="s">
        <v>1737</v>
      </c>
      <c r="C190" t="s">
        <v>1737</v>
      </c>
    </row>
    <row r="191" spans="1:3" x14ac:dyDescent="0.3">
      <c r="A191" s="9" t="s">
        <v>819</v>
      </c>
      <c r="B191" t="s">
        <v>1737</v>
      </c>
      <c r="C191" t="s">
        <v>1737</v>
      </c>
    </row>
    <row r="192" spans="1:3" x14ac:dyDescent="0.3">
      <c r="A192" s="9" t="s">
        <v>820</v>
      </c>
      <c r="B192" t="s">
        <v>1737</v>
      </c>
      <c r="C192" t="s">
        <v>1737</v>
      </c>
    </row>
    <row r="193" spans="1:3" x14ac:dyDescent="0.3">
      <c r="A193" s="9" t="s">
        <v>821</v>
      </c>
      <c r="B193" t="s">
        <v>1737</v>
      </c>
      <c r="C193" t="s">
        <v>1737</v>
      </c>
    </row>
    <row r="194" spans="1:3" x14ac:dyDescent="0.3">
      <c r="A194" s="9" t="s">
        <v>822</v>
      </c>
      <c r="B194" t="s">
        <v>1737</v>
      </c>
      <c r="C194" t="s">
        <v>1737</v>
      </c>
    </row>
    <row r="195" spans="1:3" x14ac:dyDescent="0.3">
      <c r="A195" s="9" t="s">
        <v>823</v>
      </c>
      <c r="B195" t="s">
        <v>1737</v>
      </c>
      <c r="C195" t="s">
        <v>1737</v>
      </c>
    </row>
    <row r="196" spans="1:3" x14ac:dyDescent="0.3">
      <c r="A196" s="9" t="s">
        <v>824</v>
      </c>
      <c r="B196" t="s">
        <v>1737</v>
      </c>
      <c r="C196" t="s">
        <v>1737</v>
      </c>
    </row>
    <row r="197" spans="1:3" x14ac:dyDescent="0.3">
      <c r="A197" s="9" t="s">
        <v>825</v>
      </c>
      <c r="B197" t="s">
        <v>1737</v>
      </c>
      <c r="C197" t="s">
        <v>1737</v>
      </c>
    </row>
    <row r="198" spans="1:3" x14ac:dyDescent="0.3">
      <c r="A198" s="9" t="s">
        <v>826</v>
      </c>
      <c r="B198" t="s">
        <v>1737</v>
      </c>
      <c r="C198" t="s">
        <v>1737</v>
      </c>
    </row>
    <row r="199" spans="1:3" x14ac:dyDescent="0.3">
      <c r="A199" s="9" t="s">
        <v>827</v>
      </c>
      <c r="B199" t="s">
        <v>1737</v>
      </c>
      <c r="C199" t="s">
        <v>1737</v>
      </c>
    </row>
    <row r="200" spans="1:3" x14ac:dyDescent="0.3">
      <c r="A200" s="9" t="s">
        <v>828</v>
      </c>
      <c r="B200" t="s">
        <v>1737</v>
      </c>
      <c r="C200" t="s">
        <v>1737</v>
      </c>
    </row>
    <row r="201" spans="1:3" x14ac:dyDescent="0.3">
      <c r="A201" s="9" t="s">
        <v>829</v>
      </c>
      <c r="B201" t="s">
        <v>1737</v>
      </c>
      <c r="C201" t="s">
        <v>1737</v>
      </c>
    </row>
    <row r="202" spans="1:3" x14ac:dyDescent="0.3">
      <c r="A202" s="9" t="s">
        <v>830</v>
      </c>
      <c r="B202" t="s">
        <v>1737</v>
      </c>
      <c r="C202" t="s">
        <v>1737</v>
      </c>
    </row>
    <row r="203" spans="1:3" x14ac:dyDescent="0.3">
      <c r="A203" s="9" t="s">
        <v>831</v>
      </c>
      <c r="B203" t="s">
        <v>1737</v>
      </c>
      <c r="C203" t="s">
        <v>1737</v>
      </c>
    </row>
    <row r="204" spans="1:3" x14ac:dyDescent="0.3">
      <c r="A204" s="9" t="s">
        <v>832</v>
      </c>
      <c r="B204" t="s">
        <v>1737</v>
      </c>
      <c r="C204" t="s">
        <v>1737</v>
      </c>
    </row>
    <row r="205" spans="1:3" x14ac:dyDescent="0.3">
      <c r="A205" s="9" t="s">
        <v>833</v>
      </c>
      <c r="B205" t="s">
        <v>1737</v>
      </c>
      <c r="C205" t="s">
        <v>1737</v>
      </c>
    </row>
    <row r="206" spans="1:3" x14ac:dyDescent="0.3">
      <c r="A206" s="9" t="s">
        <v>834</v>
      </c>
      <c r="B206" t="s">
        <v>1737</v>
      </c>
      <c r="C206" t="s">
        <v>1737</v>
      </c>
    </row>
    <row r="207" spans="1:3" x14ac:dyDescent="0.3">
      <c r="A207" s="9" t="s">
        <v>835</v>
      </c>
      <c r="B207" t="s">
        <v>1737</v>
      </c>
      <c r="C207" t="s">
        <v>1737</v>
      </c>
    </row>
    <row r="208" spans="1:3" x14ac:dyDescent="0.3">
      <c r="A208" s="9" t="s">
        <v>836</v>
      </c>
      <c r="B208" t="s">
        <v>1737</v>
      </c>
      <c r="C208" t="s">
        <v>1737</v>
      </c>
    </row>
    <row r="209" spans="1:3" x14ac:dyDescent="0.3">
      <c r="A209" s="9" t="s">
        <v>837</v>
      </c>
      <c r="B209" t="s">
        <v>1737</v>
      </c>
      <c r="C209" t="s">
        <v>1737</v>
      </c>
    </row>
    <row r="210" spans="1:3" x14ac:dyDescent="0.3">
      <c r="A210" s="9" t="s">
        <v>838</v>
      </c>
      <c r="B210" t="s">
        <v>1737</v>
      </c>
      <c r="C210" t="s">
        <v>1737</v>
      </c>
    </row>
    <row r="211" spans="1:3" x14ac:dyDescent="0.3">
      <c r="A211" s="9" t="s">
        <v>839</v>
      </c>
      <c r="B211" t="s">
        <v>1737</v>
      </c>
      <c r="C211" t="s">
        <v>1737</v>
      </c>
    </row>
    <row r="212" spans="1:3" x14ac:dyDescent="0.3">
      <c r="A212" s="9" t="s">
        <v>840</v>
      </c>
      <c r="B212" t="s">
        <v>1737</v>
      </c>
      <c r="C212" t="s">
        <v>1737</v>
      </c>
    </row>
    <row r="213" spans="1:3" x14ac:dyDescent="0.3">
      <c r="A213" s="9" t="s">
        <v>841</v>
      </c>
      <c r="B213" t="s">
        <v>1737</v>
      </c>
      <c r="C213" t="s">
        <v>1737</v>
      </c>
    </row>
    <row r="214" spans="1:3" x14ac:dyDescent="0.3">
      <c r="A214" s="9" t="s">
        <v>842</v>
      </c>
      <c r="B214" t="s">
        <v>1737</v>
      </c>
      <c r="C214" t="s">
        <v>1737</v>
      </c>
    </row>
    <row r="215" spans="1:3" x14ac:dyDescent="0.3">
      <c r="A215" s="9" t="s">
        <v>843</v>
      </c>
      <c r="B215" t="s">
        <v>1737</v>
      </c>
      <c r="C215" t="s">
        <v>1737</v>
      </c>
    </row>
    <row r="216" spans="1:3" x14ac:dyDescent="0.3">
      <c r="A216" s="9" t="s">
        <v>844</v>
      </c>
      <c r="B216" t="s">
        <v>1737</v>
      </c>
      <c r="C216" t="s">
        <v>1737</v>
      </c>
    </row>
    <row r="217" spans="1:3" x14ac:dyDescent="0.3">
      <c r="A217" s="9" t="s">
        <v>845</v>
      </c>
      <c r="B217" t="s">
        <v>1737</v>
      </c>
      <c r="C217" t="s">
        <v>1737</v>
      </c>
    </row>
    <row r="218" spans="1:3" x14ac:dyDescent="0.3">
      <c r="A218" s="9" t="s">
        <v>846</v>
      </c>
      <c r="B218" t="s">
        <v>1737</v>
      </c>
      <c r="C218" t="s">
        <v>1737</v>
      </c>
    </row>
    <row r="219" spans="1:3" x14ac:dyDescent="0.3">
      <c r="A219" s="9" t="s">
        <v>847</v>
      </c>
      <c r="B219" t="s">
        <v>1737</v>
      </c>
      <c r="C219" t="s">
        <v>1737</v>
      </c>
    </row>
    <row r="220" spans="1:3" x14ac:dyDescent="0.3">
      <c r="A220" s="9" t="s">
        <v>848</v>
      </c>
      <c r="B220" t="s">
        <v>1737</v>
      </c>
      <c r="C220" t="s">
        <v>1737</v>
      </c>
    </row>
    <row r="221" spans="1:3" x14ac:dyDescent="0.3">
      <c r="A221" s="9" t="s">
        <v>849</v>
      </c>
      <c r="B221" t="s">
        <v>1737</v>
      </c>
      <c r="C221" t="s">
        <v>1737</v>
      </c>
    </row>
    <row r="222" spans="1:3" x14ac:dyDescent="0.3">
      <c r="A222" s="9" t="s">
        <v>850</v>
      </c>
      <c r="B222" t="s">
        <v>1737</v>
      </c>
      <c r="C222" t="s">
        <v>1737</v>
      </c>
    </row>
    <row r="223" spans="1:3" x14ac:dyDescent="0.3">
      <c r="A223" s="9" t="s">
        <v>851</v>
      </c>
      <c r="B223" t="s">
        <v>1737</v>
      </c>
      <c r="C223" t="s">
        <v>1737</v>
      </c>
    </row>
    <row r="224" spans="1:3" x14ac:dyDescent="0.3">
      <c r="A224" s="9" t="s">
        <v>852</v>
      </c>
      <c r="B224" t="s">
        <v>1737</v>
      </c>
      <c r="C224" t="s">
        <v>1737</v>
      </c>
    </row>
    <row r="225" spans="1:3" x14ac:dyDescent="0.3">
      <c r="A225" s="9" t="s">
        <v>853</v>
      </c>
      <c r="B225" t="s">
        <v>1737</v>
      </c>
      <c r="C225" t="s">
        <v>1737</v>
      </c>
    </row>
    <row r="226" spans="1:3" x14ac:dyDescent="0.3">
      <c r="A226" s="9" t="s">
        <v>854</v>
      </c>
      <c r="B226" t="s">
        <v>1737</v>
      </c>
      <c r="C226" t="s">
        <v>1737</v>
      </c>
    </row>
    <row r="227" spans="1:3" x14ac:dyDescent="0.3">
      <c r="A227" s="9" t="s">
        <v>855</v>
      </c>
      <c r="B227" t="s">
        <v>1737</v>
      </c>
      <c r="C227" t="s">
        <v>1737</v>
      </c>
    </row>
    <row r="228" spans="1:3" x14ac:dyDescent="0.3">
      <c r="A228" s="9" t="s">
        <v>856</v>
      </c>
      <c r="B228" t="s">
        <v>1737</v>
      </c>
      <c r="C228" t="s">
        <v>1737</v>
      </c>
    </row>
    <row r="229" spans="1:3" x14ac:dyDescent="0.3">
      <c r="A229" s="9" t="s">
        <v>857</v>
      </c>
      <c r="B229" t="s">
        <v>1737</v>
      </c>
      <c r="C229" t="s">
        <v>1737</v>
      </c>
    </row>
    <row r="230" spans="1:3" x14ac:dyDescent="0.3">
      <c r="A230" s="9" t="s">
        <v>858</v>
      </c>
      <c r="B230" t="s">
        <v>1737</v>
      </c>
      <c r="C230" t="s">
        <v>1737</v>
      </c>
    </row>
    <row r="231" spans="1:3" x14ac:dyDescent="0.3">
      <c r="A231" s="9" t="s">
        <v>859</v>
      </c>
      <c r="B231" t="s">
        <v>1737</v>
      </c>
      <c r="C231" t="s">
        <v>1737</v>
      </c>
    </row>
    <row r="232" spans="1:3" x14ac:dyDescent="0.3">
      <c r="A232" s="9" t="s">
        <v>860</v>
      </c>
      <c r="B232" t="s">
        <v>1737</v>
      </c>
      <c r="C232" t="s">
        <v>1737</v>
      </c>
    </row>
    <row r="233" spans="1:3" x14ac:dyDescent="0.3">
      <c r="A233" s="9" t="s">
        <v>861</v>
      </c>
      <c r="B233" t="s">
        <v>1737</v>
      </c>
      <c r="C233" t="s">
        <v>1737</v>
      </c>
    </row>
    <row r="234" spans="1:3" x14ac:dyDescent="0.3">
      <c r="A234" s="9" t="s">
        <v>862</v>
      </c>
      <c r="B234" t="s">
        <v>1737</v>
      </c>
      <c r="C234" t="s">
        <v>1737</v>
      </c>
    </row>
    <row r="235" spans="1:3" x14ac:dyDescent="0.3">
      <c r="A235" s="9" t="s">
        <v>863</v>
      </c>
      <c r="B235" t="s">
        <v>1737</v>
      </c>
      <c r="C235" t="s">
        <v>1737</v>
      </c>
    </row>
    <row r="236" spans="1:3" x14ac:dyDescent="0.3">
      <c r="A236" s="9" t="s">
        <v>864</v>
      </c>
      <c r="B236" t="s">
        <v>1737</v>
      </c>
      <c r="C236" t="s">
        <v>1737</v>
      </c>
    </row>
    <row r="237" spans="1:3" x14ac:dyDescent="0.3">
      <c r="A237" s="9" t="s">
        <v>865</v>
      </c>
      <c r="B237" t="s">
        <v>1737</v>
      </c>
      <c r="C237" t="s">
        <v>1737</v>
      </c>
    </row>
    <row r="238" spans="1:3" x14ac:dyDescent="0.3">
      <c r="A238" s="9" t="s">
        <v>866</v>
      </c>
      <c r="B238" t="s">
        <v>1737</v>
      </c>
      <c r="C238" t="s">
        <v>1737</v>
      </c>
    </row>
    <row r="239" spans="1:3" x14ac:dyDescent="0.3">
      <c r="A239" s="9" t="s">
        <v>867</v>
      </c>
      <c r="B239" t="s">
        <v>1737</v>
      </c>
      <c r="C239" t="s">
        <v>1737</v>
      </c>
    </row>
    <row r="240" spans="1:3" x14ac:dyDescent="0.3">
      <c r="A240" s="9" t="s">
        <v>868</v>
      </c>
      <c r="B240" t="s">
        <v>1737</v>
      </c>
      <c r="C240" t="s">
        <v>1737</v>
      </c>
    </row>
    <row r="241" spans="1:3" x14ac:dyDescent="0.3">
      <c r="A241" s="9" t="s">
        <v>869</v>
      </c>
      <c r="B241" t="s">
        <v>1737</v>
      </c>
      <c r="C241" t="s">
        <v>1737</v>
      </c>
    </row>
    <row r="242" spans="1:3" x14ac:dyDescent="0.3">
      <c r="A242" s="9" t="s">
        <v>870</v>
      </c>
      <c r="B242" t="s">
        <v>1737</v>
      </c>
      <c r="C242" t="s">
        <v>1737</v>
      </c>
    </row>
    <row r="243" spans="1:3" x14ac:dyDescent="0.3">
      <c r="A243" s="9" t="s">
        <v>871</v>
      </c>
      <c r="B243" t="s">
        <v>1737</v>
      </c>
      <c r="C243" t="s">
        <v>1737</v>
      </c>
    </row>
    <row r="244" spans="1:3" x14ac:dyDescent="0.3">
      <c r="A244" s="9" t="s">
        <v>872</v>
      </c>
      <c r="B244" t="s">
        <v>1737</v>
      </c>
      <c r="C244" t="s">
        <v>1737</v>
      </c>
    </row>
    <row r="245" spans="1:3" x14ac:dyDescent="0.3">
      <c r="A245" s="9" t="s">
        <v>873</v>
      </c>
      <c r="B245" t="s">
        <v>1737</v>
      </c>
      <c r="C245" t="s">
        <v>1737</v>
      </c>
    </row>
    <row r="246" spans="1:3" x14ac:dyDescent="0.3">
      <c r="A246" s="9" t="s">
        <v>874</v>
      </c>
      <c r="B246" t="s">
        <v>1737</v>
      </c>
      <c r="C246" t="s">
        <v>1737</v>
      </c>
    </row>
    <row r="247" spans="1:3" x14ac:dyDescent="0.3">
      <c r="A247" s="9" t="s">
        <v>875</v>
      </c>
      <c r="B247" t="s">
        <v>1737</v>
      </c>
      <c r="C247" t="s">
        <v>1737</v>
      </c>
    </row>
    <row r="248" spans="1:3" x14ac:dyDescent="0.3">
      <c r="A248" s="9" t="s">
        <v>876</v>
      </c>
      <c r="B248" t="s">
        <v>1737</v>
      </c>
      <c r="C248" t="s">
        <v>1737</v>
      </c>
    </row>
    <row r="249" spans="1:3" x14ac:dyDescent="0.3">
      <c r="A249" s="9" t="s">
        <v>877</v>
      </c>
      <c r="B249" t="s">
        <v>1737</v>
      </c>
      <c r="C249" t="s">
        <v>1737</v>
      </c>
    </row>
    <row r="250" spans="1:3" x14ac:dyDescent="0.3">
      <c r="A250" s="9" t="s">
        <v>878</v>
      </c>
      <c r="B250" t="s">
        <v>1737</v>
      </c>
      <c r="C250" t="s">
        <v>1737</v>
      </c>
    </row>
    <row r="251" spans="1:3" x14ac:dyDescent="0.3">
      <c r="A251" s="9" t="s">
        <v>879</v>
      </c>
      <c r="B251" t="s">
        <v>1737</v>
      </c>
      <c r="C251" t="s">
        <v>1737</v>
      </c>
    </row>
    <row r="252" spans="1:3" x14ac:dyDescent="0.3">
      <c r="A252" s="9" t="s">
        <v>880</v>
      </c>
      <c r="B252" t="s">
        <v>1737</v>
      </c>
      <c r="C252" t="s">
        <v>1737</v>
      </c>
    </row>
    <row r="253" spans="1:3" x14ac:dyDescent="0.3">
      <c r="A253" s="9" t="s">
        <v>881</v>
      </c>
      <c r="B253" t="s">
        <v>1737</v>
      </c>
      <c r="C253" t="s">
        <v>1737</v>
      </c>
    </row>
    <row r="254" spans="1:3" x14ac:dyDescent="0.3">
      <c r="A254" s="9" t="s">
        <v>882</v>
      </c>
      <c r="B254" t="s">
        <v>1737</v>
      </c>
      <c r="C254" t="s">
        <v>1737</v>
      </c>
    </row>
    <row r="255" spans="1:3" x14ac:dyDescent="0.3">
      <c r="A255" s="9" t="s">
        <v>883</v>
      </c>
      <c r="B255" t="s">
        <v>1737</v>
      </c>
      <c r="C255" t="s">
        <v>1737</v>
      </c>
    </row>
    <row r="256" spans="1:3" x14ac:dyDescent="0.3">
      <c r="A256" s="9" t="s">
        <v>884</v>
      </c>
      <c r="B256" t="s">
        <v>1737</v>
      </c>
      <c r="C256" t="s">
        <v>1737</v>
      </c>
    </row>
    <row r="257" spans="1:3" x14ac:dyDescent="0.3">
      <c r="A257" s="9" t="s">
        <v>885</v>
      </c>
      <c r="B257" t="s">
        <v>1737</v>
      </c>
      <c r="C257" t="s">
        <v>1737</v>
      </c>
    </row>
    <row r="258" spans="1:3" x14ac:dyDescent="0.3">
      <c r="A258" s="9" t="s">
        <v>886</v>
      </c>
      <c r="B258" t="s">
        <v>1737</v>
      </c>
      <c r="C258" t="s">
        <v>1737</v>
      </c>
    </row>
    <row r="259" spans="1:3" x14ac:dyDescent="0.3">
      <c r="A259" s="9" t="s">
        <v>887</v>
      </c>
      <c r="B259" t="s">
        <v>1737</v>
      </c>
      <c r="C259" t="s">
        <v>1737</v>
      </c>
    </row>
    <row r="260" spans="1:3" x14ac:dyDescent="0.3">
      <c r="A260" s="9" t="s">
        <v>888</v>
      </c>
      <c r="B260" t="s">
        <v>1737</v>
      </c>
      <c r="C260" t="s">
        <v>1737</v>
      </c>
    </row>
    <row r="261" spans="1:3" x14ac:dyDescent="0.3">
      <c r="A261" s="9" t="s">
        <v>889</v>
      </c>
      <c r="B261" t="s">
        <v>1737</v>
      </c>
      <c r="C261" t="s">
        <v>1737</v>
      </c>
    </row>
    <row r="262" spans="1:3" x14ac:dyDescent="0.3">
      <c r="A262" s="9" t="s">
        <v>890</v>
      </c>
      <c r="B262" t="s">
        <v>1737</v>
      </c>
      <c r="C262" t="s">
        <v>1737</v>
      </c>
    </row>
    <row r="263" spans="1:3" x14ac:dyDescent="0.3">
      <c r="A263" s="9" t="s">
        <v>891</v>
      </c>
      <c r="B263" t="s">
        <v>1737</v>
      </c>
      <c r="C263" t="s">
        <v>1737</v>
      </c>
    </row>
    <row r="264" spans="1:3" x14ac:dyDescent="0.3">
      <c r="A264" s="9" t="s">
        <v>892</v>
      </c>
      <c r="B264" t="s">
        <v>1737</v>
      </c>
      <c r="C264" t="s">
        <v>1737</v>
      </c>
    </row>
    <row r="265" spans="1:3" x14ac:dyDescent="0.3">
      <c r="A265" s="9" t="s">
        <v>893</v>
      </c>
      <c r="B265" t="s">
        <v>1737</v>
      </c>
      <c r="C265" t="s">
        <v>1737</v>
      </c>
    </row>
    <row r="266" spans="1:3" x14ac:dyDescent="0.3">
      <c r="A266" s="9" t="s">
        <v>894</v>
      </c>
      <c r="B266" t="s">
        <v>1737</v>
      </c>
      <c r="C266" t="s">
        <v>1737</v>
      </c>
    </row>
    <row r="267" spans="1:3" x14ac:dyDescent="0.3">
      <c r="A267" s="9" t="s">
        <v>895</v>
      </c>
      <c r="B267" t="s">
        <v>1737</v>
      </c>
      <c r="C267" t="s">
        <v>1737</v>
      </c>
    </row>
    <row r="268" spans="1:3" x14ac:dyDescent="0.3">
      <c r="A268" s="9" t="s">
        <v>896</v>
      </c>
      <c r="B268" t="s">
        <v>1737</v>
      </c>
      <c r="C268" t="s">
        <v>1737</v>
      </c>
    </row>
    <row r="269" spans="1:3" x14ac:dyDescent="0.3">
      <c r="A269" s="9" t="s">
        <v>897</v>
      </c>
      <c r="B269" t="s">
        <v>1737</v>
      </c>
      <c r="C269" t="s">
        <v>1737</v>
      </c>
    </row>
    <row r="270" spans="1:3" x14ac:dyDescent="0.3">
      <c r="A270" s="9" t="s">
        <v>898</v>
      </c>
      <c r="B270" t="s">
        <v>1737</v>
      </c>
      <c r="C270" t="s">
        <v>1737</v>
      </c>
    </row>
    <row r="271" spans="1:3" x14ac:dyDescent="0.3">
      <c r="A271" s="9" t="s">
        <v>899</v>
      </c>
      <c r="B271" t="s">
        <v>1737</v>
      </c>
      <c r="C271" t="s">
        <v>1737</v>
      </c>
    </row>
    <row r="272" spans="1:3" x14ac:dyDescent="0.3">
      <c r="A272" s="9" t="s">
        <v>900</v>
      </c>
      <c r="B272" t="s">
        <v>1737</v>
      </c>
      <c r="C272" t="s">
        <v>1737</v>
      </c>
    </row>
    <row r="273" spans="1:3" x14ac:dyDescent="0.3">
      <c r="A273" s="9" t="s">
        <v>901</v>
      </c>
      <c r="B273" t="s">
        <v>1737</v>
      </c>
      <c r="C273" t="s">
        <v>1737</v>
      </c>
    </row>
    <row r="274" spans="1:3" x14ac:dyDescent="0.3">
      <c r="A274" s="9" t="s">
        <v>902</v>
      </c>
      <c r="B274" t="s">
        <v>1737</v>
      </c>
      <c r="C274" t="s">
        <v>1737</v>
      </c>
    </row>
    <row r="275" spans="1:3" x14ac:dyDescent="0.3">
      <c r="A275" s="9" t="s">
        <v>903</v>
      </c>
      <c r="B275" t="s">
        <v>1737</v>
      </c>
      <c r="C275" t="s">
        <v>1737</v>
      </c>
    </row>
    <row r="276" spans="1:3" x14ac:dyDescent="0.3">
      <c r="A276" s="9" t="s">
        <v>904</v>
      </c>
      <c r="B276" t="s">
        <v>1737</v>
      </c>
      <c r="C276" t="s">
        <v>1737</v>
      </c>
    </row>
    <row r="277" spans="1:3" x14ac:dyDescent="0.3">
      <c r="A277" s="9" t="s">
        <v>905</v>
      </c>
      <c r="B277" t="s">
        <v>1737</v>
      </c>
      <c r="C277" t="s">
        <v>1737</v>
      </c>
    </row>
    <row r="278" spans="1:3" x14ac:dyDescent="0.3">
      <c r="A278" s="9" t="s">
        <v>906</v>
      </c>
      <c r="B278" t="s">
        <v>1737</v>
      </c>
      <c r="C278" t="s">
        <v>1737</v>
      </c>
    </row>
    <row r="279" spans="1:3" x14ac:dyDescent="0.3">
      <c r="A279" s="9" t="s">
        <v>907</v>
      </c>
      <c r="B279" t="s">
        <v>1737</v>
      </c>
      <c r="C279" t="s">
        <v>1737</v>
      </c>
    </row>
    <row r="280" spans="1:3" x14ac:dyDescent="0.3">
      <c r="A280" s="9" t="s">
        <v>908</v>
      </c>
      <c r="B280" t="s">
        <v>1737</v>
      </c>
      <c r="C280" t="s">
        <v>1737</v>
      </c>
    </row>
    <row r="281" spans="1:3" x14ac:dyDescent="0.3">
      <c r="A281" s="9" t="s">
        <v>909</v>
      </c>
      <c r="B281" t="s">
        <v>1737</v>
      </c>
      <c r="C281" t="s">
        <v>1737</v>
      </c>
    </row>
    <row r="282" spans="1:3" x14ac:dyDescent="0.3">
      <c r="A282" s="9" t="s">
        <v>910</v>
      </c>
      <c r="B282" t="s">
        <v>1737</v>
      </c>
      <c r="C282" t="s">
        <v>1737</v>
      </c>
    </row>
    <row r="283" spans="1:3" x14ac:dyDescent="0.3">
      <c r="A283" s="9" t="s">
        <v>911</v>
      </c>
      <c r="B283" t="s">
        <v>1737</v>
      </c>
      <c r="C283" t="s">
        <v>1737</v>
      </c>
    </row>
    <row r="284" spans="1:3" x14ac:dyDescent="0.3">
      <c r="A284" s="9" t="s">
        <v>912</v>
      </c>
      <c r="B284" t="s">
        <v>1737</v>
      </c>
      <c r="C284" t="s">
        <v>1737</v>
      </c>
    </row>
    <row r="285" spans="1:3" x14ac:dyDescent="0.3">
      <c r="A285" s="9" t="s">
        <v>913</v>
      </c>
      <c r="B285" t="s">
        <v>1737</v>
      </c>
      <c r="C285" t="s">
        <v>1737</v>
      </c>
    </row>
    <row r="286" spans="1:3" x14ac:dyDescent="0.3">
      <c r="A286" s="9" t="s">
        <v>914</v>
      </c>
      <c r="B286" t="s">
        <v>1737</v>
      </c>
      <c r="C286" t="s">
        <v>1737</v>
      </c>
    </row>
    <row r="287" spans="1:3" x14ac:dyDescent="0.3">
      <c r="A287" s="9" t="s">
        <v>915</v>
      </c>
      <c r="B287" t="s">
        <v>1737</v>
      </c>
      <c r="C287" t="s">
        <v>1737</v>
      </c>
    </row>
    <row r="288" spans="1:3" x14ac:dyDescent="0.3">
      <c r="A288" s="9" t="s">
        <v>916</v>
      </c>
      <c r="B288" t="s">
        <v>1737</v>
      </c>
      <c r="C288" t="s">
        <v>1737</v>
      </c>
    </row>
    <row r="289" spans="1:3" x14ac:dyDescent="0.3">
      <c r="A289" s="9" t="s">
        <v>917</v>
      </c>
      <c r="B289" t="s">
        <v>1737</v>
      </c>
      <c r="C289" t="s">
        <v>1737</v>
      </c>
    </row>
    <row r="290" spans="1:3" x14ac:dyDescent="0.3">
      <c r="A290" s="9" t="s">
        <v>918</v>
      </c>
      <c r="B290" t="s">
        <v>1737</v>
      </c>
      <c r="C290" t="s">
        <v>1737</v>
      </c>
    </row>
    <row r="291" spans="1:3" x14ac:dyDescent="0.3">
      <c r="A291" s="9" t="s">
        <v>919</v>
      </c>
      <c r="B291" t="s">
        <v>1737</v>
      </c>
      <c r="C291" t="s">
        <v>1737</v>
      </c>
    </row>
    <row r="292" spans="1:3" x14ac:dyDescent="0.3">
      <c r="A292" s="9" t="s">
        <v>920</v>
      </c>
      <c r="B292" t="s">
        <v>1737</v>
      </c>
      <c r="C292" t="s">
        <v>1737</v>
      </c>
    </row>
    <row r="293" spans="1:3" x14ac:dyDescent="0.3">
      <c r="A293" s="9" t="s">
        <v>921</v>
      </c>
      <c r="B293" t="s">
        <v>1737</v>
      </c>
      <c r="C293" t="s">
        <v>1737</v>
      </c>
    </row>
    <row r="294" spans="1:3" x14ac:dyDescent="0.3">
      <c r="A294" s="9" t="s">
        <v>922</v>
      </c>
      <c r="B294" t="s">
        <v>1737</v>
      </c>
      <c r="C294" t="s">
        <v>1737</v>
      </c>
    </row>
    <row r="295" spans="1:3" x14ac:dyDescent="0.3">
      <c r="A295" s="9" t="s">
        <v>923</v>
      </c>
      <c r="B295" t="s">
        <v>1737</v>
      </c>
      <c r="C295" t="s">
        <v>1737</v>
      </c>
    </row>
    <row r="296" spans="1:3" x14ac:dyDescent="0.3">
      <c r="A296" s="9" t="s">
        <v>924</v>
      </c>
      <c r="B296" t="s">
        <v>1737</v>
      </c>
      <c r="C296" t="s">
        <v>1737</v>
      </c>
    </row>
    <row r="297" spans="1:3" x14ac:dyDescent="0.3">
      <c r="A297" s="9" t="s">
        <v>925</v>
      </c>
      <c r="B297" t="s">
        <v>1737</v>
      </c>
      <c r="C297" t="s">
        <v>1737</v>
      </c>
    </row>
    <row r="298" spans="1:3" x14ac:dyDescent="0.3">
      <c r="A298" s="9" t="s">
        <v>926</v>
      </c>
      <c r="B298" t="s">
        <v>1737</v>
      </c>
      <c r="C298" t="s">
        <v>1737</v>
      </c>
    </row>
    <row r="299" spans="1:3" x14ac:dyDescent="0.3">
      <c r="A299" s="9" t="s">
        <v>927</v>
      </c>
      <c r="B299" t="s">
        <v>1737</v>
      </c>
      <c r="C299" t="s">
        <v>1737</v>
      </c>
    </row>
    <row r="300" spans="1:3" x14ac:dyDescent="0.3">
      <c r="A300" s="9" t="s">
        <v>928</v>
      </c>
      <c r="B300" t="s">
        <v>1737</v>
      </c>
      <c r="C300" t="s">
        <v>1737</v>
      </c>
    </row>
    <row r="301" spans="1:3" x14ac:dyDescent="0.3">
      <c r="A301" s="9" t="s">
        <v>929</v>
      </c>
      <c r="B301" t="s">
        <v>1737</v>
      </c>
      <c r="C301" t="s">
        <v>1737</v>
      </c>
    </row>
    <row r="302" spans="1:3" x14ac:dyDescent="0.3">
      <c r="A302" s="9" t="s">
        <v>930</v>
      </c>
      <c r="B302" t="s">
        <v>1737</v>
      </c>
      <c r="C302" t="s">
        <v>1737</v>
      </c>
    </row>
    <row r="303" spans="1:3" x14ac:dyDescent="0.3">
      <c r="A303" s="9" t="s">
        <v>931</v>
      </c>
      <c r="B303" t="s">
        <v>1737</v>
      </c>
      <c r="C303" t="s">
        <v>1737</v>
      </c>
    </row>
    <row r="304" spans="1:3" x14ac:dyDescent="0.3">
      <c r="A304" s="9" t="s">
        <v>932</v>
      </c>
      <c r="B304" t="s">
        <v>1737</v>
      </c>
      <c r="C304" t="s">
        <v>1737</v>
      </c>
    </row>
    <row r="305" spans="1:3" x14ac:dyDescent="0.3">
      <c r="A305" s="9" t="s">
        <v>933</v>
      </c>
      <c r="B305" t="s">
        <v>1737</v>
      </c>
      <c r="C305" t="s">
        <v>1737</v>
      </c>
    </row>
    <row r="306" spans="1:3" x14ac:dyDescent="0.3">
      <c r="A306" s="9" t="s">
        <v>934</v>
      </c>
      <c r="B306" t="s">
        <v>1737</v>
      </c>
      <c r="C306" t="s">
        <v>1737</v>
      </c>
    </row>
    <row r="307" spans="1:3" x14ac:dyDescent="0.3">
      <c r="A307" s="9" t="s">
        <v>935</v>
      </c>
      <c r="B307" t="s">
        <v>1737</v>
      </c>
      <c r="C307" t="s">
        <v>1737</v>
      </c>
    </row>
    <row r="308" spans="1:3" x14ac:dyDescent="0.3">
      <c r="A308" s="9" t="s">
        <v>936</v>
      </c>
      <c r="B308" t="s">
        <v>1737</v>
      </c>
      <c r="C308" t="s">
        <v>1737</v>
      </c>
    </row>
    <row r="309" spans="1:3" x14ac:dyDescent="0.3">
      <c r="A309" s="9" t="s">
        <v>937</v>
      </c>
      <c r="B309" t="s">
        <v>1737</v>
      </c>
      <c r="C309" t="s">
        <v>1737</v>
      </c>
    </row>
    <row r="310" spans="1:3" x14ac:dyDescent="0.3">
      <c r="A310" s="9" t="s">
        <v>938</v>
      </c>
      <c r="B310" t="s">
        <v>1737</v>
      </c>
      <c r="C310" t="s">
        <v>1737</v>
      </c>
    </row>
    <row r="311" spans="1:3" x14ac:dyDescent="0.3">
      <c r="A311" s="9" t="s">
        <v>939</v>
      </c>
      <c r="B311" t="s">
        <v>1737</v>
      </c>
      <c r="C311" t="s">
        <v>1737</v>
      </c>
    </row>
    <row r="312" spans="1:3" x14ac:dyDescent="0.3">
      <c r="A312" s="9" t="s">
        <v>940</v>
      </c>
      <c r="B312" t="s">
        <v>1737</v>
      </c>
      <c r="C312" t="s">
        <v>1737</v>
      </c>
    </row>
    <row r="313" spans="1:3" x14ac:dyDescent="0.3">
      <c r="A313" s="9" t="s">
        <v>941</v>
      </c>
      <c r="B313" t="s">
        <v>1737</v>
      </c>
      <c r="C313" t="s">
        <v>1737</v>
      </c>
    </row>
    <row r="314" spans="1:3" x14ac:dyDescent="0.3">
      <c r="A314" s="9" t="s">
        <v>942</v>
      </c>
      <c r="B314" t="s">
        <v>1737</v>
      </c>
      <c r="C314" t="s">
        <v>1737</v>
      </c>
    </row>
    <row r="315" spans="1:3" x14ac:dyDescent="0.3">
      <c r="A315" s="9" t="s">
        <v>943</v>
      </c>
      <c r="B315" t="s">
        <v>1737</v>
      </c>
      <c r="C315" t="s">
        <v>1737</v>
      </c>
    </row>
    <row r="316" spans="1:3" x14ac:dyDescent="0.3">
      <c r="A316" s="9" t="s">
        <v>944</v>
      </c>
      <c r="B316" t="s">
        <v>1737</v>
      </c>
      <c r="C316" t="s">
        <v>1737</v>
      </c>
    </row>
    <row r="317" spans="1:3" x14ac:dyDescent="0.3">
      <c r="A317" s="9" t="s">
        <v>945</v>
      </c>
      <c r="B317" t="s">
        <v>1737</v>
      </c>
      <c r="C317" t="s">
        <v>1737</v>
      </c>
    </row>
    <row r="318" spans="1:3" x14ac:dyDescent="0.3">
      <c r="A318" s="9" t="s">
        <v>946</v>
      </c>
      <c r="B318" t="s">
        <v>1737</v>
      </c>
      <c r="C318" t="s">
        <v>1737</v>
      </c>
    </row>
    <row r="319" spans="1:3" x14ac:dyDescent="0.3">
      <c r="A319" s="9" t="s">
        <v>947</v>
      </c>
      <c r="B319" t="s">
        <v>1737</v>
      </c>
      <c r="C319" t="s">
        <v>1737</v>
      </c>
    </row>
    <row r="320" spans="1:3" x14ac:dyDescent="0.3">
      <c r="A320" s="9" t="s">
        <v>948</v>
      </c>
      <c r="B320" s="9" t="s">
        <v>948</v>
      </c>
      <c r="C320" s="9" t="s">
        <v>948</v>
      </c>
    </row>
    <row r="321" spans="1:3" x14ac:dyDescent="0.3">
      <c r="A321" s="9" t="s">
        <v>949</v>
      </c>
      <c r="B321" s="9" t="s">
        <v>949</v>
      </c>
      <c r="C321" s="9" t="s">
        <v>949</v>
      </c>
    </row>
    <row r="322" spans="1:3" x14ac:dyDescent="0.3">
      <c r="A322" s="9" t="s">
        <v>950</v>
      </c>
      <c r="B322" t="s">
        <v>1741</v>
      </c>
      <c r="C322" t="s">
        <v>1741</v>
      </c>
    </row>
    <row r="323" spans="1:3" x14ac:dyDescent="0.3">
      <c r="A323" s="9" t="s">
        <v>951</v>
      </c>
      <c r="B323" t="s">
        <v>1741</v>
      </c>
      <c r="C323" t="s">
        <v>1741</v>
      </c>
    </row>
    <row r="324" spans="1:3" x14ac:dyDescent="0.3">
      <c r="A324" s="9" t="s">
        <v>952</v>
      </c>
      <c r="B324" t="s">
        <v>1741</v>
      </c>
      <c r="C324" t="s">
        <v>1741</v>
      </c>
    </row>
    <row r="325" spans="1:3" x14ac:dyDescent="0.3">
      <c r="A325" s="9" t="s">
        <v>953</v>
      </c>
      <c r="B325" t="s">
        <v>1741</v>
      </c>
      <c r="C325" t="s">
        <v>1741</v>
      </c>
    </row>
    <row r="326" spans="1:3" x14ac:dyDescent="0.3">
      <c r="A326" s="9" t="s">
        <v>954</v>
      </c>
      <c r="B326" t="s">
        <v>1741</v>
      </c>
      <c r="C326" t="s">
        <v>1741</v>
      </c>
    </row>
    <row r="327" spans="1:3" x14ac:dyDescent="0.3">
      <c r="A327" s="9" t="s">
        <v>955</v>
      </c>
      <c r="B327" t="s">
        <v>1741</v>
      </c>
      <c r="C327" t="s">
        <v>1741</v>
      </c>
    </row>
    <row r="328" spans="1:3" x14ac:dyDescent="0.3">
      <c r="A328" s="9" t="s">
        <v>956</v>
      </c>
      <c r="B328" t="s">
        <v>1741</v>
      </c>
      <c r="C328" t="s">
        <v>1741</v>
      </c>
    </row>
    <row r="329" spans="1:3" x14ac:dyDescent="0.3">
      <c r="A329" s="9" t="s">
        <v>957</v>
      </c>
      <c r="B329" t="s">
        <v>1742</v>
      </c>
      <c r="C329" t="s">
        <v>1742</v>
      </c>
    </row>
    <row r="330" spans="1:3" x14ac:dyDescent="0.3">
      <c r="A330" s="9" t="s">
        <v>958</v>
      </c>
      <c r="B330" t="s">
        <v>1742</v>
      </c>
      <c r="C330" t="s">
        <v>1742</v>
      </c>
    </row>
    <row r="331" spans="1:3" x14ac:dyDescent="0.3">
      <c r="A331" s="9" t="s">
        <v>959</v>
      </c>
      <c r="B331" t="s">
        <v>1742</v>
      </c>
      <c r="C331" t="s">
        <v>1742</v>
      </c>
    </row>
    <row r="332" spans="1:3" x14ac:dyDescent="0.3">
      <c r="A332" s="9" t="s">
        <v>960</v>
      </c>
      <c r="B332" t="s">
        <v>1742</v>
      </c>
      <c r="C332" t="s">
        <v>1742</v>
      </c>
    </row>
    <row r="333" spans="1:3" x14ac:dyDescent="0.3">
      <c r="A333" s="9" t="s">
        <v>961</v>
      </c>
      <c r="B333" t="s">
        <v>1742</v>
      </c>
      <c r="C333" t="s">
        <v>1742</v>
      </c>
    </row>
    <row r="334" spans="1:3" x14ac:dyDescent="0.3">
      <c r="A334" s="9" t="s">
        <v>962</v>
      </c>
      <c r="B334" t="s">
        <v>1742</v>
      </c>
      <c r="C334" t="s">
        <v>1742</v>
      </c>
    </row>
    <row r="335" spans="1:3" x14ac:dyDescent="0.3">
      <c r="A335" s="9" t="s">
        <v>963</v>
      </c>
      <c r="B335" t="s">
        <v>1742</v>
      </c>
      <c r="C335" t="s">
        <v>1742</v>
      </c>
    </row>
    <row r="336" spans="1:3" x14ac:dyDescent="0.3">
      <c r="A336" s="9" t="s">
        <v>964</v>
      </c>
      <c r="B336" t="s">
        <v>1818</v>
      </c>
      <c r="C336" t="s">
        <v>1818</v>
      </c>
    </row>
    <row r="337" spans="1:3" x14ac:dyDescent="0.3">
      <c r="A337" s="9" t="s">
        <v>965</v>
      </c>
      <c r="B337" t="s">
        <v>1818</v>
      </c>
      <c r="C337" t="s">
        <v>1818</v>
      </c>
    </row>
    <row r="338" spans="1:3" x14ac:dyDescent="0.3">
      <c r="A338" s="9" t="s">
        <v>966</v>
      </c>
      <c r="B338" t="s">
        <v>1818</v>
      </c>
      <c r="C338" t="s">
        <v>1818</v>
      </c>
    </row>
    <row r="339" spans="1:3" x14ac:dyDescent="0.3">
      <c r="A339" s="9" t="s">
        <v>967</v>
      </c>
      <c r="B339" t="s">
        <v>1818</v>
      </c>
      <c r="C339" t="s">
        <v>1818</v>
      </c>
    </row>
    <row r="340" spans="1:3" x14ac:dyDescent="0.3">
      <c r="A340" s="9" t="s">
        <v>968</v>
      </c>
      <c r="B340" t="s">
        <v>1818</v>
      </c>
      <c r="C340" t="s">
        <v>1818</v>
      </c>
    </row>
    <row r="341" spans="1:3" x14ac:dyDescent="0.3">
      <c r="A341" s="9" t="s">
        <v>969</v>
      </c>
      <c r="B341" t="s">
        <v>1818</v>
      </c>
      <c r="C341" t="s">
        <v>1818</v>
      </c>
    </row>
    <row r="342" spans="1:3" x14ac:dyDescent="0.3">
      <c r="A342" s="9" t="s">
        <v>970</v>
      </c>
      <c r="B342" t="s">
        <v>1818</v>
      </c>
      <c r="C342" t="s">
        <v>1818</v>
      </c>
    </row>
    <row r="343" spans="1:3" x14ac:dyDescent="0.3">
      <c r="A343" s="9" t="s">
        <v>971</v>
      </c>
      <c r="B343" t="s">
        <v>1818</v>
      </c>
      <c r="C343" t="s">
        <v>1818</v>
      </c>
    </row>
    <row r="344" spans="1:3" x14ac:dyDescent="0.3">
      <c r="A344" s="9" t="s">
        <v>972</v>
      </c>
      <c r="B344" t="s">
        <v>1818</v>
      </c>
      <c r="C344" t="s">
        <v>1818</v>
      </c>
    </row>
    <row r="345" spans="1:3" x14ac:dyDescent="0.3">
      <c r="A345" s="9" t="s">
        <v>973</v>
      </c>
      <c r="B345" s="9" t="s">
        <v>973</v>
      </c>
      <c r="C345" s="9" t="s">
        <v>973</v>
      </c>
    </row>
    <row r="346" spans="1:3" x14ac:dyDescent="0.3">
      <c r="A346" s="9" t="s">
        <v>974</v>
      </c>
      <c r="B346" t="s">
        <v>1818</v>
      </c>
      <c r="C346" t="s">
        <v>1818</v>
      </c>
    </row>
    <row r="347" spans="1:3" x14ac:dyDescent="0.3">
      <c r="A347" s="9" t="s">
        <v>975</v>
      </c>
      <c r="B347" t="s">
        <v>1818</v>
      </c>
      <c r="C347" t="s">
        <v>1818</v>
      </c>
    </row>
    <row r="348" spans="1:3" x14ac:dyDescent="0.3">
      <c r="A348" s="9" t="s">
        <v>976</v>
      </c>
      <c r="B348" t="s">
        <v>1743</v>
      </c>
      <c r="C348" t="s">
        <v>1743</v>
      </c>
    </row>
    <row r="349" spans="1:3" x14ac:dyDescent="0.3">
      <c r="A349" s="9" t="s">
        <v>977</v>
      </c>
      <c r="B349" t="s">
        <v>1743</v>
      </c>
      <c r="C349" t="s">
        <v>1743</v>
      </c>
    </row>
    <row r="350" spans="1:3" x14ac:dyDescent="0.3">
      <c r="A350" s="9" t="s">
        <v>978</v>
      </c>
      <c r="B350" t="s">
        <v>1787</v>
      </c>
      <c r="C350" t="s">
        <v>1787</v>
      </c>
    </row>
    <row r="351" spans="1:3" x14ac:dyDescent="0.3">
      <c r="A351" s="9" t="s">
        <v>979</v>
      </c>
      <c r="B351" t="s">
        <v>1787</v>
      </c>
      <c r="C351" t="s">
        <v>1787</v>
      </c>
    </row>
    <row r="352" spans="1:3" x14ac:dyDescent="0.3">
      <c r="A352" s="9" t="s">
        <v>980</v>
      </c>
      <c r="B352" t="s">
        <v>1787</v>
      </c>
      <c r="C352" t="s">
        <v>1787</v>
      </c>
    </row>
    <row r="353" spans="1:3" x14ac:dyDescent="0.3">
      <c r="A353" s="9" t="s">
        <v>981</v>
      </c>
      <c r="B353" t="s">
        <v>1787</v>
      </c>
      <c r="C353" t="s">
        <v>1787</v>
      </c>
    </row>
    <row r="354" spans="1:3" x14ac:dyDescent="0.3">
      <c r="A354" s="9" t="s">
        <v>982</v>
      </c>
      <c r="B354" s="9" t="s">
        <v>982</v>
      </c>
      <c r="C354" s="9" t="s">
        <v>982</v>
      </c>
    </row>
    <row r="355" spans="1:3" x14ac:dyDescent="0.3">
      <c r="A355" s="9" t="s">
        <v>983</v>
      </c>
      <c r="B355" t="s">
        <v>1788</v>
      </c>
      <c r="C355" t="s">
        <v>1788</v>
      </c>
    </row>
    <row r="356" spans="1:3" x14ac:dyDescent="0.3">
      <c r="A356" s="9" t="s">
        <v>984</v>
      </c>
      <c r="B356" t="s">
        <v>1788</v>
      </c>
      <c r="C356" t="s">
        <v>1788</v>
      </c>
    </row>
    <row r="357" spans="1:3" x14ac:dyDescent="0.3">
      <c r="A357" s="9" t="s">
        <v>985</v>
      </c>
      <c r="B357" t="s">
        <v>1788</v>
      </c>
      <c r="C357" t="s">
        <v>1788</v>
      </c>
    </row>
    <row r="358" spans="1:3" x14ac:dyDescent="0.3">
      <c r="A358" s="9" t="s">
        <v>986</v>
      </c>
      <c r="B358" t="s">
        <v>1788</v>
      </c>
      <c r="C358" t="s">
        <v>1788</v>
      </c>
    </row>
    <row r="359" spans="1:3" x14ac:dyDescent="0.3">
      <c r="A359" s="9" t="s">
        <v>987</v>
      </c>
      <c r="B359" t="s">
        <v>1788</v>
      </c>
      <c r="C359" t="s">
        <v>1788</v>
      </c>
    </row>
    <row r="360" spans="1:3" x14ac:dyDescent="0.3">
      <c r="A360" s="9" t="s">
        <v>988</v>
      </c>
      <c r="B360" t="s">
        <v>1788</v>
      </c>
      <c r="C360" t="s">
        <v>1788</v>
      </c>
    </row>
    <row r="361" spans="1:3" x14ac:dyDescent="0.3">
      <c r="A361" s="9" t="s">
        <v>989</v>
      </c>
      <c r="B361" t="s">
        <v>1788</v>
      </c>
      <c r="C361" t="s">
        <v>1788</v>
      </c>
    </row>
    <row r="362" spans="1:3" x14ac:dyDescent="0.3">
      <c r="A362" s="9" t="s">
        <v>990</v>
      </c>
      <c r="B362" t="s">
        <v>1788</v>
      </c>
      <c r="C362" t="s">
        <v>1788</v>
      </c>
    </row>
    <row r="363" spans="1:3" x14ac:dyDescent="0.3">
      <c r="A363" s="9" t="s">
        <v>991</v>
      </c>
      <c r="B363" t="s">
        <v>1788</v>
      </c>
      <c r="C363" t="s">
        <v>1788</v>
      </c>
    </row>
    <row r="364" spans="1:3" x14ac:dyDescent="0.3">
      <c r="A364" s="9" t="s">
        <v>992</v>
      </c>
      <c r="B364" t="s">
        <v>1788</v>
      </c>
      <c r="C364" t="s">
        <v>1788</v>
      </c>
    </row>
    <row r="365" spans="1:3" x14ac:dyDescent="0.3">
      <c r="A365" s="9" t="s">
        <v>993</v>
      </c>
      <c r="B365" t="s">
        <v>1788</v>
      </c>
      <c r="C365" t="s">
        <v>1788</v>
      </c>
    </row>
    <row r="366" spans="1:3" x14ac:dyDescent="0.3">
      <c r="A366" s="9" t="s">
        <v>994</v>
      </c>
      <c r="B366" t="s">
        <v>1788</v>
      </c>
      <c r="C366" t="s">
        <v>1788</v>
      </c>
    </row>
    <row r="367" spans="1:3" x14ac:dyDescent="0.3">
      <c r="A367" s="9" t="s">
        <v>995</v>
      </c>
      <c r="B367" t="s">
        <v>1788</v>
      </c>
      <c r="C367" t="s">
        <v>1788</v>
      </c>
    </row>
    <row r="368" spans="1:3" x14ac:dyDescent="0.3">
      <c r="A368" s="9" t="s">
        <v>996</v>
      </c>
      <c r="B368" t="s">
        <v>1788</v>
      </c>
      <c r="C368" t="s">
        <v>1788</v>
      </c>
    </row>
    <row r="369" spans="1:3" x14ac:dyDescent="0.3">
      <c r="A369" s="9" t="s">
        <v>997</v>
      </c>
      <c r="B369" t="s">
        <v>1789</v>
      </c>
      <c r="C369" t="s">
        <v>1789</v>
      </c>
    </row>
    <row r="370" spans="1:3" x14ac:dyDescent="0.3">
      <c r="A370" s="9" t="s">
        <v>998</v>
      </c>
      <c r="B370" t="s">
        <v>1789</v>
      </c>
      <c r="C370" t="s">
        <v>1789</v>
      </c>
    </row>
    <row r="371" spans="1:3" x14ac:dyDescent="0.3">
      <c r="A371" s="9" t="s">
        <v>999</v>
      </c>
      <c r="B371" t="s">
        <v>1789</v>
      </c>
      <c r="C371" t="s">
        <v>1789</v>
      </c>
    </row>
    <row r="372" spans="1:3" x14ac:dyDescent="0.3">
      <c r="A372" s="9" t="s">
        <v>1000</v>
      </c>
      <c r="B372" t="s">
        <v>1789</v>
      </c>
      <c r="C372" t="s">
        <v>1789</v>
      </c>
    </row>
    <row r="373" spans="1:3" x14ac:dyDescent="0.3">
      <c r="A373" s="9" t="s">
        <v>1001</v>
      </c>
      <c r="B373" s="9" t="s">
        <v>1001</v>
      </c>
      <c r="C373" s="9" t="s">
        <v>1001</v>
      </c>
    </row>
    <row r="374" spans="1:3" x14ac:dyDescent="0.3">
      <c r="A374" s="9" t="s">
        <v>1002</v>
      </c>
      <c r="B374" t="s">
        <v>1744</v>
      </c>
      <c r="C374" t="s">
        <v>1744</v>
      </c>
    </row>
    <row r="375" spans="1:3" x14ac:dyDescent="0.3">
      <c r="A375" s="9" t="s">
        <v>1003</v>
      </c>
      <c r="B375" t="s">
        <v>1744</v>
      </c>
      <c r="C375" t="s">
        <v>1744</v>
      </c>
    </row>
    <row r="376" spans="1:3" x14ac:dyDescent="0.3">
      <c r="A376" s="9" t="s">
        <v>1004</v>
      </c>
      <c r="B376" t="s">
        <v>1746</v>
      </c>
      <c r="C376" t="s">
        <v>1746</v>
      </c>
    </row>
    <row r="377" spans="1:3" x14ac:dyDescent="0.3">
      <c r="A377" s="9" t="s">
        <v>1005</v>
      </c>
      <c r="B377" t="s">
        <v>1746</v>
      </c>
      <c r="C377" t="s">
        <v>1746</v>
      </c>
    </row>
    <row r="378" spans="1:3" x14ac:dyDescent="0.3">
      <c r="A378" s="9" t="s">
        <v>1006</v>
      </c>
      <c r="B378" t="s">
        <v>1745</v>
      </c>
      <c r="C378" t="s">
        <v>1745</v>
      </c>
    </row>
    <row r="379" spans="1:3" x14ac:dyDescent="0.3">
      <c r="A379" s="9" t="s">
        <v>1007</v>
      </c>
      <c r="B379" t="s">
        <v>1745</v>
      </c>
      <c r="C379" t="s">
        <v>1745</v>
      </c>
    </row>
    <row r="380" spans="1:3" x14ac:dyDescent="0.3">
      <c r="A380" s="9" t="s">
        <v>1008</v>
      </c>
      <c r="B380" t="s">
        <v>1745</v>
      </c>
      <c r="C380" t="s">
        <v>1745</v>
      </c>
    </row>
    <row r="381" spans="1:3" x14ac:dyDescent="0.3">
      <c r="A381" s="9" t="s">
        <v>1009</v>
      </c>
      <c r="B381" t="s">
        <v>1745</v>
      </c>
      <c r="C381" t="s">
        <v>1745</v>
      </c>
    </row>
    <row r="382" spans="1:3" x14ac:dyDescent="0.3">
      <c r="A382" s="9" t="s">
        <v>1010</v>
      </c>
      <c r="B382" t="s">
        <v>1747</v>
      </c>
      <c r="C382" t="s">
        <v>1747</v>
      </c>
    </row>
    <row r="383" spans="1:3" x14ac:dyDescent="0.3">
      <c r="A383" s="9" t="s">
        <v>1011</v>
      </c>
      <c r="B383" t="s">
        <v>1747</v>
      </c>
      <c r="C383" t="s">
        <v>1747</v>
      </c>
    </row>
    <row r="384" spans="1:3" x14ac:dyDescent="0.3">
      <c r="A384" s="9" t="s">
        <v>1012</v>
      </c>
      <c r="B384" t="s">
        <v>1747</v>
      </c>
      <c r="C384" t="s">
        <v>1747</v>
      </c>
    </row>
    <row r="385" spans="1:3" x14ac:dyDescent="0.3">
      <c r="A385" s="9" t="s">
        <v>1013</v>
      </c>
      <c r="B385" t="s">
        <v>1747</v>
      </c>
      <c r="C385" t="s">
        <v>1747</v>
      </c>
    </row>
    <row r="386" spans="1:3" x14ac:dyDescent="0.3">
      <c r="A386" s="9" t="s">
        <v>1014</v>
      </c>
      <c r="B386" t="s">
        <v>1747</v>
      </c>
      <c r="C386" t="s">
        <v>1747</v>
      </c>
    </row>
    <row r="387" spans="1:3" x14ac:dyDescent="0.3">
      <c r="A387" s="9" t="s">
        <v>1015</v>
      </c>
      <c r="B387" t="s">
        <v>1747</v>
      </c>
      <c r="C387" t="s">
        <v>1747</v>
      </c>
    </row>
    <row r="388" spans="1:3" x14ac:dyDescent="0.3">
      <c r="A388" s="9" t="s">
        <v>1016</v>
      </c>
      <c r="B388" t="s">
        <v>1747</v>
      </c>
      <c r="C388" t="s">
        <v>1747</v>
      </c>
    </row>
    <row r="389" spans="1:3" x14ac:dyDescent="0.3">
      <c r="A389" s="9" t="s">
        <v>1017</v>
      </c>
      <c r="B389" t="s">
        <v>1747</v>
      </c>
      <c r="C389" t="s">
        <v>1747</v>
      </c>
    </row>
    <row r="390" spans="1:3" x14ac:dyDescent="0.3">
      <c r="A390" s="9" t="s">
        <v>1018</v>
      </c>
      <c r="B390" t="s">
        <v>1747</v>
      </c>
      <c r="C390" t="s">
        <v>1747</v>
      </c>
    </row>
    <row r="391" spans="1:3" x14ac:dyDescent="0.3">
      <c r="A391" s="9" t="s">
        <v>1019</v>
      </c>
      <c r="B391" t="s">
        <v>1747</v>
      </c>
      <c r="C391" t="s">
        <v>1747</v>
      </c>
    </row>
    <row r="392" spans="1:3" x14ac:dyDescent="0.3">
      <c r="A392" s="9" t="s">
        <v>1020</v>
      </c>
      <c r="B392" t="s">
        <v>1747</v>
      </c>
      <c r="C392" t="s">
        <v>1747</v>
      </c>
    </row>
    <row r="393" spans="1:3" x14ac:dyDescent="0.3">
      <c r="A393" s="9" t="s">
        <v>1021</v>
      </c>
      <c r="B393" t="s">
        <v>1747</v>
      </c>
      <c r="C393" t="s">
        <v>1747</v>
      </c>
    </row>
    <row r="394" spans="1:3" x14ac:dyDescent="0.3">
      <c r="A394" s="9" t="s">
        <v>1022</v>
      </c>
      <c r="B394" t="s">
        <v>1747</v>
      </c>
      <c r="C394" t="s">
        <v>1747</v>
      </c>
    </row>
    <row r="395" spans="1:3" x14ac:dyDescent="0.3">
      <c r="A395" s="9" t="s">
        <v>1023</v>
      </c>
      <c r="B395" t="s">
        <v>1747</v>
      </c>
      <c r="C395" t="s">
        <v>1747</v>
      </c>
    </row>
    <row r="396" spans="1:3" x14ac:dyDescent="0.3">
      <c r="A396" s="9" t="s">
        <v>1024</v>
      </c>
      <c r="B396" t="s">
        <v>1747</v>
      </c>
      <c r="C396" t="s">
        <v>1747</v>
      </c>
    </row>
    <row r="397" spans="1:3" x14ac:dyDescent="0.3">
      <c r="A397" s="9" t="s">
        <v>1025</v>
      </c>
      <c r="B397" t="s">
        <v>1747</v>
      </c>
      <c r="C397" t="s">
        <v>1747</v>
      </c>
    </row>
    <row r="398" spans="1:3" x14ac:dyDescent="0.3">
      <c r="A398" s="9" t="s">
        <v>1026</v>
      </c>
      <c r="B398" t="s">
        <v>1747</v>
      </c>
      <c r="C398" t="s">
        <v>1747</v>
      </c>
    </row>
    <row r="399" spans="1:3" x14ac:dyDescent="0.3">
      <c r="A399" s="9" t="s">
        <v>1027</v>
      </c>
      <c r="B399" t="s">
        <v>1747</v>
      </c>
      <c r="C399" t="s">
        <v>1747</v>
      </c>
    </row>
    <row r="400" spans="1:3" x14ac:dyDescent="0.3">
      <c r="A400" s="9" t="s">
        <v>1028</v>
      </c>
      <c r="B400" t="s">
        <v>1747</v>
      </c>
      <c r="C400" t="s">
        <v>1747</v>
      </c>
    </row>
    <row r="401" spans="1:3" x14ac:dyDescent="0.3">
      <c r="A401" s="9" t="s">
        <v>1029</v>
      </c>
      <c r="B401" t="s">
        <v>1747</v>
      </c>
      <c r="C401" t="s">
        <v>1747</v>
      </c>
    </row>
    <row r="402" spans="1:3" x14ac:dyDescent="0.3">
      <c r="A402" s="9" t="s">
        <v>1030</v>
      </c>
      <c r="B402" t="s">
        <v>1747</v>
      </c>
      <c r="C402" t="s">
        <v>1747</v>
      </c>
    </row>
    <row r="403" spans="1:3" x14ac:dyDescent="0.3">
      <c r="A403" s="9" t="s">
        <v>1031</v>
      </c>
      <c r="B403" t="s">
        <v>1747</v>
      </c>
      <c r="C403" t="s">
        <v>1747</v>
      </c>
    </row>
    <row r="404" spans="1:3" x14ac:dyDescent="0.3">
      <c r="A404" s="9" t="s">
        <v>1032</v>
      </c>
      <c r="B404" t="s">
        <v>1747</v>
      </c>
      <c r="C404" t="s">
        <v>1747</v>
      </c>
    </row>
    <row r="405" spans="1:3" x14ac:dyDescent="0.3">
      <c r="A405" s="9" t="s">
        <v>1033</v>
      </c>
      <c r="B405" t="s">
        <v>1747</v>
      </c>
      <c r="C405" t="s">
        <v>1747</v>
      </c>
    </row>
    <row r="406" spans="1:3" x14ac:dyDescent="0.3">
      <c r="A406" s="9" t="s">
        <v>1034</v>
      </c>
      <c r="B406" t="s">
        <v>1747</v>
      </c>
      <c r="C406" t="s">
        <v>1747</v>
      </c>
    </row>
    <row r="407" spans="1:3" x14ac:dyDescent="0.3">
      <c r="A407" s="9" t="s">
        <v>1035</v>
      </c>
      <c r="B407" t="s">
        <v>1747</v>
      </c>
      <c r="C407" t="s">
        <v>1747</v>
      </c>
    </row>
    <row r="408" spans="1:3" x14ac:dyDescent="0.3">
      <c r="A408" s="9" t="s">
        <v>1036</v>
      </c>
      <c r="B408" t="s">
        <v>1747</v>
      </c>
      <c r="C408" t="s">
        <v>1747</v>
      </c>
    </row>
    <row r="409" spans="1:3" x14ac:dyDescent="0.3">
      <c r="A409" s="9" t="s">
        <v>1037</v>
      </c>
      <c r="B409" t="s">
        <v>1747</v>
      </c>
      <c r="C409" t="s">
        <v>1747</v>
      </c>
    </row>
    <row r="410" spans="1:3" x14ac:dyDescent="0.3">
      <c r="A410" s="9" t="s">
        <v>1038</v>
      </c>
      <c r="B410" t="s">
        <v>1747</v>
      </c>
      <c r="C410" t="s">
        <v>1747</v>
      </c>
    </row>
    <row r="411" spans="1:3" x14ac:dyDescent="0.3">
      <c r="A411" s="9" t="s">
        <v>1039</v>
      </c>
      <c r="B411" t="s">
        <v>1747</v>
      </c>
      <c r="C411" t="s">
        <v>1747</v>
      </c>
    </row>
    <row r="412" spans="1:3" x14ac:dyDescent="0.3">
      <c r="A412" s="9" t="s">
        <v>1040</v>
      </c>
      <c r="B412" t="s">
        <v>1747</v>
      </c>
      <c r="C412" t="s">
        <v>1747</v>
      </c>
    </row>
    <row r="413" spans="1:3" x14ac:dyDescent="0.3">
      <c r="A413" s="9" t="s">
        <v>1041</v>
      </c>
      <c r="B413" t="s">
        <v>1747</v>
      </c>
      <c r="C413" t="s">
        <v>1747</v>
      </c>
    </row>
    <row r="414" spans="1:3" x14ac:dyDescent="0.3">
      <c r="A414" s="9" t="s">
        <v>1042</v>
      </c>
      <c r="B414" t="s">
        <v>1747</v>
      </c>
      <c r="C414" t="s">
        <v>1747</v>
      </c>
    </row>
    <row r="415" spans="1:3" x14ac:dyDescent="0.3">
      <c r="A415" s="9" t="s">
        <v>1043</v>
      </c>
      <c r="B415" t="s">
        <v>1747</v>
      </c>
      <c r="C415" t="s">
        <v>1747</v>
      </c>
    </row>
    <row r="416" spans="1:3" x14ac:dyDescent="0.3">
      <c r="A416" s="9" t="s">
        <v>1044</v>
      </c>
      <c r="B416" t="s">
        <v>1747</v>
      </c>
      <c r="C416" t="s">
        <v>1747</v>
      </c>
    </row>
    <row r="417" spans="1:3" x14ac:dyDescent="0.3">
      <c r="A417" s="9" t="s">
        <v>1045</v>
      </c>
      <c r="B417" t="s">
        <v>1747</v>
      </c>
      <c r="C417" t="s">
        <v>1747</v>
      </c>
    </row>
    <row r="418" spans="1:3" x14ac:dyDescent="0.3">
      <c r="A418" s="9" t="s">
        <v>1046</v>
      </c>
      <c r="B418" t="s">
        <v>1747</v>
      </c>
      <c r="C418" t="s">
        <v>1747</v>
      </c>
    </row>
    <row r="419" spans="1:3" x14ac:dyDescent="0.3">
      <c r="A419" s="9" t="s">
        <v>1047</v>
      </c>
      <c r="B419" t="s">
        <v>1747</v>
      </c>
      <c r="C419" t="s">
        <v>1747</v>
      </c>
    </row>
    <row r="420" spans="1:3" x14ac:dyDescent="0.3">
      <c r="A420" s="9" t="s">
        <v>1048</v>
      </c>
      <c r="B420" t="s">
        <v>1747</v>
      </c>
      <c r="C420" t="s">
        <v>1747</v>
      </c>
    </row>
    <row r="421" spans="1:3" x14ac:dyDescent="0.3">
      <c r="A421" s="9" t="s">
        <v>1049</v>
      </c>
      <c r="B421" t="s">
        <v>1747</v>
      </c>
      <c r="C421" t="s">
        <v>1747</v>
      </c>
    </row>
    <row r="422" spans="1:3" x14ac:dyDescent="0.3">
      <c r="A422" s="9" t="s">
        <v>1050</v>
      </c>
      <c r="B422" t="s">
        <v>1747</v>
      </c>
      <c r="C422" t="s">
        <v>1747</v>
      </c>
    </row>
    <row r="423" spans="1:3" x14ac:dyDescent="0.3">
      <c r="A423" s="9" t="s">
        <v>1051</v>
      </c>
      <c r="B423" t="s">
        <v>1747</v>
      </c>
      <c r="C423" t="s">
        <v>1747</v>
      </c>
    </row>
    <row r="424" spans="1:3" x14ac:dyDescent="0.3">
      <c r="A424" s="9" t="s">
        <v>1052</v>
      </c>
      <c r="B424" t="s">
        <v>1747</v>
      </c>
      <c r="C424" t="s">
        <v>1747</v>
      </c>
    </row>
    <row r="425" spans="1:3" x14ac:dyDescent="0.3">
      <c r="A425" s="9" t="s">
        <v>1053</v>
      </c>
      <c r="B425" t="s">
        <v>1747</v>
      </c>
      <c r="C425" t="s">
        <v>1747</v>
      </c>
    </row>
    <row r="426" spans="1:3" x14ac:dyDescent="0.3">
      <c r="A426" s="9" t="s">
        <v>1054</v>
      </c>
      <c r="B426" t="s">
        <v>1747</v>
      </c>
      <c r="C426" t="s">
        <v>1747</v>
      </c>
    </row>
    <row r="427" spans="1:3" x14ac:dyDescent="0.3">
      <c r="A427" s="9" t="s">
        <v>1055</v>
      </c>
      <c r="B427" t="s">
        <v>1747</v>
      </c>
      <c r="C427" t="s">
        <v>1747</v>
      </c>
    </row>
    <row r="428" spans="1:3" x14ac:dyDescent="0.3">
      <c r="A428" s="9" t="s">
        <v>1056</v>
      </c>
      <c r="B428" t="s">
        <v>1747</v>
      </c>
      <c r="C428" t="s">
        <v>1747</v>
      </c>
    </row>
    <row r="429" spans="1:3" x14ac:dyDescent="0.3">
      <c r="A429" s="9" t="s">
        <v>1057</v>
      </c>
      <c r="B429" t="s">
        <v>1747</v>
      </c>
      <c r="C429" t="s">
        <v>1747</v>
      </c>
    </row>
    <row r="430" spans="1:3" x14ac:dyDescent="0.3">
      <c r="A430" s="9" t="s">
        <v>1058</v>
      </c>
      <c r="B430" t="s">
        <v>1748</v>
      </c>
      <c r="C430" t="s">
        <v>1748</v>
      </c>
    </row>
    <row r="431" spans="1:3" x14ac:dyDescent="0.3">
      <c r="A431" s="9" t="s">
        <v>1059</v>
      </c>
      <c r="B431" t="s">
        <v>1748</v>
      </c>
      <c r="C431" t="s">
        <v>1748</v>
      </c>
    </row>
    <row r="432" spans="1:3" x14ac:dyDescent="0.3">
      <c r="A432" s="9" t="s">
        <v>1060</v>
      </c>
      <c r="B432" t="s">
        <v>1748</v>
      </c>
      <c r="C432" t="s">
        <v>1748</v>
      </c>
    </row>
    <row r="433" spans="1:3" x14ac:dyDescent="0.3">
      <c r="A433" s="9" t="s">
        <v>1061</v>
      </c>
      <c r="B433" t="s">
        <v>1748</v>
      </c>
      <c r="C433" t="s">
        <v>1748</v>
      </c>
    </row>
    <row r="434" spans="1:3" x14ac:dyDescent="0.3">
      <c r="A434" s="9" t="s">
        <v>1062</v>
      </c>
      <c r="B434" t="s">
        <v>1748</v>
      </c>
      <c r="C434" t="s">
        <v>1748</v>
      </c>
    </row>
    <row r="435" spans="1:3" x14ac:dyDescent="0.3">
      <c r="A435" s="9" t="s">
        <v>1063</v>
      </c>
      <c r="B435" t="s">
        <v>1748</v>
      </c>
      <c r="C435" t="s">
        <v>1748</v>
      </c>
    </row>
    <row r="436" spans="1:3" x14ac:dyDescent="0.3">
      <c r="A436" s="9" t="s">
        <v>1064</v>
      </c>
      <c r="B436" t="s">
        <v>1748</v>
      </c>
      <c r="C436" t="s">
        <v>1748</v>
      </c>
    </row>
    <row r="437" spans="1:3" x14ac:dyDescent="0.3">
      <c r="A437" s="9" t="s">
        <v>1065</v>
      </c>
      <c r="B437" t="s">
        <v>1748</v>
      </c>
      <c r="C437" t="s">
        <v>1748</v>
      </c>
    </row>
    <row r="438" spans="1:3" x14ac:dyDescent="0.3">
      <c r="A438" s="9" t="s">
        <v>1066</v>
      </c>
      <c r="B438" t="s">
        <v>1748</v>
      </c>
      <c r="C438" t="s">
        <v>1748</v>
      </c>
    </row>
    <row r="439" spans="1:3" x14ac:dyDescent="0.3">
      <c r="A439" s="9" t="s">
        <v>1067</v>
      </c>
      <c r="B439" t="s">
        <v>1748</v>
      </c>
      <c r="C439" t="s">
        <v>1748</v>
      </c>
    </row>
    <row r="440" spans="1:3" x14ac:dyDescent="0.3">
      <c r="A440" s="9" t="s">
        <v>1068</v>
      </c>
      <c r="B440" t="s">
        <v>1748</v>
      </c>
      <c r="C440" t="s">
        <v>1748</v>
      </c>
    </row>
    <row r="441" spans="1:3" x14ac:dyDescent="0.3">
      <c r="A441" s="9" t="s">
        <v>1069</v>
      </c>
      <c r="B441" t="s">
        <v>1748</v>
      </c>
      <c r="C441" t="s">
        <v>1748</v>
      </c>
    </row>
    <row r="442" spans="1:3" x14ac:dyDescent="0.3">
      <c r="A442" s="9" t="s">
        <v>1070</v>
      </c>
      <c r="B442" t="s">
        <v>1748</v>
      </c>
      <c r="C442" t="s">
        <v>1748</v>
      </c>
    </row>
    <row r="443" spans="1:3" x14ac:dyDescent="0.3">
      <c r="A443" s="9" t="s">
        <v>1071</v>
      </c>
      <c r="B443" t="s">
        <v>1748</v>
      </c>
      <c r="C443" t="s">
        <v>1748</v>
      </c>
    </row>
    <row r="444" spans="1:3" x14ac:dyDescent="0.3">
      <c r="A444" s="9" t="s">
        <v>1072</v>
      </c>
      <c r="B444" t="s">
        <v>1748</v>
      </c>
      <c r="C444" t="s">
        <v>1748</v>
      </c>
    </row>
    <row r="445" spans="1:3" x14ac:dyDescent="0.3">
      <c r="A445" s="9" t="s">
        <v>1073</v>
      </c>
      <c r="B445" t="s">
        <v>1748</v>
      </c>
      <c r="C445" t="s">
        <v>1748</v>
      </c>
    </row>
    <row r="446" spans="1:3" x14ac:dyDescent="0.3">
      <c r="A446" s="9" t="s">
        <v>1074</v>
      </c>
      <c r="B446" t="s">
        <v>1748</v>
      </c>
      <c r="C446" t="s">
        <v>1748</v>
      </c>
    </row>
    <row r="447" spans="1:3" x14ac:dyDescent="0.3">
      <c r="A447" s="9" t="s">
        <v>1075</v>
      </c>
      <c r="B447" t="s">
        <v>1748</v>
      </c>
      <c r="C447" t="s">
        <v>1748</v>
      </c>
    </row>
    <row r="448" spans="1:3" x14ac:dyDescent="0.3">
      <c r="A448" s="9" t="s">
        <v>1076</v>
      </c>
      <c r="B448" t="s">
        <v>1748</v>
      </c>
      <c r="C448" t="s">
        <v>1748</v>
      </c>
    </row>
    <row r="449" spans="1:3" x14ac:dyDescent="0.3">
      <c r="A449" s="9" t="s">
        <v>1077</v>
      </c>
      <c r="B449" t="s">
        <v>1748</v>
      </c>
      <c r="C449" t="s">
        <v>1748</v>
      </c>
    </row>
    <row r="450" spans="1:3" x14ac:dyDescent="0.3">
      <c r="A450" s="9" t="s">
        <v>1078</v>
      </c>
      <c r="B450" t="s">
        <v>1748</v>
      </c>
      <c r="C450" t="s">
        <v>1748</v>
      </c>
    </row>
    <row r="451" spans="1:3" x14ac:dyDescent="0.3">
      <c r="A451" s="9" t="s">
        <v>1079</v>
      </c>
      <c r="B451" t="s">
        <v>1748</v>
      </c>
      <c r="C451" t="s">
        <v>1748</v>
      </c>
    </row>
    <row r="452" spans="1:3" x14ac:dyDescent="0.3">
      <c r="A452" s="9" t="s">
        <v>1080</v>
      </c>
      <c r="B452" t="s">
        <v>1748</v>
      </c>
      <c r="C452" t="s">
        <v>1748</v>
      </c>
    </row>
    <row r="453" spans="1:3" x14ac:dyDescent="0.3">
      <c r="A453" s="9" t="s">
        <v>1081</v>
      </c>
      <c r="B453" t="s">
        <v>1748</v>
      </c>
      <c r="C453" t="s">
        <v>1748</v>
      </c>
    </row>
    <row r="454" spans="1:3" x14ac:dyDescent="0.3">
      <c r="A454" s="9" t="s">
        <v>1082</v>
      </c>
      <c r="B454" t="s">
        <v>1748</v>
      </c>
      <c r="C454" t="s">
        <v>1748</v>
      </c>
    </row>
    <row r="455" spans="1:3" x14ac:dyDescent="0.3">
      <c r="A455" s="9" t="s">
        <v>1083</v>
      </c>
      <c r="B455" t="s">
        <v>1749</v>
      </c>
      <c r="C455" t="s">
        <v>1749</v>
      </c>
    </row>
    <row r="456" spans="1:3" x14ac:dyDescent="0.3">
      <c r="A456" s="9" t="s">
        <v>1084</v>
      </c>
      <c r="B456" t="s">
        <v>1749</v>
      </c>
      <c r="C456" t="s">
        <v>1749</v>
      </c>
    </row>
    <row r="457" spans="1:3" x14ac:dyDescent="0.3">
      <c r="A457" s="9" t="s">
        <v>1085</v>
      </c>
      <c r="B457" t="s">
        <v>1749</v>
      </c>
      <c r="C457" t="s">
        <v>1749</v>
      </c>
    </row>
    <row r="458" spans="1:3" x14ac:dyDescent="0.3">
      <c r="A458" s="9" t="s">
        <v>1086</v>
      </c>
      <c r="B458" t="s">
        <v>1749</v>
      </c>
      <c r="C458" t="s">
        <v>1749</v>
      </c>
    </row>
    <row r="459" spans="1:3" x14ac:dyDescent="0.3">
      <c r="A459" s="9" t="s">
        <v>1087</v>
      </c>
      <c r="B459" t="s">
        <v>1749</v>
      </c>
      <c r="C459" t="s">
        <v>1749</v>
      </c>
    </row>
    <row r="460" spans="1:3" x14ac:dyDescent="0.3">
      <c r="A460" s="9" t="s">
        <v>1088</v>
      </c>
      <c r="B460" t="s">
        <v>1749</v>
      </c>
      <c r="C460" t="s">
        <v>1749</v>
      </c>
    </row>
    <row r="461" spans="1:3" x14ac:dyDescent="0.3">
      <c r="A461" s="9" t="s">
        <v>1089</v>
      </c>
      <c r="B461" t="s">
        <v>1749</v>
      </c>
      <c r="C461" t="s">
        <v>1749</v>
      </c>
    </row>
    <row r="462" spans="1:3" x14ac:dyDescent="0.3">
      <c r="A462" s="9" t="s">
        <v>1090</v>
      </c>
      <c r="B462" t="s">
        <v>1749</v>
      </c>
      <c r="C462" t="s">
        <v>1749</v>
      </c>
    </row>
    <row r="463" spans="1:3" x14ac:dyDescent="0.3">
      <c r="A463" s="9" t="s">
        <v>1091</v>
      </c>
      <c r="B463" t="s">
        <v>1749</v>
      </c>
      <c r="C463" t="s">
        <v>1749</v>
      </c>
    </row>
    <row r="464" spans="1:3" x14ac:dyDescent="0.3">
      <c r="A464" s="9" t="s">
        <v>1092</v>
      </c>
      <c r="B464" s="9" t="s">
        <v>1092</v>
      </c>
      <c r="C464" s="9" t="s">
        <v>1092</v>
      </c>
    </row>
    <row r="465" spans="1:3" x14ac:dyDescent="0.3">
      <c r="A465" s="9" t="s">
        <v>1093</v>
      </c>
      <c r="B465" t="s">
        <v>1750</v>
      </c>
      <c r="C465" t="s">
        <v>1750</v>
      </c>
    </row>
    <row r="466" spans="1:3" x14ac:dyDescent="0.3">
      <c r="A466" s="9" t="s">
        <v>1094</v>
      </c>
      <c r="B466" t="s">
        <v>1750</v>
      </c>
      <c r="C466" t="s">
        <v>1750</v>
      </c>
    </row>
    <row r="467" spans="1:3" x14ac:dyDescent="0.3">
      <c r="A467" s="9" t="s">
        <v>1095</v>
      </c>
      <c r="B467" t="s">
        <v>1750</v>
      </c>
      <c r="C467" t="s">
        <v>1750</v>
      </c>
    </row>
    <row r="468" spans="1:3" x14ac:dyDescent="0.3">
      <c r="A468" s="9" t="s">
        <v>1096</v>
      </c>
      <c r="B468" t="s">
        <v>1751</v>
      </c>
      <c r="C468" t="s">
        <v>1751</v>
      </c>
    </row>
    <row r="469" spans="1:3" x14ac:dyDescent="0.3">
      <c r="A469" s="9" t="s">
        <v>1097</v>
      </c>
      <c r="B469" t="s">
        <v>1751</v>
      </c>
      <c r="C469" t="s">
        <v>1751</v>
      </c>
    </row>
    <row r="470" spans="1:3" x14ac:dyDescent="0.3">
      <c r="A470" s="9" t="s">
        <v>1098</v>
      </c>
      <c r="B470" t="s">
        <v>1751</v>
      </c>
      <c r="C470" t="s">
        <v>1751</v>
      </c>
    </row>
    <row r="471" spans="1:3" x14ac:dyDescent="0.3">
      <c r="A471" s="9" t="s">
        <v>1099</v>
      </c>
      <c r="B471" t="s">
        <v>1751</v>
      </c>
      <c r="C471" t="s">
        <v>1751</v>
      </c>
    </row>
    <row r="472" spans="1:3" x14ac:dyDescent="0.3">
      <c r="A472" s="9" t="s">
        <v>1100</v>
      </c>
      <c r="B472" t="s">
        <v>1751</v>
      </c>
      <c r="C472" t="s">
        <v>1751</v>
      </c>
    </row>
    <row r="473" spans="1:3" x14ac:dyDescent="0.3">
      <c r="A473" s="9" t="s">
        <v>1101</v>
      </c>
      <c r="B473" t="s">
        <v>1751</v>
      </c>
      <c r="C473" t="s">
        <v>1751</v>
      </c>
    </row>
    <row r="474" spans="1:3" x14ac:dyDescent="0.3">
      <c r="A474" s="9" t="s">
        <v>1102</v>
      </c>
      <c r="B474" t="s">
        <v>1751</v>
      </c>
      <c r="C474" t="s">
        <v>1751</v>
      </c>
    </row>
    <row r="475" spans="1:3" x14ac:dyDescent="0.3">
      <c r="A475" s="9" t="s">
        <v>1103</v>
      </c>
      <c r="B475" t="s">
        <v>1752</v>
      </c>
      <c r="C475" t="s">
        <v>1752</v>
      </c>
    </row>
    <row r="476" spans="1:3" x14ac:dyDescent="0.3">
      <c r="A476" s="9" t="s">
        <v>1104</v>
      </c>
      <c r="B476" t="s">
        <v>1752</v>
      </c>
      <c r="C476" t="s">
        <v>1752</v>
      </c>
    </row>
    <row r="477" spans="1:3" x14ac:dyDescent="0.3">
      <c r="A477" s="9" t="s">
        <v>1105</v>
      </c>
      <c r="B477" t="s">
        <v>1752</v>
      </c>
      <c r="C477" t="s">
        <v>1752</v>
      </c>
    </row>
    <row r="478" spans="1:3" x14ac:dyDescent="0.3">
      <c r="A478" s="9" t="s">
        <v>1106</v>
      </c>
      <c r="B478" t="s">
        <v>1752</v>
      </c>
      <c r="C478" t="s">
        <v>1752</v>
      </c>
    </row>
    <row r="479" spans="1:3" x14ac:dyDescent="0.3">
      <c r="A479" s="9" t="s">
        <v>1107</v>
      </c>
      <c r="B479" t="s">
        <v>1752</v>
      </c>
      <c r="C479" t="s">
        <v>1752</v>
      </c>
    </row>
    <row r="480" spans="1:3" x14ac:dyDescent="0.3">
      <c r="A480" s="9" t="s">
        <v>1108</v>
      </c>
      <c r="B480" t="s">
        <v>1752</v>
      </c>
      <c r="C480" t="s">
        <v>1752</v>
      </c>
    </row>
    <row r="481" spans="1:3" x14ac:dyDescent="0.3">
      <c r="A481" s="9" t="s">
        <v>1109</v>
      </c>
      <c r="B481" t="s">
        <v>1753</v>
      </c>
      <c r="C481" t="s">
        <v>1753</v>
      </c>
    </row>
    <row r="482" spans="1:3" x14ac:dyDescent="0.3">
      <c r="A482" s="9" t="s">
        <v>1110</v>
      </c>
      <c r="B482" t="s">
        <v>1753</v>
      </c>
      <c r="C482" t="s">
        <v>1753</v>
      </c>
    </row>
    <row r="483" spans="1:3" x14ac:dyDescent="0.3">
      <c r="A483" s="9" t="s">
        <v>1111</v>
      </c>
      <c r="B483" t="s">
        <v>1753</v>
      </c>
      <c r="C483" t="s">
        <v>1753</v>
      </c>
    </row>
    <row r="484" spans="1:3" x14ac:dyDescent="0.3">
      <c r="A484" s="9" t="s">
        <v>1112</v>
      </c>
      <c r="B484" t="s">
        <v>1753</v>
      </c>
      <c r="C484" t="s">
        <v>1753</v>
      </c>
    </row>
    <row r="485" spans="1:3" x14ac:dyDescent="0.3">
      <c r="A485" s="9" t="s">
        <v>1113</v>
      </c>
      <c r="B485" t="s">
        <v>1753</v>
      </c>
      <c r="C485" t="s">
        <v>1753</v>
      </c>
    </row>
    <row r="486" spans="1:3" x14ac:dyDescent="0.3">
      <c r="A486" s="9" t="s">
        <v>1114</v>
      </c>
      <c r="B486" t="s">
        <v>1753</v>
      </c>
      <c r="C486" t="s">
        <v>1753</v>
      </c>
    </row>
    <row r="487" spans="1:3" x14ac:dyDescent="0.3">
      <c r="A487" s="9" t="s">
        <v>1115</v>
      </c>
      <c r="B487" t="s">
        <v>1753</v>
      </c>
      <c r="C487" t="s">
        <v>1753</v>
      </c>
    </row>
    <row r="488" spans="1:3" x14ac:dyDescent="0.3">
      <c r="A488" s="9" t="s">
        <v>1116</v>
      </c>
      <c r="B488" s="9" t="s">
        <v>1116</v>
      </c>
      <c r="C488" s="9" t="s">
        <v>1116</v>
      </c>
    </row>
    <row r="489" spans="1:3" x14ac:dyDescent="0.3">
      <c r="A489" s="9" t="s">
        <v>1117</v>
      </c>
      <c r="B489" t="s">
        <v>1754</v>
      </c>
      <c r="C489" t="s">
        <v>1754</v>
      </c>
    </row>
    <row r="490" spans="1:3" x14ac:dyDescent="0.3">
      <c r="A490" s="9" t="s">
        <v>1118</v>
      </c>
      <c r="B490" t="s">
        <v>1754</v>
      </c>
      <c r="C490" t="s">
        <v>1754</v>
      </c>
    </row>
    <row r="491" spans="1:3" x14ac:dyDescent="0.3">
      <c r="A491" s="9" t="s">
        <v>1119</v>
      </c>
      <c r="B491" t="s">
        <v>1754</v>
      </c>
      <c r="C491" t="s">
        <v>1754</v>
      </c>
    </row>
    <row r="492" spans="1:3" x14ac:dyDescent="0.3">
      <c r="A492" s="9" t="s">
        <v>1120</v>
      </c>
      <c r="B492" t="s">
        <v>1754</v>
      </c>
      <c r="C492" t="s">
        <v>1754</v>
      </c>
    </row>
    <row r="493" spans="1:3" x14ac:dyDescent="0.3">
      <c r="A493" s="9" t="s">
        <v>1121</v>
      </c>
      <c r="B493" t="s">
        <v>1754</v>
      </c>
      <c r="C493" t="s">
        <v>1754</v>
      </c>
    </row>
    <row r="494" spans="1:3" x14ac:dyDescent="0.3">
      <c r="A494" s="9" t="s">
        <v>1122</v>
      </c>
      <c r="B494" t="s">
        <v>1754</v>
      </c>
      <c r="C494" t="s">
        <v>1754</v>
      </c>
    </row>
    <row r="495" spans="1:3" x14ac:dyDescent="0.3">
      <c r="A495" s="9" t="s">
        <v>1123</v>
      </c>
      <c r="B495" t="s">
        <v>1754</v>
      </c>
      <c r="C495" t="s">
        <v>1754</v>
      </c>
    </row>
    <row r="496" spans="1:3" x14ac:dyDescent="0.3">
      <c r="A496" s="9" t="s">
        <v>1124</v>
      </c>
      <c r="B496" t="s">
        <v>1754</v>
      </c>
      <c r="C496" t="s">
        <v>1754</v>
      </c>
    </row>
    <row r="497" spans="1:3" x14ac:dyDescent="0.3">
      <c r="A497" s="9" t="s">
        <v>1125</v>
      </c>
      <c r="B497" t="s">
        <v>1754</v>
      </c>
      <c r="C497" t="s">
        <v>1754</v>
      </c>
    </row>
    <row r="498" spans="1:3" x14ac:dyDescent="0.3">
      <c r="A498" s="9" t="s">
        <v>1126</v>
      </c>
      <c r="B498" t="s">
        <v>1754</v>
      </c>
      <c r="C498" t="s">
        <v>1754</v>
      </c>
    </row>
    <row r="499" spans="1:3" x14ac:dyDescent="0.3">
      <c r="A499" s="9" t="s">
        <v>1127</v>
      </c>
      <c r="B499" t="s">
        <v>1754</v>
      </c>
      <c r="C499" t="s">
        <v>1754</v>
      </c>
    </row>
    <row r="500" spans="1:3" x14ac:dyDescent="0.3">
      <c r="A500" s="9" t="s">
        <v>1128</v>
      </c>
      <c r="B500" t="s">
        <v>1754</v>
      </c>
      <c r="C500" t="s">
        <v>1754</v>
      </c>
    </row>
    <row r="501" spans="1:3" x14ac:dyDescent="0.3">
      <c r="A501" s="9" t="s">
        <v>1129</v>
      </c>
      <c r="B501" t="s">
        <v>1754</v>
      </c>
      <c r="C501" t="s">
        <v>1754</v>
      </c>
    </row>
    <row r="502" spans="1:3" x14ac:dyDescent="0.3">
      <c r="A502" s="9" t="s">
        <v>1130</v>
      </c>
      <c r="B502" t="s">
        <v>1754</v>
      </c>
      <c r="C502" t="s">
        <v>1754</v>
      </c>
    </row>
    <row r="503" spans="1:3" x14ac:dyDescent="0.3">
      <c r="A503" s="9" t="s">
        <v>1131</v>
      </c>
      <c r="B503" t="s">
        <v>1754</v>
      </c>
      <c r="C503" t="s">
        <v>1754</v>
      </c>
    </row>
    <row r="504" spans="1:3" x14ac:dyDescent="0.3">
      <c r="A504" s="9" t="s">
        <v>1132</v>
      </c>
      <c r="B504" t="s">
        <v>1754</v>
      </c>
      <c r="C504" t="s">
        <v>1754</v>
      </c>
    </row>
    <row r="505" spans="1:3" x14ac:dyDescent="0.3">
      <c r="A505" s="9" t="s">
        <v>1133</v>
      </c>
      <c r="B505" t="s">
        <v>1754</v>
      </c>
      <c r="C505" t="s">
        <v>1754</v>
      </c>
    </row>
    <row r="506" spans="1:3" x14ac:dyDescent="0.3">
      <c r="A506" s="9" t="s">
        <v>1134</v>
      </c>
      <c r="B506" t="s">
        <v>1754</v>
      </c>
      <c r="C506" t="s">
        <v>1754</v>
      </c>
    </row>
    <row r="507" spans="1:3" x14ac:dyDescent="0.3">
      <c r="A507" s="9" t="s">
        <v>1135</v>
      </c>
      <c r="B507" t="s">
        <v>1754</v>
      </c>
      <c r="C507" t="s">
        <v>1754</v>
      </c>
    </row>
    <row r="508" spans="1:3" x14ac:dyDescent="0.3">
      <c r="A508" s="9" t="s">
        <v>1136</v>
      </c>
      <c r="B508" t="s">
        <v>1754</v>
      </c>
      <c r="C508" t="s">
        <v>1754</v>
      </c>
    </row>
    <row r="509" spans="1:3" x14ac:dyDescent="0.3">
      <c r="A509" s="9" t="s">
        <v>1137</v>
      </c>
      <c r="B509" t="s">
        <v>1754</v>
      </c>
      <c r="C509" t="s">
        <v>1754</v>
      </c>
    </row>
    <row r="510" spans="1:3" x14ac:dyDescent="0.3">
      <c r="A510" s="9" t="s">
        <v>1138</v>
      </c>
      <c r="B510" t="s">
        <v>1754</v>
      </c>
      <c r="C510" t="s">
        <v>1754</v>
      </c>
    </row>
    <row r="511" spans="1:3" x14ac:dyDescent="0.3">
      <c r="A511" s="9" t="s">
        <v>1139</v>
      </c>
      <c r="B511" t="s">
        <v>1754</v>
      </c>
      <c r="C511" t="s">
        <v>1754</v>
      </c>
    </row>
    <row r="512" spans="1:3" x14ac:dyDescent="0.3">
      <c r="A512" s="9" t="s">
        <v>1140</v>
      </c>
      <c r="B512" t="s">
        <v>1754</v>
      </c>
      <c r="C512" t="s">
        <v>1754</v>
      </c>
    </row>
    <row r="513" spans="1:3" x14ac:dyDescent="0.3">
      <c r="A513" s="9" t="s">
        <v>1141</v>
      </c>
      <c r="B513" t="s">
        <v>1754</v>
      </c>
      <c r="C513" t="s">
        <v>1754</v>
      </c>
    </row>
    <row r="514" spans="1:3" x14ac:dyDescent="0.3">
      <c r="A514" s="9" t="s">
        <v>1142</v>
      </c>
      <c r="B514" t="s">
        <v>1754</v>
      </c>
      <c r="C514" t="s">
        <v>1754</v>
      </c>
    </row>
    <row r="515" spans="1:3" x14ac:dyDescent="0.3">
      <c r="A515" s="9" t="s">
        <v>1143</v>
      </c>
      <c r="B515" t="s">
        <v>1754</v>
      </c>
      <c r="C515" t="s">
        <v>1754</v>
      </c>
    </row>
    <row r="516" spans="1:3" x14ac:dyDescent="0.3">
      <c r="A516" s="9" t="s">
        <v>1144</v>
      </c>
      <c r="B516" t="s">
        <v>1754</v>
      </c>
      <c r="C516" t="s">
        <v>1754</v>
      </c>
    </row>
    <row r="517" spans="1:3" x14ac:dyDescent="0.3">
      <c r="A517" s="9" t="s">
        <v>1145</v>
      </c>
      <c r="B517" t="s">
        <v>1754</v>
      </c>
      <c r="C517" t="s">
        <v>1754</v>
      </c>
    </row>
    <row r="518" spans="1:3" x14ac:dyDescent="0.3">
      <c r="A518" s="9" t="s">
        <v>1146</v>
      </c>
      <c r="B518" t="s">
        <v>1754</v>
      </c>
      <c r="C518" t="s">
        <v>1754</v>
      </c>
    </row>
    <row r="519" spans="1:3" x14ac:dyDescent="0.3">
      <c r="A519" s="9" t="s">
        <v>1147</v>
      </c>
      <c r="B519" t="s">
        <v>1754</v>
      </c>
      <c r="C519" t="s">
        <v>1754</v>
      </c>
    </row>
    <row r="520" spans="1:3" x14ac:dyDescent="0.3">
      <c r="A520" s="9" t="s">
        <v>1148</v>
      </c>
      <c r="B520" t="s">
        <v>1754</v>
      </c>
      <c r="C520" t="s">
        <v>1754</v>
      </c>
    </row>
    <row r="521" spans="1:3" x14ac:dyDescent="0.3">
      <c r="A521" s="9" t="s">
        <v>1149</v>
      </c>
      <c r="B521" t="s">
        <v>1754</v>
      </c>
      <c r="C521" t="s">
        <v>1754</v>
      </c>
    </row>
    <row r="522" spans="1:3" x14ac:dyDescent="0.3">
      <c r="A522" s="9" t="s">
        <v>1150</v>
      </c>
      <c r="B522" t="s">
        <v>1754</v>
      </c>
      <c r="C522" t="s">
        <v>1754</v>
      </c>
    </row>
    <row r="523" spans="1:3" x14ac:dyDescent="0.3">
      <c r="A523" s="9" t="s">
        <v>1151</v>
      </c>
      <c r="B523" t="s">
        <v>1754</v>
      </c>
      <c r="C523" t="s">
        <v>1754</v>
      </c>
    </row>
    <row r="524" spans="1:3" x14ac:dyDescent="0.3">
      <c r="A524" s="9" t="s">
        <v>1152</v>
      </c>
      <c r="B524" t="s">
        <v>1754</v>
      </c>
      <c r="C524" t="s">
        <v>1754</v>
      </c>
    </row>
    <row r="525" spans="1:3" x14ac:dyDescent="0.3">
      <c r="A525" s="9" t="s">
        <v>1153</v>
      </c>
      <c r="B525" t="s">
        <v>1754</v>
      </c>
      <c r="C525" t="s">
        <v>1754</v>
      </c>
    </row>
    <row r="526" spans="1:3" x14ac:dyDescent="0.3">
      <c r="A526" s="9" t="s">
        <v>1154</v>
      </c>
      <c r="B526" t="s">
        <v>1754</v>
      </c>
      <c r="C526" t="s">
        <v>1754</v>
      </c>
    </row>
    <row r="527" spans="1:3" x14ac:dyDescent="0.3">
      <c r="A527" s="9" t="s">
        <v>1155</v>
      </c>
      <c r="B527" t="s">
        <v>1754</v>
      </c>
      <c r="C527" t="s">
        <v>1754</v>
      </c>
    </row>
    <row r="528" spans="1:3" x14ac:dyDescent="0.3">
      <c r="A528" s="9" t="s">
        <v>1156</v>
      </c>
      <c r="B528" t="s">
        <v>1754</v>
      </c>
      <c r="C528" t="s">
        <v>1754</v>
      </c>
    </row>
    <row r="529" spans="1:3" x14ac:dyDescent="0.3">
      <c r="A529" s="9" t="s">
        <v>1157</v>
      </c>
      <c r="B529" t="s">
        <v>1754</v>
      </c>
      <c r="C529" t="s">
        <v>1754</v>
      </c>
    </row>
    <row r="530" spans="1:3" x14ac:dyDescent="0.3">
      <c r="A530" s="9" t="s">
        <v>1158</v>
      </c>
      <c r="B530" t="s">
        <v>1754</v>
      </c>
      <c r="C530" t="s">
        <v>1754</v>
      </c>
    </row>
    <row r="531" spans="1:3" x14ac:dyDescent="0.3">
      <c r="A531" s="9" t="s">
        <v>1159</v>
      </c>
      <c r="B531" t="s">
        <v>1754</v>
      </c>
      <c r="C531" t="s">
        <v>1754</v>
      </c>
    </row>
    <row r="532" spans="1:3" x14ac:dyDescent="0.3">
      <c r="A532" s="9" t="s">
        <v>1160</v>
      </c>
      <c r="B532" t="s">
        <v>1754</v>
      </c>
      <c r="C532" t="s">
        <v>1754</v>
      </c>
    </row>
    <row r="533" spans="1:3" x14ac:dyDescent="0.3">
      <c r="A533" s="9" t="s">
        <v>1161</v>
      </c>
      <c r="B533" t="s">
        <v>1754</v>
      </c>
      <c r="C533" t="s">
        <v>1754</v>
      </c>
    </row>
    <row r="534" spans="1:3" x14ac:dyDescent="0.3">
      <c r="A534" s="9" t="s">
        <v>1162</v>
      </c>
      <c r="B534" t="s">
        <v>1754</v>
      </c>
      <c r="C534" t="s">
        <v>1754</v>
      </c>
    </row>
    <row r="535" spans="1:3" x14ac:dyDescent="0.3">
      <c r="A535" s="9" t="s">
        <v>1163</v>
      </c>
      <c r="B535" t="s">
        <v>1754</v>
      </c>
      <c r="C535" t="s">
        <v>1754</v>
      </c>
    </row>
    <row r="536" spans="1:3" x14ac:dyDescent="0.3">
      <c r="A536" s="9" t="s">
        <v>1164</v>
      </c>
      <c r="B536" t="s">
        <v>1755</v>
      </c>
      <c r="C536" t="s">
        <v>1755</v>
      </c>
    </row>
    <row r="537" spans="1:3" x14ac:dyDescent="0.3">
      <c r="A537" s="9" t="s">
        <v>1165</v>
      </c>
      <c r="B537" t="s">
        <v>1755</v>
      </c>
      <c r="C537" t="s">
        <v>1755</v>
      </c>
    </row>
    <row r="538" spans="1:3" x14ac:dyDescent="0.3">
      <c r="A538" s="9" t="s">
        <v>1166</v>
      </c>
      <c r="B538" t="s">
        <v>1755</v>
      </c>
      <c r="C538" t="s">
        <v>1755</v>
      </c>
    </row>
    <row r="539" spans="1:3" x14ac:dyDescent="0.3">
      <c r="A539" s="9" t="s">
        <v>1167</v>
      </c>
      <c r="B539" t="s">
        <v>1755</v>
      </c>
      <c r="C539" t="s">
        <v>1755</v>
      </c>
    </row>
    <row r="540" spans="1:3" x14ac:dyDescent="0.3">
      <c r="A540" s="9" t="s">
        <v>1168</v>
      </c>
      <c r="B540" t="s">
        <v>1755</v>
      </c>
      <c r="C540" t="s">
        <v>1755</v>
      </c>
    </row>
    <row r="541" spans="1:3" x14ac:dyDescent="0.3">
      <c r="A541" s="9" t="s">
        <v>1169</v>
      </c>
      <c r="B541" t="s">
        <v>1755</v>
      </c>
      <c r="C541" t="s">
        <v>1755</v>
      </c>
    </row>
    <row r="542" spans="1:3" x14ac:dyDescent="0.3">
      <c r="A542" s="9" t="s">
        <v>1170</v>
      </c>
      <c r="B542" t="s">
        <v>1755</v>
      </c>
      <c r="C542" t="s">
        <v>1755</v>
      </c>
    </row>
    <row r="543" spans="1:3" x14ac:dyDescent="0.3">
      <c r="A543" s="9" t="s">
        <v>1171</v>
      </c>
      <c r="B543" t="s">
        <v>1755</v>
      </c>
      <c r="C543" t="s">
        <v>1755</v>
      </c>
    </row>
    <row r="544" spans="1:3" x14ac:dyDescent="0.3">
      <c r="A544" s="9" t="s">
        <v>1172</v>
      </c>
      <c r="B544" t="s">
        <v>1755</v>
      </c>
      <c r="C544" t="s">
        <v>1755</v>
      </c>
    </row>
    <row r="545" spans="1:3" x14ac:dyDescent="0.3">
      <c r="A545" s="9" t="s">
        <v>1173</v>
      </c>
      <c r="B545" t="s">
        <v>1755</v>
      </c>
      <c r="C545" t="s">
        <v>1755</v>
      </c>
    </row>
    <row r="546" spans="1:3" x14ac:dyDescent="0.3">
      <c r="A546" s="9" t="s">
        <v>1174</v>
      </c>
      <c r="B546" t="s">
        <v>1755</v>
      </c>
      <c r="C546" t="s">
        <v>1755</v>
      </c>
    </row>
    <row r="547" spans="1:3" x14ac:dyDescent="0.3">
      <c r="A547" s="9" t="s">
        <v>1175</v>
      </c>
      <c r="B547" t="s">
        <v>1755</v>
      </c>
      <c r="C547" t="s">
        <v>1755</v>
      </c>
    </row>
    <row r="548" spans="1:3" x14ac:dyDescent="0.3">
      <c r="A548" s="9" t="s">
        <v>1176</v>
      </c>
      <c r="B548" t="s">
        <v>1755</v>
      </c>
      <c r="C548" t="s">
        <v>1755</v>
      </c>
    </row>
    <row r="549" spans="1:3" x14ac:dyDescent="0.3">
      <c r="A549" s="9" t="s">
        <v>1177</v>
      </c>
      <c r="B549" t="s">
        <v>1755</v>
      </c>
      <c r="C549" t="s">
        <v>1755</v>
      </c>
    </row>
    <row r="550" spans="1:3" x14ac:dyDescent="0.3">
      <c r="A550" s="9" t="s">
        <v>1178</v>
      </c>
      <c r="B550" t="s">
        <v>1755</v>
      </c>
      <c r="C550" t="s">
        <v>1755</v>
      </c>
    </row>
    <row r="551" spans="1:3" x14ac:dyDescent="0.3">
      <c r="A551" s="9" t="s">
        <v>1179</v>
      </c>
      <c r="B551" t="s">
        <v>1755</v>
      </c>
      <c r="C551" t="s">
        <v>1755</v>
      </c>
    </row>
    <row r="552" spans="1:3" x14ac:dyDescent="0.3">
      <c r="A552" s="9" t="s">
        <v>1180</v>
      </c>
      <c r="B552" t="s">
        <v>1755</v>
      </c>
      <c r="C552" t="s">
        <v>1755</v>
      </c>
    </row>
    <row r="553" spans="1:3" x14ac:dyDescent="0.3">
      <c r="A553" s="9" t="s">
        <v>1181</v>
      </c>
      <c r="B553" t="s">
        <v>1755</v>
      </c>
      <c r="C553" t="s">
        <v>1755</v>
      </c>
    </row>
    <row r="554" spans="1:3" x14ac:dyDescent="0.3">
      <c r="A554" s="9" t="s">
        <v>1182</v>
      </c>
      <c r="B554" t="s">
        <v>1755</v>
      </c>
      <c r="C554" t="s">
        <v>1755</v>
      </c>
    </row>
    <row r="555" spans="1:3" x14ac:dyDescent="0.3">
      <c r="A555" s="9" t="s">
        <v>1183</v>
      </c>
      <c r="B555" t="s">
        <v>1755</v>
      </c>
      <c r="C555" t="s">
        <v>1755</v>
      </c>
    </row>
    <row r="556" spans="1:3" x14ac:dyDescent="0.3">
      <c r="A556" s="9" t="s">
        <v>1184</v>
      </c>
      <c r="B556" t="s">
        <v>1755</v>
      </c>
      <c r="C556" t="s">
        <v>1755</v>
      </c>
    </row>
    <row r="557" spans="1:3" x14ac:dyDescent="0.3">
      <c r="A557" s="9" t="s">
        <v>1185</v>
      </c>
      <c r="B557" t="s">
        <v>1755</v>
      </c>
      <c r="C557" t="s">
        <v>1755</v>
      </c>
    </row>
    <row r="558" spans="1:3" x14ac:dyDescent="0.3">
      <c r="A558" s="9" t="s">
        <v>1186</v>
      </c>
      <c r="B558" t="s">
        <v>1755</v>
      </c>
      <c r="C558" t="s">
        <v>1755</v>
      </c>
    </row>
    <row r="559" spans="1:3" x14ac:dyDescent="0.3">
      <c r="A559" s="9" t="s">
        <v>1187</v>
      </c>
      <c r="B559" t="s">
        <v>1755</v>
      </c>
      <c r="C559" t="s">
        <v>1755</v>
      </c>
    </row>
    <row r="560" spans="1:3" x14ac:dyDescent="0.3">
      <c r="A560" s="9" t="s">
        <v>1188</v>
      </c>
      <c r="B560" t="s">
        <v>1755</v>
      </c>
      <c r="C560" t="s">
        <v>1755</v>
      </c>
    </row>
    <row r="561" spans="1:3" x14ac:dyDescent="0.3">
      <c r="A561" s="9" t="s">
        <v>1189</v>
      </c>
      <c r="B561" t="s">
        <v>1755</v>
      </c>
      <c r="C561" t="s">
        <v>1755</v>
      </c>
    </row>
    <row r="562" spans="1:3" x14ac:dyDescent="0.3">
      <c r="A562" s="9" t="s">
        <v>1190</v>
      </c>
      <c r="B562" t="s">
        <v>1755</v>
      </c>
      <c r="C562" t="s">
        <v>1755</v>
      </c>
    </row>
    <row r="563" spans="1:3" x14ac:dyDescent="0.3">
      <c r="A563" s="9" t="s">
        <v>1191</v>
      </c>
      <c r="B563" t="s">
        <v>1755</v>
      </c>
      <c r="C563" t="s">
        <v>1755</v>
      </c>
    </row>
    <row r="564" spans="1:3" x14ac:dyDescent="0.3">
      <c r="A564" s="9" t="s">
        <v>1192</v>
      </c>
      <c r="B564" t="s">
        <v>1755</v>
      </c>
      <c r="C564" t="s">
        <v>1755</v>
      </c>
    </row>
    <row r="565" spans="1:3" x14ac:dyDescent="0.3">
      <c r="A565" s="9" t="s">
        <v>1193</v>
      </c>
      <c r="B565" t="s">
        <v>1755</v>
      </c>
      <c r="C565" t="s">
        <v>1755</v>
      </c>
    </row>
    <row r="566" spans="1:3" x14ac:dyDescent="0.3">
      <c r="A566" s="9" t="s">
        <v>1194</v>
      </c>
      <c r="B566" t="s">
        <v>1755</v>
      </c>
      <c r="C566" t="s">
        <v>1755</v>
      </c>
    </row>
    <row r="567" spans="1:3" x14ac:dyDescent="0.3">
      <c r="A567" s="9" t="s">
        <v>1195</v>
      </c>
      <c r="B567" t="s">
        <v>1755</v>
      </c>
      <c r="C567" t="s">
        <v>1755</v>
      </c>
    </row>
    <row r="568" spans="1:3" x14ac:dyDescent="0.3">
      <c r="A568" s="9" t="s">
        <v>1196</v>
      </c>
      <c r="B568" t="s">
        <v>1755</v>
      </c>
      <c r="C568" t="s">
        <v>1755</v>
      </c>
    </row>
    <row r="569" spans="1:3" x14ac:dyDescent="0.3">
      <c r="A569" s="9" t="s">
        <v>1197</v>
      </c>
      <c r="B569" t="s">
        <v>1755</v>
      </c>
      <c r="C569" t="s">
        <v>1755</v>
      </c>
    </row>
    <row r="570" spans="1:3" x14ac:dyDescent="0.3">
      <c r="A570" s="9" t="s">
        <v>1198</v>
      </c>
      <c r="B570" t="s">
        <v>1755</v>
      </c>
      <c r="C570" t="s">
        <v>1755</v>
      </c>
    </row>
    <row r="571" spans="1:3" x14ac:dyDescent="0.3">
      <c r="A571" s="9" t="s">
        <v>1199</v>
      </c>
      <c r="B571" t="s">
        <v>1755</v>
      </c>
      <c r="C571" t="s">
        <v>1755</v>
      </c>
    </row>
    <row r="572" spans="1:3" x14ac:dyDescent="0.3">
      <c r="A572" s="9" t="s">
        <v>1200</v>
      </c>
      <c r="B572" t="s">
        <v>1755</v>
      </c>
      <c r="C572" t="s">
        <v>1755</v>
      </c>
    </row>
    <row r="573" spans="1:3" x14ac:dyDescent="0.3">
      <c r="A573" s="9" t="s">
        <v>1201</v>
      </c>
      <c r="B573" t="s">
        <v>1755</v>
      </c>
      <c r="C573" t="s">
        <v>1755</v>
      </c>
    </row>
    <row r="574" spans="1:3" x14ac:dyDescent="0.3">
      <c r="A574" s="9" t="s">
        <v>1202</v>
      </c>
      <c r="B574" t="s">
        <v>1755</v>
      </c>
      <c r="C574" t="s">
        <v>1755</v>
      </c>
    </row>
    <row r="575" spans="1:3" x14ac:dyDescent="0.3">
      <c r="A575" s="9" t="s">
        <v>1203</v>
      </c>
      <c r="B575" t="s">
        <v>1755</v>
      </c>
      <c r="C575" t="s">
        <v>1755</v>
      </c>
    </row>
    <row r="576" spans="1:3" x14ac:dyDescent="0.3">
      <c r="A576" s="9" t="s">
        <v>1204</v>
      </c>
      <c r="B576" t="s">
        <v>1755</v>
      </c>
      <c r="C576" t="s">
        <v>1755</v>
      </c>
    </row>
    <row r="577" spans="1:3" x14ac:dyDescent="0.3">
      <c r="A577" s="9" t="s">
        <v>1205</v>
      </c>
      <c r="B577" t="s">
        <v>1755</v>
      </c>
      <c r="C577" t="s">
        <v>1755</v>
      </c>
    </row>
    <row r="578" spans="1:3" x14ac:dyDescent="0.3">
      <c r="A578" s="9" t="s">
        <v>1206</v>
      </c>
      <c r="B578" t="s">
        <v>1755</v>
      </c>
      <c r="C578" t="s">
        <v>1755</v>
      </c>
    </row>
    <row r="579" spans="1:3" x14ac:dyDescent="0.3">
      <c r="A579" s="9" t="s">
        <v>1207</v>
      </c>
      <c r="B579" t="s">
        <v>1755</v>
      </c>
      <c r="C579" t="s">
        <v>1755</v>
      </c>
    </row>
    <row r="580" spans="1:3" x14ac:dyDescent="0.3">
      <c r="A580" s="9" t="s">
        <v>1208</v>
      </c>
      <c r="B580" t="s">
        <v>1755</v>
      </c>
      <c r="C580" t="s">
        <v>1755</v>
      </c>
    </row>
    <row r="581" spans="1:3" x14ac:dyDescent="0.3">
      <c r="A581" s="9" t="s">
        <v>1209</v>
      </c>
      <c r="B581" t="s">
        <v>1755</v>
      </c>
      <c r="C581" t="s">
        <v>1755</v>
      </c>
    </row>
    <row r="582" spans="1:3" x14ac:dyDescent="0.3">
      <c r="A582" s="9" t="s">
        <v>1210</v>
      </c>
      <c r="B582" t="s">
        <v>1755</v>
      </c>
      <c r="C582" t="s">
        <v>1755</v>
      </c>
    </row>
    <row r="583" spans="1:3" x14ac:dyDescent="0.3">
      <c r="A583" s="9" t="s">
        <v>1211</v>
      </c>
      <c r="B583" t="s">
        <v>1755</v>
      </c>
      <c r="C583" t="s">
        <v>1755</v>
      </c>
    </row>
    <row r="584" spans="1:3" x14ac:dyDescent="0.3">
      <c r="A584" s="9" t="s">
        <v>1212</v>
      </c>
      <c r="B584" t="s">
        <v>1756</v>
      </c>
      <c r="C584" t="s">
        <v>1756</v>
      </c>
    </row>
    <row r="585" spans="1:3" x14ac:dyDescent="0.3">
      <c r="A585" s="9" t="s">
        <v>1213</v>
      </c>
      <c r="B585" t="s">
        <v>1756</v>
      </c>
      <c r="C585" t="s">
        <v>1756</v>
      </c>
    </row>
    <row r="586" spans="1:3" x14ac:dyDescent="0.3">
      <c r="A586" s="9" t="s">
        <v>1214</v>
      </c>
      <c r="B586" t="s">
        <v>1756</v>
      </c>
      <c r="C586" t="s">
        <v>1756</v>
      </c>
    </row>
    <row r="587" spans="1:3" x14ac:dyDescent="0.3">
      <c r="A587" s="9" t="s">
        <v>1215</v>
      </c>
      <c r="B587" t="s">
        <v>1756</v>
      </c>
      <c r="C587" t="s">
        <v>1756</v>
      </c>
    </row>
    <row r="588" spans="1:3" x14ac:dyDescent="0.3">
      <c r="A588" s="9" t="s">
        <v>1216</v>
      </c>
      <c r="B588" t="s">
        <v>1756</v>
      </c>
      <c r="C588" t="s">
        <v>1756</v>
      </c>
    </row>
    <row r="589" spans="1:3" x14ac:dyDescent="0.3">
      <c r="A589" s="9" t="s">
        <v>1217</v>
      </c>
      <c r="B589" t="s">
        <v>1756</v>
      </c>
      <c r="C589" t="s">
        <v>1756</v>
      </c>
    </row>
    <row r="590" spans="1:3" x14ac:dyDescent="0.3">
      <c r="A590" s="9" t="s">
        <v>1218</v>
      </c>
      <c r="B590" t="s">
        <v>1756</v>
      </c>
      <c r="C590" t="s">
        <v>1756</v>
      </c>
    </row>
    <row r="591" spans="1:3" x14ac:dyDescent="0.3">
      <c r="A591" s="9" t="s">
        <v>1219</v>
      </c>
      <c r="B591" t="s">
        <v>1756</v>
      </c>
      <c r="C591" t="s">
        <v>1756</v>
      </c>
    </row>
    <row r="592" spans="1:3" x14ac:dyDescent="0.3">
      <c r="A592" s="9" t="s">
        <v>1220</v>
      </c>
      <c r="B592" t="s">
        <v>1756</v>
      </c>
      <c r="C592" t="s">
        <v>1756</v>
      </c>
    </row>
    <row r="593" spans="1:3" x14ac:dyDescent="0.3">
      <c r="A593" s="9" t="s">
        <v>1221</v>
      </c>
      <c r="B593" t="s">
        <v>1756</v>
      </c>
      <c r="C593" t="s">
        <v>1756</v>
      </c>
    </row>
    <row r="594" spans="1:3" x14ac:dyDescent="0.3">
      <c r="A594" s="9" t="s">
        <v>1222</v>
      </c>
      <c r="B594" t="s">
        <v>1756</v>
      </c>
      <c r="C594" t="s">
        <v>1756</v>
      </c>
    </row>
    <row r="595" spans="1:3" x14ac:dyDescent="0.3">
      <c r="A595" s="9" t="s">
        <v>1223</v>
      </c>
      <c r="B595" t="s">
        <v>1756</v>
      </c>
      <c r="C595" t="s">
        <v>1756</v>
      </c>
    </row>
    <row r="596" spans="1:3" x14ac:dyDescent="0.3">
      <c r="A596" s="9" t="s">
        <v>1224</v>
      </c>
      <c r="B596" t="s">
        <v>1756</v>
      </c>
      <c r="C596" t="s">
        <v>1756</v>
      </c>
    </row>
    <row r="597" spans="1:3" x14ac:dyDescent="0.3">
      <c r="A597" s="9" t="s">
        <v>1225</v>
      </c>
      <c r="B597" t="s">
        <v>1756</v>
      </c>
      <c r="C597" t="s">
        <v>1756</v>
      </c>
    </row>
    <row r="598" spans="1:3" x14ac:dyDescent="0.3">
      <c r="A598" s="9" t="s">
        <v>1226</v>
      </c>
      <c r="B598" t="s">
        <v>1756</v>
      </c>
      <c r="C598" t="s">
        <v>1756</v>
      </c>
    </row>
    <row r="599" spans="1:3" x14ac:dyDescent="0.3">
      <c r="A599" s="9" t="s">
        <v>1227</v>
      </c>
      <c r="B599" t="s">
        <v>1759</v>
      </c>
      <c r="C599" t="s">
        <v>1759</v>
      </c>
    </row>
    <row r="600" spans="1:3" x14ac:dyDescent="0.3">
      <c r="A600" s="9" t="s">
        <v>1228</v>
      </c>
      <c r="B600" t="s">
        <v>1759</v>
      </c>
      <c r="C600" t="s">
        <v>1759</v>
      </c>
    </row>
    <row r="601" spans="1:3" x14ac:dyDescent="0.3">
      <c r="A601" s="9" t="s">
        <v>1229</v>
      </c>
      <c r="B601" t="s">
        <v>1759</v>
      </c>
      <c r="C601" t="s">
        <v>1759</v>
      </c>
    </row>
    <row r="602" spans="1:3" x14ac:dyDescent="0.3">
      <c r="A602" s="9" t="s">
        <v>1230</v>
      </c>
      <c r="B602" t="s">
        <v>1757</v>
      </c>
      <c r="C602" t="s">
        <v>1757</v>
      </c>
    </row>
    <row r="603" spans="1:3" x14ac:dyDescent="0.3">
      <c r="A603" s="9" t="s">
        <v>1231</v>
      </c>
      <c r="B603" s="9" t="s">
        <v>1231</v>
      </c>
      <c r="C603" s="9" t="s">
        <v>1231</v>
      </c>
    </row>
    <row r="604" spans="1:3" x14ac:dyDescent="0.3">
      <c r="A604" s="9" t="s">
        <v>1232</v>
      </c>
      <c r="B604" s="9" t="s">
        <v>1758</v>
      </c>
      <c r="C604" s="9" t="s">
        <v>1758</v>
      </c>
    </row>
    <row r="605" spans="1:3" x14ac:dyDescent="0.3">
      <c r="A605" s="9" t="s">
        <v>1233</v>
      </c>
      <c r="B605" s="9" t="s">
        <v>1758</v>
      </c>
      <c r="C605" s="9" t="s">
        <v>1758</v>
      </c>
    </row>
    <row r="606" spans="1:3" x14ac:dyDescent="0.3">
      <c r="A606" s="9" t="s">
        <v>1234</v>
      </c>
      <c r="B606" s="9" t="s">
        <v>1758</v>
      </c>
      <c r="C606" s="9" t="s">
        <v>1758</v>
      </c>
    </row>
    <row r="607" spans="1:3" x14ac:dyDescent="0.3">
      <c r="A607" s="9" t="s">
        <v>1235</v>
      </c>
      <c r="B607" s="9" t="s">
        <v>1758</v>
      </c>
      <c r="C607" s="9" t="s">
        <v>1758</v>
      </c>
    </row>
    <row r="608" spans="1:3" x14ac:dyDescent="0.3">
      <c r="A608" s="9" t="s">
        <v>1236</v>
      </c>
      <c r="B608" s="9" t="s">
        <v>1758</v>
      </c>
      <c r="C608" s="9" t="s">
        <v>1758</v>
      </c>
    </row>
    <row r="609" spans="1:3" x14ac:dyDescent="0.3">
      <c r="A609" s="9" t="s">
        <v>1237</v>
      </c>
      <c r="B609" s="9" t="s">
        <v>1758</v>
      </c>
      <c r="C609" s="9" t="s">
        <v>1758</v>
      </c>
    </row>
    <row r="610" spans="1:3" x14ac:dyDescent="0.3">
      <c r="A610" s="9" t="s">
        <v>1238</v>
      </c>
      <c r="B610" s="9" t="s">
        <v>1758</v>
      </c>
      <c r="C610" s="9" t="s">
        <v>1758</v>
      </c>
    </row>
    <row r="611" spans="1:3" x14ac:dyDescent="0.3">
      <c r="A611" s="9" t="s">
        <v>1239</v>
      </c>
      <c r="B611" s="9" t="s">
        <v>1758</v>
      </c>
      <c r="C611" s="9" t="s">
        <v>1758</v>
      </c>
    </row>
    <row r="612" spans="1:3" x14ac:dyDescent="0.3">
      <c r="A612" s="9" t="s">
        <v>1240</v>
      </c>
      <c r="B612" s="9" t="s">
        <v>1758</v>
      </c>
      <c r="C612" s="9" t="s">
        <v>1758</v>
      </c>
    </row>
    <row r="613" spans="1:3" x14ac:dyDescent="0.3">
      <c r="A613" s="9" t="s">
        <v>1241</v>
      </c>
      <c r="B613" s="9" t="s">
        <v>1758</v>
      </c>
      <c r="C613" s="9" t="s">
        <v>1758</v>
      </c>
    </row>
    <row r="614" spans="1:3" x14ac:dyDescent="0.3">
      <c r="A614" s="9" t="s">
        <v>1242</v>
      </c>
      <c r="B614" s="9" t="s">
        <v>1758</v>
      </c>
      <c r="C614" s="9" t="s">
        <v>1758</v>
      </c>
    </row>
    <row r="615" spans="1:3" x14ac:dyDescent="0.3">
      <c r="A615" s="9" t="s">
        <v>1243</v>
      </c>
      <c r="B615" s="9" t="s">
        <v>1758</v>
      </c>
      <c r="C615" s="9" t="s">
        <v>1758</v>
      </c>
    </row>
    <row r="616" spans="1:3" x14ac:dyDescent="0.3">
      <c r="A616" s="9" t="s">
        <v>1244</v>
      </c>
      <c r="B616" s="9" t="s">
        <v>1758</v>
      </c>
      <c r="C616" s="9" t="s">
        <v>1758</v>
      </c>
    </row>
    <row r="617" spans="1:3" x14ac:dyDescent="0.3">
      <c r="A617" s="9" t="s">
        <v>1245</v>
      </c>
      <c r="B617" s="9" t="s">
        <v>1758</v>
      </c>
      <c r="C617" s="9" t="s">
        <v>1758</v>
      </c>
    </row>
    <row r="618" spans="1:3" x14ac:dyDescent="0.3">
      <c r="A618" s="9" t="s">
        <v>1246</v>
      </c>
      <c r="B618" s="9" t="s">
        <v>1758</v>
      </c>
      <c r="C618" s="9" t="s">
        <v>1758</v>
      </c>
    </row>
    <row r="619" spans="1:3" x14ac:dyDescent="0.3">
      <c r="A619" s="9" t="s">
        <v>1247</v>
      </c>
      <c r="B619" s="9" t="s">
        <v>1758</v>
      </c>
      <c r="C619" s="9" t="s">
        <v>1758</v>
      </c>
    </row>
    <row r="620" spans="1:3" x14ac:dyDescent="0.3">
      <c r="A620" s="9" t="s">
        <v>1248</v>
      </c>
      <c r="B620" s="9" t="s">
        <v>1758</v>
      </c>
      <c r="C620" s="9" t="s">
        <v>1758</v>
      </c>
    </row>
    <row r="621" spans="1:3" x14ac:dyDescent="0.3">
      <c r="A621" s="9" t="s">
        <v>1249</v>
      </c>
      <c r="B621" s="9" t="s">
        <v>1758</v>
      </c>
      <c r="C621" s="9" t="s">
        <v>1758</v>
      </c>
    </row>
    <row r="622" spans="1:3" x14ac:dyDescent="0.3">
      <c r="A622" s="9" t="s">
        <v>1250</v>
      </c>
      <c r="B622" s="9" t="s">
        <v>1758</v>
      </c>
      <c r="C622" s="9" t="s">
        <v>1758</v>
      </c>
    </row>
    <row r="623" spans="1:3" x14ac:dyDescent="0.3">
      <c r="A623" s="9" t="s">
        <v>1251</v>
      </c>
      <c r="B623" s="9" t="s">
        <v>1758</v>
      </c>
      <c r="C623" s="9" t="s">
        <v>1758</v>
      </c>
    </row>
    <row r="624" spans="1:3" x14ac:dyDescent="0.3">
      <c r="A624" s="9" t="s">
        <v>1252</v>
      </c>
      <c r="B624" s="9" t="s">
        <v>1758</v>
      </c>
      <c r="C624" s="9" t="s">
        <v>1758</v>
      </c>
    </row>
    <row r="625" spans="1:3" x14ac:dyDescent="0.3">
      <c r="A625" s="9" t="s">
        <v>1253</v>
      </c>
      <c r="B625" s="10" t="s">
        <v>1760</v>
      </c>
      <c r="C625" s="10" t="s">
        <v>1760</v>
      </c>
    </row>
    <row r="626" spans="1:3" x14ac:dyDescent="0.3">
      <c r="A626" s="9" t="s">
        <v>1254</v>
      </c>
      <c r="B626" s="10" t="s">
        <v>1760</v>
      </c>
      <c r="C626" s="10" t="s">
        <v>1760</v>
      </c>
    </row>
    <row r="627" spans="1:3" x14ac:dyDescent="0.3">
      <c r="A627" s="9" t="s">
        <v>1255</v>
      </c>
      <c r="B627" s="10" t="s">
        <v>1760</v>
      </c>
      <c r="C627" s="10" t="s">
        <v>1760</v>
      </c>
    </row>
    <row r="628" spans="1:3" x14ac:dyDescent="0.3">
      <c r="A628" s="9" t="s">
        <v>1256</v>
      </c>
      <c r="B628" s="10" t="s">
        <v>1760</v>
      </c>
      <c r="C628" s="10" t="s">
        <v>1760</v>
      </c>
    </row>
    <row r="629" spans="1:3" x14ac:dyDescent="0.3">
      <c r="A629" s="9" t="s">
        <v>1257</v>
      </c>
      <c r="B629" s="10" t="s">
        <v>1760</v>
      </c>
      <c r="C629" s="10" t="s">
        <v>1760</v>
      </c>
    </row>
    <row r="630" spans="1:3" x14ac:dyDescent="0.3">
      <c r="A630" s="9" t="s">
        <v>1258</v>
      </c>
      <c r="B630" s="10" t="s">
        <v>1761</v>
      </c>
      <c r="C630" s="10" t="s">
        <v>1761</v>
      </c>
    </row>
    <row r="631" spans="1:3" x14ac:dyDescent="0.3">
      <c r="A631" s="9" t="s">
        <v>1259</v>
      </c>
      <c r="B631" s="10" t="s">
        <v>1761</v>
      </c>
      <c r="C631" s="10" t="s">
        <v>1761</v>
      </c>
    </row>
    <row r="632" spans="1:3" x14ac:dyDescent="0.3">
      <c r="A632" s="9" t="s">
        <v>1260</v>
      </c>
      <c r="B632" s="10" t="s">
        <v>1761</v>
      </c>
      <c r="C632" s="10" t="s">
        <v>1761</v>
      </c>
    </row>
    <row r="633" spans="1:3" x14ac:dyDescent="0.3">
      <c r="A633" s="9" t="s">
        <v>1261</v>
      </c>
      <c r="B633" s="10" t="s">
        <v>1761</v>
      </c>
      <c r="C633" s="10" t="s">
        <v>1761</v>
      </c>
    </row>
    <row r="634" spans="1:3" x14ac:dyDescent="0.3">
      <c r="A634" s="9" t="s">
        <v>1262</v>
      </c>
      <c r="B634" s="10" t="s">
        <v>1761</v>
      </c>
      <c r="C634" s="10" t="s">
        <v>1761</v>
      </c>
    </row>
    <row r="635" spans="1:3" x14ac:dyDescent="0.3">
      <c r="A635" s="9" t="s">
        <v>1263</v>
      </c>
      <c r="B635" s="10" t="s">
        <v>1761</v>
      </c>
      <c r="C635" s="10" t="s">
        <v>1761</v>
      </c>
    </row>
    <row r="636" spans="1:3" x14ac:dyDescent="0.3">
      <c r="A636" s="9" t="s">
        <v>1264</v>
      </c>
      <c r="B636" s="10" t="s">
        <v>1761</v>
      </c>
      <c r="C636" s="10" t="s">
        <v>1761</v>
      </c>
    </row>
    <row r="637" spans="1:3" x14ac:dyDescent="0.3">
      <c r="A637" s="9" t="s">
        <v>1265</v>
      </c>
      <c r="B637" s="10" t="s">
        <v>1761</v>
      </c>
      <c r="C637" s="10" t="s">
        <v>1761</v>
      </c>
    </row>
    <row r="638" spans="1:3" x14ac:dyDescent="0.3">
      <c r="A638" s="9" t="s">
        <v>1266</v>
      </c>
      <c r="B638" s="10" t="s">
        <v>1761</v>
      </c>
      <c r="C638" s="10" t="s">
        <v>1761</v>
      </c>
    </row>
    <row r="639" spans="1:3" x14ac:dyDescent="0.3">
      <c r="A639" s="9" t="s">
        <v>1267</v>
      </c>
      <c r="B639" s="10" t="s">
        <v>1761</v>
      </c>
      <c r="C639" s="10" t="s">
        <v>1761</v>
      </c>
    </row>
    <row r="640" spans="1:3" x14ac:dyDescent="0.3">
      <c r="A640" s="9" t="s">
        <v>1268</v>
      </c>
      <c r="B640" s="10" t="s">
        <v>1761</v>
      </c>
      <c r="C640" s="10" t="s">
        <v>1761</v>
      </c>
    </row>
    <row r="641" spans="1:3" x14ac:dyDescent="0.3">
      <c r="A641" s="9" t="s">
        <v>1269</v>
      </c>
      <c r="B641" s="10" t="s">
        <v>1761</v>
      </c>
      <c r="C641" s="10" t="s">
        <v>1761</v>
      </c>
    </row>
    <row r="642" spans="1:3" x14ac:dyDescent="0.3">
      <c r="A642" s="9" t="s">
        <v>1270</v>
      </c>
      <c r="B642" s="10" t="s">
        <v>1761</v>
      </c>
      <c r="C642" s="10" t="s">
        <v>1761</v>
      </c>
    </row>
    <row r="643" spans="1:3" x14ac:dyDescent="0.3">
      <c r="A643" s="9" t="s">
        <v>1271</v>
      </c>
      <c r="B643" s="10" t="s">
        <v>1761</v>
      </c>
      <c r="C643" s="10" t="s">
        <v>1761</v>
      </c>
    </row>
    <row r="644" spans="1:3" x14ac:dyDescent="0.3">
      <c r="A644" s="9" t="s">
        <v>1272</v>
      </c>
      <c r="B644" s="10" t="s">
        <v>1761</v>
      </c>
      <c r="C644" s="10" t="s">
        <v>1761</v>
      </c>
    </row>
    <row r="645" spans="1:3" x14ac:dyDescent="0.3">
      <c r="A645" s="9" t="s">
        <v>1273</v>
      </c>
      <c r="B645" s="10" t="s">
        <v>1761</v>
      </c>
      <c r="C645" s="10" t="s">
        <v>1761</v>
      </c>
    </row>
    <row r="646" spans="1:3" x14ac:dyDescent="0.3">
      <c r="A646" s="9" t="s">
        <v>1274</v>
      </c>
      <c r="B646" s="10" t="s">
        <v>1761</v>
      </c>
      <c r="C646" s="10" t="s">
        <v>1761</v>
      </c>
    </row>
    <row r="647" spans="1:3" x14ac:dyDescent="0.3">
      <c r="A647" s="9" t="s">
        <v>1275</v>
      </c>
      <c r="B647" s="10" t="s">
        <v>1761</v>
      </c>
      <c r="C647" s="10" t="s">
        <v>1761</v>
      </c>
    </row>
    <row r="648" spans="1:3" x14ac:dyDescent="0.3">
      <c r="A648" s="9" t="s">
        <v>1276</v>
      </c>
      <c r="B648" s="10" t="s">
        <v>1761</v>
      </c>
      <c r="C648" s="10" t="s">
        <v>1761</v>
      </c>
    </row>
    <row r="649" spans="1:3" x14ac:dyDescent="0.3">
      <c r="A649" s="9" t="s">
        <v>1277</v>
      </c>
      <c r="B649" s="10" t="s">
        <v>1761</v>
      </c>
      <c r="C649" s="10" t="s">
        <v>1761</v>
      </c>
    </row>
    <row r="650" spans="1:3" x14ac:dyDescent="0.3">
      <c r="A650" s="9" t="s">
        <v>1278</v>
      </c>
      <c r="B650" s="10" t="s">
        <v>1761</v>
      </c>
      <c r="C650" s="10" t="s">
        <v>1761</v>
      </c>
    </row>
    <row r="651" spans="1:3" x14ac:dyDescent="0.3">
      <c r="A651" s="9" t="s">
        <v>1279</v>
      </c>
      <c r="B651" s="10" t="s">
        <v>1761</v>
      </c>
      <c r="C651" s="10" t="s">
        <v>1761</v>
      </c>
    </row>
    <row r="652" spans="1:3" x14ac:dyDescent="0.3">
      <c r="A652" s="9" t="s">
        <v>1280</v>
      </c>
      <c r="B652" s="10" t="s">
        <v>1761</v>
      </c>
      <c r="C652" s="10" t="s">
        <v>1761</v>
      </c>
    </row>
    <row r="653" spans="1:3" x14ac:dyDescent="0.3">
      <c r="A653" s="9" t="s">
        <v>1281</v>
      </c>
      <c r="B653" s="10" t="s">
        <v>1761</v>
      </c>
      <c r="C653" s="10" t="s">
        <v>1761</v>
      </c>
    </row>
    <row r="654" spans="1:3" x14ac:dyDescent="0.3">
      <c r="A654" s="9" t="s">
        <v>1282</v>
      </c>
      <c r="B654" s="10" t="s">
        <v>1761</v>
      </c>
      <c r="C654" s="10" t="s">
        <v>1761</v>
      </c>
    </row>
    <row r="655" spans="1:3" x14ac:dyDescent="0.3">
      <c r="A655" s="9" t="s">
        <v>1283</v>
      </c>
      <c r="B655" s="10" t="s">
        <v>1761</v>
      </c>
      <c r="C655" s="10" t="s">
        <v>1761</v>
      </c>
    </row>
    <row r="656" spans="1:3" x14ac:dyDescent="0.3">
      <c r="A656" s="9" t="s">
        <v>1284</v>
      </c>
      <c r="B656" s="10" t="s">
        <v>1761</v>
      </c>
      <c r="C656" s="10" t="s">
        <v>1761</v>
      </c>
    </row>
    <row r="657" spans="1:3" x14ac:dyDescent="0.3">
      <c r="A657" s="9" t="s">
        <v>1285</v>
      </c>
      <c r="B657" s="10" t="s">
        <v>1761</v>
      </c>
      <c r="C657" s="10" t="s">
        <v>1761</v>
      </c>
    </row>
    <row r="658" spans="1:3" x14ac:dyDescent="0.3">
      <c r="A658" s="9" t="s">
        <v>1286</v>
      </c>
      <c r="B658" s="10" t="s">
        <v>1761</v>
      </c>
      <c r="C658" s="10" t="s">
        <v>1761</v>
      </c>
    </row>
    <row r="659" spans="1:3" x14ac:dyDescent="0.3">
      <c r="A659" s="9" t="s">
        <v>1287</v>
      </c>
      <c r="B659" s="10" t="s">
        <v>1761</v>
      </c>
      <c r="C659" s="10" t="s">
        <v>1761</v>
      </c>
    </row>
    <row r="660" spans="1:3" x14ac:dyDescent="0.3">
      <c r="A660" s="9" t="s">
        <v>1288</v>
      </c>
      <c r="B660" s="10" t="s">
        <v>1761</v>
      </c>
      <c r="C660" s="10" t="s">
        <v>1761</v>
      </c>
    </row>
    <row r="661" spans="1:3" x14ac:dyDescent="0.3">
      <c r="A661" s="9" t="s">
        <v>1289</v>
      </c>
      <c r="B661" s="10" t="s">
        <v>1761</v>
      </c>
      <c r="C661" s="10" t="s">
        <v>1761</v>
      </c>
    </row>
    <row r="662" spans="1:3" x14ac:dyDescent="0.3">
      <c r="A662" s="9" t="s">
        <v>1290</v>
      </c>
      <c r="B662" s="10" t="s">
        <v>1761</v>
      </c>
      <c r="C662" s="10" t="s">
        <v>1761</v>
      </c>
    </row>
    <row r="663" spans="1:3" x14ac:dyDescent="0.3">
      <c r="A663" s="9" t="s">
        <v>1291</v>
      </c>
      <c r="B663" s="10" t="s">
        <v>1761</v>
      </c>
      <c r="C663" s="10" t="s">
        <v>1761</v>
      </c>
    </row>
    <row r="664" spans="1:3" x14ac:dyDescent="0.3">
      <c r="A664" s="9" t="s">
        <v>1292</v>
      </c>
      <c r="B664" s="10" t="s">
        <v>1761</v>
      </c>
      <c r="C664" s="10" t="s">
        <v>1761</v>
      </c>
    </row>
    <row r="665" spans="1:3" x14ac:dyDescent="0.3">
      <c r="A665" s="9" t="s">
        <v>1293</v>
      </c>
      <c r="B665" s="10" t="s">
        <v>1761</v>
      </c>
      <c r="C665" s="10" t="s">
        <v>1761</v>
      </c>
    </row>
    <row r="666" spans="1:3" x14ac:dyDescent="0.3">
      <c r="A666" s="9" t="s">
        <v>1294</v>
      </c>
      <c r="B666" s="10" t="s">
        <v>1761</v>
      </c>
      <c r="C666" s="10" t="s">
        <v>1761</v>
      </c>
    </row>
    <row r="667" spans="1:3" x14ac:dyDescent="0.3">
      <c r="A667" s="9" t="s">
        <v>1295</v>
      </c>
      <c r="B667" s="10" t="s">
        <v>1761</v>
      </c>
      <c r="C667" s="10" t="s">
        <v>1761</v>
      </c>
    </row>
    <row r="668" spans="1:3" x14ac:dyDescent="0.3">
      <c r="A668" s="9" t="s">
        <v>1296</v>
      </c>
      <c r="B668" s="10" t="s">
        <v>1761</v>
      </c>
      <c r="C668" s="10" t="s">
        <v>1761</v>
      </c>
    </row>
    <row r="669" spans="1:3" x14ac:dyDescent="0.3">
      <c r="A669" s="9" t="s">
        <v>1297</v>
      </c>
      <c r="B669" s="10" t="s">
        <v>1761</v>
      </c>
      <c r="C669" s="10" t="s">
        <v>1761</v>
      </c>
    </row>
    <row r="670" spans="1:3" x14ac:dyDescent="0.3">
      <c r="A670" s="9" t="s">
        <v>1298</v>
      </c>
      <c r="B670" s="10" t="s">
        <v>1761</v>
      </c>
      <c r="C670" s="10" t="s">
        <v>1761</v>
      </c>
    </row>
    <row r="671" spans="1:3" x14ac:dyDescent="0.3">
      <c r="A671" s="9" t="s">
        <v>1299</v>
      </c>
      <c r="B671" s="10" t="s">
        <v>1761</v>
      </c>
      <c r="C671" s="10" t="s">
        <v>1761</v>
      </c>
    </row>
    <row r="672" spans="1:3" x14ac:dyDescent="0.3">
      <c r="A672" s="9" t="s">
        <v>1300</v>
      </c>
      <c r="B672" s="10" t="s">
        <v>1761</v>
      </c>
      <c r="C672" s="10" t="s">
        <v>1761</v>
      </c>
    </row>
    <row r="673" spans="1:3" x14ac:dyDescent="0.3">
      <c r="A673" s="9" t="s">
        <v>1301</v>
      </c>
      <c r="B673" s="10" t="s">
        <v>1761</v>
      </c>
      <c r="C673" s="10" t="s">
        <v>1761</v>
      </c>
    </row>
    <row r="674" spans="1:3" x14ac:dyDescent="0.3">
      <c r="A674" s="9" t="s">
        <v>1302</v>
      </c>
      <c r="B674" s="10" t="s">
        <v>1761</v>
      </c>
      <c r="C674" s="10" t="s">
        <v>1761</v>
      </c>
    </row>
    <row r="675" spans="1:3" x14ac:dyDescent="0.3">
      <c r="A675" s="9" t="s">
        <v>1303</v>
      </c>
      <c r="B675" s="10" t="s">
        <v>1761</v>
      </c>
      <c r="C675" s="10" t="s">
        <v>1761</v>
      </c>
    </row>
    <row r="676" spans="1:3" x14ac:dyDescent="0.3">
      <c r="A676" s="9" t="s">
        <v>1304</v>
      </c>
      <c r="B676" s="10" t="s">
        <v>1761</v>
      </c>
      <c r="C676" s="10" t="s">
        <v>1761</v>
      </c>
    </row>
    <row r="677" spans="1:3" x14ac:dyDescent="0.3">
      <c r="A677" s="9" t="s">
        <v>1305</v>
      </c>
      <c r="B677" t="s">
        <v>1762</v>
      </c>
      <c r="C677" t="s">
        <v>1762</v>
      </c>
    </row>
    <row r="678" spans="1:3" x14ac:dyDescent="0.3">
      <c r="A678" s="9" t="s">
        <v>1306</v>
      </c>
      <c r="B678" t="s">
        <v>1762</v>
      </c>
      <c r="C678" t="s">
        <v>1762</v>
      </c>
    </row>
    <row r="679" spans="1:3" x14ac:dyDescent="0.3">
      <c r="A679" s="9" t="s">
        <v>1307</v>
      </c>
      <c r="B679" t="s">
        <v>1763</v>
      </c>
      <c r="C679" t="s">
        <v>1763</v>
      </c>
    </row>
    <row r="680" spans="1:3" x14ac:dyDescent="0.3">
      <c r="A680" s="9" t="s">
        <v>1308</v>
      </c>
      <c r="B680" t="s">
        <v>1763</v>
      </c>
      <c r="C680" t="s">
        <v>1763</v>
      </c>
    </row>
    <row r="681" spans="1:3" x14ac:dyDescent="0.3">
      <c r="A681" s="9" t="s">
        <v>1309</v>
      </c>
      <c r="B681" t="s">
        <v>1763</v>
      </c>
      <c r="C681" t="s">
        <v>1763</v>
      </c>
    </row>
    <row r="682" spans="1:3" x14ac:dyDescent="0.3">
      <c r="A682" s="9" t="s">
        <v>1310</v>
      </c>
      <c r="B682" t="s">
        <v>1763</v>
      </c>
      <c r="C682" t="s">
        <v>1763</v>
      </c>
    </row>
    <row r="683" spans="1:3" x14ac:dyDescent="0.3">
      <c r="A683" s="9" t="s">
        <v>1311</v>
      </c>
      <c r="B683" t="s">
        <v>1762</v>
      </c>
      <c r="C683" t="s">
        <v>1762</v>
      </c>
    </row>
    <row r="684" spans="1:3" x14ac:dyDescent="0.3">
      <c r="A684" s="9" t="s">
        <v>1312</v>
      </c>
      <c r="B684" t="s">
        <v>1762</v>
      </c>
      <c r="C684" t="s">
        <v>1762</v>
      </c>
    </row>
    <row r="685" spans="1:3" x14ac:dyDescent="0.3">
      <c r="A685" s="9" t="s">
        <v>1313</v>
      </c>
      <c r="B685" t="s">
        <v>1762</v>
      </c>
      <c r="C685" t="s">
        <v>1762</v>
      </c>
    </row>
    <row r="686" spans="1:3" x14ac:dyDescent="0.3">
      <c r="A686" s="9" t="s">
        <v>1314</v>
      </c>
      <c r="B686" t="s">
        <v>1762</v>
      </c>
      <c r="C686" t="s">
        <v>1762</v>
      </c>
    </row>
    <row r="687" spans="1:3" x14ac:dyDescent="0.3">
      <c r="A687" s="9" t="s">
        <v>1315</v>
      </c>
      <c r="B687" t="s">
        <v>1762</v>
      </c>
      <c r="C687" t="s">
        <v>1762</v>
      </c>
    </row>
    <row r="688" spans="1:3" x14ac:dyDescent="0.3">
      <c r="A688" s="9" t="s">
        <v>1316</v>
      </c>
      <c r="B688" t="s">
        <v>1762</v>
      </c>
      <c r="C688" t="s">
        <v>1762</v>
      </c>
    </row>
    <row r="689" spans="1:3" x14ac:dyDescent="0.3">
      <c r="A689" s="9" t="s">
        <v>1317</v>
      </c>
      <c r="B689" t="s">
        <v>1762</v>
      </c>
      <c r="C689" t="s">
        <v>1762</v>
      </c>
    </row>
    <row r="690" spans="1:3" x14ac:dyDescent="0.3">
      <c r="A690" s="9" t="s">
        <v>1318</v>
      </c>
      <c r="B690" t="s">
        <v>1762</v>
      </c>
      <c r="C690" t="s">
        <v>1762</v>
      </c>
    </row>
    <row r="691" spans="1:3" x14ac:dyDescent="0.3">
      <c r="A691" s="9" t="s">
        <v>1319</v>
      </c>
      <c r="B691" t="s">
        <v>1762</v>
      </c>
      <c r="C691" t="s">
        <v>1762</v>
      </c>
    </row>
    <row r="692" spans="1:3" x14ac:dyDescent="0.3">
      <c r="A692" s="9" t="s">
        <v>1320</v>
      </c>
      <c r="B692" t="s">
        <v>1762</v>
      </c>
      <c r="C692" t="s">
        <v>1762</v>
      </c>
    </row>
    <row r="693" spans="1:3" x14ac:dyDescent="0.3">
      <c r="A693" s="9" t="s">
        <v>1321</v>
      </c>
      <c r="B693" t="s">
        <v>1762</v>
      </c>
      <c r="C693" t="s">
        <v>1762</v>
      </c>
    </row>
    <row r="694" spans="1:3" x14ac:dyDescent="0.3">
      <c r="A694" s="9" t="s">
        <v>1322</v>
      </c>
      <c r="B694" t="s">
        <v>1762</v>
      </c>
      <c r="C694" t="s">
        <v>1762</v>
      </c>
    </row>
    <row r="695" spans="1:3" x14ac:dyDescent="0.3">
      <c r="A695" s="9" t="s">
        <v>1323</v>
      </c>
      <c r="B695" t="s">
        <v>1762</v>
      </c>
      <c r="C695" t="s">
        <v>1762</v>
      </c>
    </row>
    <row r="696" spans="1:3" x14ac:dyDescent="0.3">
      <c r="A696" s="9" t="s">
        <v>1324</v>
      </c>
      <c r="B696" t="s">
        <v>1762</v>
      </c>
      <c r="C696" t="s">
        <v>1762</v>
      </c>
    </row>
    <row r="697" spans="1:3" x14ac:dyDescent="0.3">
      <c r="A697" s="9" t="s">
        <v>1325</v>
      </c>
      <c r="B697" t="s">
        <v>1762</v>
      </c>
      <c r="C697" t="s">
        <v>1762</v>
      </c>
    </row>
    <row r="698" spans="1:3" x14ac:dyDescent="0.3">
      <c r="A698" s="9" t="s">
        <v>1326</v>
      </c>
      <c r="B698" t="s">
        <v>1762</v>
      </c>
      <c r="C698" t="s">
        <v>1762</v>
      </c>
    </row>
    <row r="699" spans="1:3" x14ac:dyDescent="0.3">
      <c r="A699" s="9" t="s">
        <v>1327</v>
      </c>
      <c r="B699" t="s">
        <v>1764</v>
      </c>
      <c r="C699" t="s">
        <v>1764</v>
      </c>
    </row>
    <row r="700" spans="1:3" x14ac:dyDescent="0.3">
      <c r="A700" s="9" t="s">
        <v>1328</v>
      </c>
      <c r="B700" t="s">
        <v>1764</v>
      </c>
      <c r="C700" t="s">
        <v>1764</v>
      </c>
    </row>
    <row r="701" spans="1:3" x14ac:dyDescent="0.3">
      <c r="A701" s="9" t="s">
        <v>1329</v>
      </c>
      <c r="B701" t="s">
        <v>1764</v>
      </c>
      <c r="C701" t="s">
        <v>1764</v>
      </c>
    </row>
    <row r="702" spans="1:3" x14ac:dyDescent="0.3">
      <c r="A702" s="9" t="s">
        <v>1330</v>
      </c>
      <c r="B702" t="s">
        <v>1764</v>
      </c>
      <c r="C702" t="s">
        <v>1764</v>
      </c>
    </row>
    <row r="703" spans="1:3" x14ac:dyDescent="0.3">
      <c r="A703" s="9" t="s">
        <v>1331</v>
      </c>
      <c r="B703" t="s">
        <v>1764</v>
      </c>
      <c r="C703" t="s">
        <v>1764</v>
      </c>
    </row>
    <row r="704" spans="1:3" x14ac:dyDescent="0.3">
      <c r="A704" s="9" t="s">
        <v>1332</v>
      </c>
      <c r="B704" t="s">
        <v>1764</v>
      </c>
      <c r="C704" t="s">
        <v>1764</v>
      </c>
    </row>
    <row r="705" spans="1:3" x14ac:dyDescent="0.3">
      <c r="A705" s="9" t="s">
        <v>1333</v>
      </c>
      <c r="B705" t="s">
        <v>1764</v>
      </c>
      <c r="C705" t="s">
        <v>1764</v>
      </c>
    </row>
    <row r="706" spans="1:3" x14ac:dyDescent="0.3">
      <c r="A706" s="9" t="s">
        <v>1334</v>
      </c>
      <c r="B706" t="s">
        <v>1765</v>
      </c>
      <c r="C706" t="s">
        <v>1765</v>
      </c>
    </row>
    <row r="707" spans="1:3" x14ac:dyDescent="0.3">
      <c r="A707" s="9" t="s">
        <v>1335</v>
      </c>
      <c r="B707" t="s">
        <v>1765</v>
      </c>
      <c r="C707" t="s">
        <v>1765</v>
      </c>
    </row>
    <row r="708" spans="1:3" x14ac:dyDescent="0.3">
      <c r="A708" s="9" t="s">
        <v>1336</v>
      </c>
      <c r="B708" t="s">
        <v>1765</v>
      </c>
      <c r="C708" t="s">
        <v>1765</v>
      </c>
    </row>
    <row r="709" spans="1:3" x14ac:dyDescent="0.3">
      <c r="A709" s="9" t="s">
        <v>1337</v>
      </c>
      <c r="B709" t="s">
        <v>1765</v>
      </c>
      <c r="C709" t="s">
        <v>1765</v>
      </c>
    </row>
    <row r="710" spans="1:3" x14ac:dyDescent="0.3">
      <c r="A710" s="9" t="s">
        <v>1338</v>
      </c>
      <c r="B710" t="s">
        <v>1765</v>
      </c>
      <c r="C710" t="s">
        <v>1765</v>
      </c>
    </row>
    <row r="711" spans="1:3" x14ac:dyDescent="0.3">
      <c r="A711" s="9" t="s">
        <v>1339</v>
      </c>
      <c r="B711" t="s">
        <v>1765</v>
      </c>
      <c r="C711" t="s">
        <v>1765</v>
      </c>
    </row>
    <row r="712" spans="1:3" x14ac:dyDescent="0.3">
      <c r="A712" s="9" t="s">
        <v>1340</v>
      </c>
      <c r="B712" t="s">
        <v>1765</v>
      </c>
      <c r="C712" t="s">
        <v>1765</v>
      </c>
    </row>
    <row r="713" spans="1:3" x14ac:dyDescent="0.3">
      <c r="A713" s="9" t="s">
        <v>1341</v>
      </c>
      <c r="B713" t="s">
        <v>1765</v>
      </c>
      <c r="C713" t="s">
        <v>1765</v>
      </c>
    </row>
    <row r="714" spans="1:3" x14ac:dyDescent="0.3">
      <c r="A714" s="9" t="s">
        <v>1342</v>
      </c>
      <c r="B714" t="s">
        <v>1765</v>
      </c>
      <c r="C714" t="s">
        <v>1765</v>
      </c>
    </row>
    <row r="715" spans="1:3" x14ac:dyDescent="0.3">
      <c r="A715" s="9" t="s">
        <v>1343</v>
      </c>
      <c r="B715" s="9" t="s">
        <v>1343</v>
      </c>
      <c r="C715" s="9" t="s">
        <v>1343</v>
      </c>
    </row>
    <row r="716" spans="1:3" x14ac:dyDescent="0.3">
      <c r="A716" s="9" t="s">
        <v>1344</v>
      </c>
      <c r="B716" t="s">
        <v>1766</v>
      </c>
      <c r="C716" t="s">
        <v>1766</v>
      </c>
    </row>
    <row r="717" spans="1:3" x14ac:dyDescent="0.3">
      <c r="A717" s="9" t="s">
        <v>1345</v>
      </c>
      <c r="B717" t="s">
        <v>1766</v>
      </c>
      <c r="C717" t="s">
        <v>1766</v>
      </c>
    </row>
    <row r="718" spans="1:3" x14ac:dyDescent="0.3">
      <c r="A718" s="9" t="s">
        <v>1346</v>
      </c>
      <c r="B718" t="s">
        <v>1766</v>
      </c>
      <c r="C718" t="s">
        <v>1766</v>
      </c>
    </row>
    <row r="719" spans="1:3" x14ac:dyDescent="0.3">
      <c r="A719" s="9" t="s">
        <v>1347</v>
      </c>
      <c r="B719" t="s">
        <v>1766</v>
      </c>
      <c r="C719" t="s">
        <v>1766</v>
      </c>
    </row>
    <row r="720" spans="1:3" x14ac:dyDescent="0.3">
      <c r="A720" s="9" t="s">
        <v>1348</v>
      </c>
      <c r="B720" t="s">
        <v>1766</v>
      </c>
      <c r="C720" t="s">
        <v>1766</v>
      </c>
    </row>
    <row r="721" spans="1:3" x14ac:dyDescent="0.3">
      <c r="A721" s="9" t="s">
        <v>1349</v>
      </c>
      <c r="B721" t="s">
        <v>1766</v>
      </c>
      <c r="C721" t="s">
        <v>1766</v>
      </c>
    </row>
    <row r="722" spans="1:3" x14ac:dyDescent="0.3">
      <c r="A722" s="9" t="s">
        <v>1350</v>
      </c>
      <c r="B722" t="s">
        <v>1766</v>
      </c>
      <c r="C722" t="s">
        <v>1766</v>
      </c>
    </row>
    <row r="723" spans="1:3" x14ac:dyDescent="0.3">
      <c r="A723" s="9" t="s">
        <v>1351</v>
      </c>
      <c r="B723" t="s">
        <v>1766</v>
      </c>
      <c r="C723" t="s">
        <v>1766</v>
      </c>
    </row>
    <row r="724" spans="1:3" x14ac:dyDescent="0.3">
      <c r="A724" s="9" t="s">
        <v>1352</v>
      </c>
      <c r="B724" t="s">
        <v>1766</v>
      </c>
      <c r="C724" t="s">
        <v>1766</v>
      </c>
    </row>
    <row r="725" spans="1:3" x14ac:dyDescent="0.3">
      <c r="A725" s="9" t="s">
        <v>1353</v>
      </c>
      <c r="B725" t="s">
        <v>1766</v>
      </c>
      <c r="C725" t="s">
        <v>1766</v>
      </c>
    </row>
    <row r="726" spans="1:3" x14ac:dyDescent="0.3">
      <c r="A726" s="9" t="s">
        <v>1354</v>
      </c>
      <c r="B726" t="s">
        <v>1766</v>
      </c>
      <c r="C726" t="s">
        <v>1766</v>
      </c>
    </row>
    <row r="727" spans="1:3" x14ac:dyDescent="0.3">
      <c r="A727" s="9" t="s">
        <v>1355</v>
      </c>
      <c r="B727" t="s">
        <v>1766</v>
      </c>
      <c r="C727" t="s">
        <v>1766</v>
      </c>
    </row>
    <row r="728" spans="1:3" x14ac:dyDescent="0.3">
      <c r="A728" s="9" t="s">
        <v>1356</v>
      </c>
      <c r="B728" t="s">
        <v>1767</v>
      </c>
      <c r="C728" t="s">
        <v>1767</v>
      </c>
    </row>
    <row r="729" spans="1:3" x14ac:dyDescent="0.3">
      <c r="A729" s="9" t="s">
        <v>1357</v>
      </c>
      <c r="B729" t="s">
        <v>1767</v>
      </c>
      <c r="C729" t="s">
        <v>1767</v>
      </c>
    </row>
    <row r="730" spans="1:3" x14ac:dyDescent="0.3">
      <c r="A730" s="9" t="s">
        <v>1358</v>
      </c>
      <c r="B730" t="s">
        <v>1767</v>
      </c>
      <c r="C730" t="s">
        <v>1767</v>
      </c>
    </row>
    <row r="731" spans="1:3" x14ac:dyDescent="0.3">
      <c r="A731" s="9" t="s">
        <v>1359</v>
      </c>
      <c r="B731" t="s">
        <v>1767</v>
      </c>
      <c r="C731" t="s">
        <v>1767</v>
      </c>
    </row>
    <row r="732" spans="1:3" x14ac:dyDescent="0.3">
      <c r="A732" s="9" t="s">
        <v>1360</v>
      </c>
      <c r="B732" t="s">
        <v>1767</v>
      </c>
      <c r="C732" t="s">
        <v>1767</v>
      </c>
    </row>
    <row r="733" spans="1:3" x14ac:dyDescent="0.3">
      <c r="A733" s="9" t="s">
        <v>1361</v>
      </c>
      <c r="B733" t="s">
        <v>1767</v>
      </c>
      <c r="C733" t="s">
        <v>1767</v>
      </c>
    </row>
    <row r="734" spans="1:3" x14ac:dyDescent="0.3">
      <c r="A734" s="9" t="s">
        <v>1362</v>
      </c>
      <c r="B734" t="s">
        <v>1767</v>
      </c>
      <c r="C734" t="s">
        <v>1767</v>
      </c>
    </row>
    <row r="735" spans="1:3" x14ac:dyDescent="0.3">
      <c r="A735" s="9" t="s">
        <v>1363</v>
      </c>
      <c r="B735" t="s">
        <v>1767</v>
      </c>
      <c r="C735" t="s">
        <v>1767</v>
      </c>
    </row>
    <row r="736" spans="1:3" x14ac:dyDescent="0.3">
      <c r="A736" s="9" t="s">
        <v>1364</v>
      </c>
      <c r="B736" t="s">
        <v>1762</v>
      </c>
      <c r="C736" t="s">
        <v>1762</v>
      </c>
    </row>
    <row r="737" spans="1:3" x14ac:dyDescent="0.3">
      <c r="A737" s="9" t="s">
        <v>1365</v>
      </c>
      <c r="B737" t="s">
        <v>1762</v>
      </c>
      <c r="C737" t="s">
        <v>1762</v>
      </c>
    </row>
    <row r="738" spans="1:3" x14ac:dyDescent="0.3">
      <c r="A738" s="9" t="s">
        <v>1366</v>
      </c>
      <c r="B738" t="s">
        <v>1762</v>
      </c>
      <c r="C738" t="s">
        <v>1762</v>
      </c>
    </row>
    <row r="739" spans="1:3" x14ac:dyDescent="0.3">
      <c r="A739" s="9" t="s">
        <v>1367</v>
      </c>
      <c r="B739" t="s">
        <v>1762</v>
      </c>
      <c r="C739" t="s">
        <v>1762</v>
      </c>
    </row>
    <row r="740" spans="1:3" x14ac:dyDescent="0.3">
      <c r="A740" s="9" t="s">
        <v>1368</v>
      </c>
      <c r="B740" t="s">
        <v>1762</v>
      </c>
      <c r="C740" t="s">
        <v>1762</v>
      </c>
    </row>
    <row r="741" spans="1:3" x14ac:dyDescent="0.3">
      <c r="A741" s="9" t="s">
        <v>1369</v>
      </c>
      <c r="B741" t="s">
        <v>1762</v>
      </c>
      <c r="C741" t="s">
        <v>1762</v>
      </c>
    </row>
    <row r="742" spans="1:3" x14ac:dyDescent="0.3">
      <c r="A742" s="9" t="s">
        <v>1370</v>
      </c>
      <c r="B742" t="s">
        <v>1762</v>
      </c>
      <c r="C742" t="s">
        <v>1762</v>
      </c>
    </row>
    <row r="743" spans="1:3" x14ac:dyDescent="0.3">
      <c r="A743" s="9" t="s">
        <v>1371</v>
      </c>
      <c r="B743" t="s">
        <v>1762</v>
      </c>
      <c r="C743" t="s">
        <v>1762</v>
      </c>
    </row>
    <row r="744" spans="1:3" x14ac:dyDescent="0.3">
      <c r="A744" s="9" t="s">
        <v>1372</v>
      </c>
      <c r="B744" t="s">
        <v>1762</v>
      </c>
      <c r="C744" t="s">
        <v>1762</v>
      </c>
    </row>
    <row r="745" spans="1:3" x14ac:dyDescent="0.3">
      <c r="A745" s="9" t="s">
        <v>1373</v>
      </c>
      <c r="B745" t="s">
        <v>1762</v>
      </c>
      <c r="C745" t="s">
        <v>1762</v>
      </c>
    </row>
    <row r="746" spans="1:3" x14ac:dyDescent="0.3">
      <c r="A746" s="9" t="s">
        <v>1374</v>
      </c>
      <c r="B746" t="s">
        <v>1762</v>
      </c>
      <c r="C746" t="s">
        <v>1762</v>
      </c>
    </row>
    <row r="747" spans="1:3" x14ac:dyDescent="0.3">
      <c r="A747" s="9" t="s">
        <v>1375</v>
      </c>
      <c r="B747" t="s">
        <v>1762</v>
      </c>
      <c r="C747" t="s">
        <v>1762</v>
      </c>
    </row>
    <row r="748" spans="1:3" x14ac:dyDescent="0.3">
      <c r="A748" s="9" t="s">
        <v>1376</v>
      </c>
      <c r="B748" t="s">
        <v>1762</v>
      </c>
      <c r="C748" t="s">
        <v>1762</v>
      </c>
    </row>
    <row r="749" spans="1:3" x14ac:dyDescent="0.3">
      <c r="A749" s="9" t="s">
        <v>1377</v>
      </c>
      <c r="B749" t="s">
        <v>1762</v>
      </c>
      <c r="C749" t="s">
        <v>1762</v>
      </c>
    </row>
    <row r="750" spans="1:3" x14ac:dyDescent="0.3">
      <c r="A750" s="9" t="s">
        <v>1378</v>
      </c>
      <c r="B750" t="s">
        <v>1762</v>
      </c>
      <c r="C750" t="s">
        <v>1762</v>
      </c>
    </row>
    <row r="751" spans="1:3" x14ac:dyDescent="0.3">
      <c r="A751" s="9" t="s">
        <v>1379</v>
      </c>
      <c r="B751" t="s">
        <v>1762</v>
      </c>
      <c r="C751" t="s">
        <v>1762</v>
      </c>
    </row>
    <row r="752" spans="1:3" x14ac:dyDescent="0.3">
      <c r="A752" s="9" t="s">
        <v>1380</v>
      </c>
      <c r="B752" t="s">
        <v>1762</v>
      </c>
      <c r="C752" t="s">
        <v>1762</v>
      </c>
    </row>
    <row r="753" spans="1:3" x14ac:dyDescent="0.3">
      <c r="A753" s="9" t="s">
        <v>1381</v>
      </c>
      <c r="B753" t="s">
        <v>1762</v>
      </c>
      <c r="C753" t="s">
        <v>1762</v>
      </c>
    </row>
    <row r="754" spans="1:3" x14ac:dyDescent="0.3">
      <c r="A754" s="9" t="s">
        <v>1382</v>
      </c>
      <c r="B754" t="s">
        <v>1762</v>
      </c>
      <c r="C754" t="s">
        <v>1762</v>
      </c>
    </row>
    <row r="755" spans="1:3" x14ac:dyDescent="0.3">
      <c r="A755" s="9" t="s">
        <v>1383</v>
      </c>
      <c r="B755" t="s">
        <v>1762</v>
      </c>
      <c r="C755" t="s">
        <v>1762</v>
      </c>
    </row>
    <row r="756" spans="1:3" x14ac:dyDescent="0.3">
      <c r="A756" s="9" t="s">
        <v>1384</v>
      </c>
      <c r="B756" t="s">
        <v>1762</v>
      </c>
      <c r="C756" t="s">
        <v>1762</v>
      </c>
    </row>
    <row r="757" spans="1:3" x14ac:dyDescent="0.3">
      <c r="A757" s="9" t="s">
        <v>1385</v>
      </c>
      <c r="B757" t="s">
        <v>1762</v>
      </c>
      <c r="C757" t="s">
        <v>1762</v>
      </c>
    </row>
    <row r="758" spans="1:3" x14ac:dyDescent="0.3">
      <c r="A758" s="9" t="s">
        <v>1386</v>
      </c>
      <c r="B758" t="s">
        <v>1762</v>
      </c>
      <c r="C758" t="s">
        <v>1762</v>
      </c>
    </row>
    <row r="759" spans="1:3" x14ac:dyDescent="0.3">
      <c r="A759" s="9" t="s">
        <v>1387</v>
      </c>
      <c r="B759" t="s">
        <v>1762</v>
      </c>
      <c r="C759" t="s">
        <v>1762</v>
      </c>
    </row>
    <row r="760" spans="1:3" x14ac:dyDescent="0.3">
      <c r="A760" s="9" t="s">
        <v>1388</v>
      </c>
      <c r="B760" t="s">
        <v>1762</v>
      </c>
      <c r="C760" t="s">
        <v>1762</v>
      </c>
    </row>
    <row r="761" spans="1:3" x14ac:dyDescent="0.3">
      <c r="A761" s="9" t="s">
        <v>1389</v>
      </c>
      <c r="B761" t="s">
        <v>1762</v>
      </c>
      <c r="C761" t="s">
        <v>1762</v>
      </c>
    </row>
    <row r="762" spans="1:3" x14ac:dyDescent="0.3">
      <c r="A762" s="9" t="s">
        <v>1390</v>
      </c>
      <c r="B762" t="s">
        <v>1762</v>
      </c>
      <c r="C762" t="s">
        <v>1762</v>
      </c>
    </row>
    <row r="763" spans="1:3" x14ac:dyDescent="0.3">
      <c r="A763" s="9" t="s">
        <v>1391</v>
      </c>
      <c r="B763" t="s">
        <v>1762</v>
      </c>
      <c r="C763" t="s">
        <v>1762</v>
      </c>
    </row>
    <row r="764" spans="1:3" x14ac:dyDescent="0.3">
      <c r="A764" s="9" t="s">
        <v>1392</v>
      </c>
      <c r="B764" t="s">
        <v>1762</v>
      </c>
      <c r="C764" t="s">
        <v>1762</v>
      </c>
    </row>
    <row r="765" spans="1:3" x14ac:dyDescent="0.3">
      <c r="A765" s="9" t="s">
        <v>1393</v>
      </c>
      <c r="B765" t="s">
        <v>1762</v>
      </c>
      <c r="C765" t="s">
        <v>1762</v>
      </c>
    </row>
    <row r="766" spans="1:3" x14ac:dyDescent="0.3">
      <c r="A766" s="9" t="s">
        <v>1394</v>
      </c>
      <c r="B766" t="s">
        <v>1762</v>
      </c>
      <c r="C766" t="s">
        <v>1762</v>
      </c>
    </row>
    <row r="767" spans="1:3" x14ac:dyDescent="0.3">
      <c r="A767" s="9" t="s">
        <v>1395</v>
      </c>
      <c r="B767" t="s">
        <v>1762</v>
      </c>
      <c r="C767" t="s">
        <v>1762</v>
      </c>
    </row>
    <row r="768" spans="1:3" x14ac:dyDescent="0.3">
      <c r="A768" s="9" t="s">
        <v>1396</v>
      </c>
      <c r="B768" t="s">
        <v>1762</v>
      </c>
      <c r="C768" t="s">
        <v>1762</v>
      </c>
    </row>
    <row r="769" spans="1:3" x14ac:dyDescent="0.3">
      <c r="A769" s="9" t="s">
        <v>1397</v>
      </c>
      <c r="B769" t="s">
        <v>1762</v>
      </c>
      <c r="C769" t="s">
        <v>1762</v>
      </c>
    </row>
    <row r="770" spans="1:3" x14ac:dyDescent="0.3">
      <c r="A770" s="9" t="s">
        <v>1398</v>
      </c>
      <c r="B770" t="s">
        <v>1762</v>
      </c>
      <c r="C770" t="s">
        <v>1762</v>
      </c>
    </row>
    <row r="771" spans="1:3" x14ac:dyDescent="0.3">
      <c r="A771" s="9" t="s">
        <v>1399</v>
      </c>
      <c r="B771" t="s">
        <v>1762</v>
      </c>
      <c r="C771" t="s">
        <v>1762</v>
      </c>
    </row>
    <row r="772" spans="1:3" x14ac:dyDescent="0.3">
      <c r="A772" s="9" t="s">
        <v>1400</v>
      </c>
      <c r="B772" t="s">
        <v>1762</v>
      </c>
      <c r="C772" t="s">
        <v>1762</v>
      </c>
    </row>
    <row r="773" spans="1:3" x14ac:dyDescent="0.3">
      <c r="A773" s="9" t="s">
        <v>1401</v>
      </c>
      <c r="B773" t="s">
        <v>1762</v>
      </c>
      <c r="C773" t="s">
        <v>1762</v>
      </c>
    </row>
    <row r="774" spans="1:3" x14ac:dyDescent="0.3">
      <c r="A774" s="9" t="s">
        <v>1402</v>
      </c>
      <c r="B774" t="s">
        <v>1762</v>
      </c>
      <c r="C774" t="s">
        <v>1762</v>
      </c>
    </row>
    <row r="775" spans="1:3" x14ac:dyDescent="0.3">
      <c r="A775" s="9" t="s">
        <v>1403</v>
      </c>
      <c r="B775" t="s">
        <v>1762</v>
      </c>
      <c r="C775" t="s">
        <v>1762</v>
      </c>
    </row>
    <row r="776" spans="1:3" x14ac:dyDescent="0.3">
      <c r="A776" s="9" t="s">
        <v>1404</v>
      </c>
      <c r="B776" t="s">
        <v>1762</v>
      </c>
      <c r="C776" t="s">
        <v>1762</v>
      </c>
    </row>
    <row r="777" spans="1:3" x14ac:dyDescent="0.3">
      <c r="A777" s="9" t="s">
        <v>1405</v>
      </c>
      <c r="B777" t="s">
        <v>1762</v>
      </c>
      <c r="C777" t="s">
        <v>1762</v>
      </c>
    </row>
    <row r="778" spans="1:3" x14ac:dyDescent="0.3">
      <c r="A778" s="9" t="s">
        <v>1406</v>
      </c>
      <c r="B778" t="s">
        <v>1762</v>
      </c>
      <c r="C778" t="s">
        <v>1762</v>
      </c>
    </row>
    <row r="779" spans="1:3" x14ac:dyDescent="0.3">
      <c r="A779" s="9" t="s">
        <v>1407</v>
      </c>
      <c r="B779" t="s">
        <v>1762</v>
      </c>
      <c r="C779" t="s">
        <v>1762</v>
      </c>
    </row>
    <row r="780" spans="1:3" x14ac:dyDescent="0.3">
      <c r="A780" s="9" t="s">
        <v>1408</v>
      </c>
      <c r="B780" t="s">
        <v>1762</v>
      </c>
      <c r="C780" t="s">
        <v>1762</v>
      </c>
    </row>
    <row r="781" spans="1:3" x14ac:dyDescent="0.3">
      <c r="A781" s="9" t="s">
        <v>1409</v>
      </c>
      <c r="B781" t="s">
        <v>1762</v>
      </c>
      <c r="C781" t="s">
        <v>1762</v>
      </c>
    </row>
    <row r="782" spans="1:3" x14ac:dyDescent="0.3">
      <c r="A782" s="9" t="s">
        <v>1410</v>
      </c>
      <c r="B782" t="s">
        <v>1762</v>
      </c>
      <c r="C782" t="s">
        <v>1762</v>
      </c>
    </row>
    <row r="783" spans="1:3" x14ac:dyDescent="0.3">
      <c r="A783" s="9" t="s">
        <v>1411</v>
      </c>
      <c r="B783" t="s">
        <v>1762</v>
      </c>
      <c r="C783" t="s">
        <v>1762</v>
      </c>
    </row>
    <row r="784" spans="1:3" x14ac:dyDescent="0.3">
      <c r="A784" s="9" t="s">
        <v>1412</v>
      </c>
      <c r="B784" t="s">
        <v>1762</v>
      </c>
      <c r="C784" t="s">
        <v>1762</v>
      </c>
    </row>
    <row r="785" spans="1:3" x14ac:dyDescent="0.3">
      <c r="A785" s="9" t="s">
        <v>1413</v>
      </c>
      <c r="B785" t="s">
        <v>1762</v>
      </c>
      <c r="C785" t="s">
        <v>1762</v>
      </c>
    </row>
    <row r="786" spans="1:3" x14ac:dyDescent="0.3">
      <c r="A786" s="9" t="s">
        <v>1414</v>
      </c>
      <c r="B786" t="s">
        <v>1762</v>
      </c>
      <c r="C786" t="s">
        <v>1762</v>
      </c>
    </row>
    <row r="787" spans="1:3" x14ac:dyDescent="0.3">
      <c r="A787" s="9" t="s">
        <v>1415</v>
      </c>
      <c r="B787" t="s">
        <v>1762</v>
      </c>
      <c r="C787" t="s">
        <v>1762</v>
      </c>
    </row>
    <row r="788" spans="1:3" x14ac:dyDescent="0.3">
      <c r="A788" s="9" t="s">
        <v>1416</v>
      </c>
      <c r="B788" t="s">
        <v>1762</v>
      </c>
      <c r="C788" t="s">
        <v>1762</v>
      </c>
    </row>
    <row r="789" spans="1:3" x14ac:dyDescent="0.3">
      <c r="A789" s="9" t="s">
        <v>1417</v>
      </c>
      <c r="B789" t="s">
        <v>1762</v>
      </c>
      <c r="C789" t="s">
        <v>1762</v>
      </c>
    </row>
    <row r="790" spans="1:3" x14ac:dyDescent="0.3">
      <c r="A790" s="9" t="s">
        <v>1418</v>
      </c>
      <c r="B790" t="s">
        <v>1762</v>
      </c>
      <c r="C790" t="s">
        <v>1762</v>
      </c>
    </row>
    <row r="791" spans="1:3" x14ac:dyDescent="0.3">
      <c r="A791" s="9" t="s">
        <v>1419</v>
      </c>
      <c r="B791" t="s">
        <v>1762</v>
      </c>
      <c r="C791" t="s">
        <v>1762</v>
      </c>
    </row>
    <row r="792" spans="1:3" x14ac:dyDescent="0.3">
      <c r="A792" s="9" t="s">
        <v>1420</v>
      </c>
      <c r="B792" t="s">
        <v>1762</v>
      </c>
      <c r="C792" t="s">
        <v>1762</v>
      </c>
    </row>
    <row r="793" spans="1:3" x14ac:dyDescent="0.3">
      <c r="A793" s="9" t="s">
        <v>1421</v>
      </c>
      <c r="B793" t="s">
        <v>1762</v>
      </c>
      <c r="C793" t="s">
        <v>1762</v>
      </c>
    </row>
    <row r="794" spans="1:3" x14ac:dyDescent="0.3">
      <c r="A794" s="9" t="s">
        <v>1422</v>
      </c>
      <c r="B794" t="s">
        <v>1762</v>
      </c>
      <c r="C794" t="s">
        <v>1762</v>
      </c>
    </row>
    <row r="795" spans="1:3" x14ac:dyDescent="0.3">
      <c r="A795" s="9" t="s">
        <v>1423</v>
      </c>
      <c r="B795" t="s">
        <v>1762</v>
      </c>
      <c r="C795" t="s">
        <v>1762</v>
      </c>
    </row>
    <row r="796" spans="1:3" x14ac:dyDescent="0.3">
      <c r="A796" s="9" t="s">
        <v>1424</v>
      </c>
      <c r="B796" t="s">
        <v>1762</v>
      </c>
      <c r="C796" t="s">
        <v>1762</v>
      </c>
    </row>
    <row r="797" spans="1:3" x14ac:dyDescent="0.3">
      <c r="A797" s="9" t="s">
        <v>1425</v>
      </c>
      <c r="B797" t="s">
        <v>1762</v>
      </c>
      <c r="C797" t="s">
        <v>1762</v>
      </c>
    </row>
    <row r="798" spans="1:3" x14ac:dyDescent="0.3">
      <c r="A798" s="9" t="s">
        <v>1426</v>
      </c>
      <c r="B798" t="s">
        <v>1762</v>
      </c>
      <c r="C798" t="s">
        <v>1762</v>
      </c>
    </row>
    <row r="799" spans="1:3" x14ac:dyDescent="0.3">
      <c r="A799" s="9" t="s">
        <v>1427</v>
      </c>
      <c r="B799" t="s">
        <v>1762</v>
      </c>
      <c r="C799" t="s">
        <v>1762</v>
      </c>
    </row>
    <row r="800" spans="1:3" x14ac:dyDescent="0.3">
      <c r="A800" s="9" t="s">
        <v>1428</v>
      </c>
      <c r="B800" t="s">
        <v>1762</v>
      </c>
      <c r="C800" t="s">
        <v>1762</v>
      </c>
    </row>
    <row r="801" spans="1:3" x14ac:dyDescent="0.3">
      <c r="A801" s="9" t="s">
        <v>1429</v>
      </c>
      <c r="B801" t="s">
        <v>1762</v>
      </c>
      <c r="C801" t="s">
        <v>1762</v>
      </c>
    </row>
    <row r="802" spans="1:3" x14ac:dyDescent="0.3">
      <c r="A802" s="9" t="s">
        <v>1430</v>
      </c>
      <c r="B802" t="s">
        <v>1762</v>
      </c>
      <c r="C802" t="s">
        <v>1762</v>
      </c>
    </row>
    <row r="803" spans="1:3" x14ac:dyDescent="0.3">
      <c r="A803" s="9" t="s">
        <v>1431</v>
      </c>
      <c r="B803" t="s">
        <v>1762</v>
      </c>
      <c r="C803" t="s">
        <v>1762</v>
      </c>
    </row>
    <row r="804" spans="1:3" x14ac:dyDescent="0.3">
      <c r="A804" s="9" t="s">
        <v>1432</v>
      </c>
      <c r="B804" t="s">
        <v>1762</v>
      </c>
      <c r="C804" t="s">
        <v>1762</v>
      </c>
    </row>
    <row r="805" spans="1:3" x14ac:dyDescent="0.3">
      <c r="A805" s="9" t="s">
        <v>1433</v>
      </c>
      <c r="B805" t="s">
        <v>1762</v>
      </c>
      <c r="C805" t="s">
        <v>1762</v>
      </c>
    </row>
    <row r="806" spans="1:3" x14ac:dyDescent="0.3">
      <c r="A806" s="9" t="s">
        <v>1434</v>
      </c>
      <c r="B806" t="s">
        <v>1762</v>
      </c>
      <c r="C806" t="s">
        <v>1762</v>
      </c>
    </row>
    <row r="807" spans="1:3" x14ac:dyDescent="0.3">
      <c r="A807" s="9" t="s">
        <v>1435</v>
      </c>
      <c r="B807" t="s">
        <v>1762</v>
      </c>
      <c r="C807" t="s">
        <v>1762</v>
      </c>
    </row>
    <row r="808" spans="1:3" x14ac:dyDescent="0.3">
      <c r="A808" s="9" t="s">
        <v>1436</v>
      </c>
      <c r="B808" t="s">
        <v>1762</v>
      </c>
      <c r="C808" t="s">
        <v>1762</v>
      </c>
    </row>
    <row r="809" spans="1:3" x14ac:dyDescent="0.3">
      <c r="A809" s="9" t="s">
        <v>1437</v>
      </c>
      <c r="B809" t="s">
        <v>1762</v>
      </c>
      <c r="C809" t="s">
        <v>1762</v>
      </c>
    </row>
    <row r="810" spans="1:3" x14ac:dyDescent="0.3">
      <c r="A810" s="9" t="s">
        <v>1438</v>
      </c>
      <c r="B810" t="s">
        <v>1762</v>
      </c>
      <c r="C810" t="s">
        <v>1762</v>
      </c>
    </row>
    <row r="811" spans="1:3" x14ac:dyDescent="0.3">
      <c r="A811" s="9" t="s">
        <v>1439</v>
      </c>
      <c r="B811" t="s">
        <v>1762</v>
      </c>
      <c r="C811" t="s">
        <v>1762</v>
      </c>
    </row>
    <row r="812" spans="1:3" x14ac:dyDescent="0.3">
      <c r="A812" s="9" t="s">
        <v>1440</v>
      </c>
      <c r="B812" t="s">
        <v>1762</v>
      </c>
      <c r="C812" t="s">
        <v>1762</v>
      </c>
    </row>
    <row r="813" spans="1:3" x14ac:dyDescent="0.3">
      <c r="A813" s="9" t="s">
        <v>1441</v>
      </c>
      <c r="B813" t="s">
        <v>1762</v>
      </c>
      <c r="C813" t="s">
        <v>1762</v>
      </c>
    </row>
    <row r="814" spans="1:3" x14ac:dyDescent="0.3">
      <c r="A814" s="9" t="s">
        <v>1442</v>
      </c>
      <c r="B814" t="s">
        <v>1762</v>
      </c>
      <c r="C814" t="s">
        <v>1762</v>
      </c>
    </row>
    <row r="815" spans="1:3" x14ac:dyDescent="0.3">
      <c r="A815" s="9" t="s">
        <v>1443</v>
      </c>
      <c r="B815" t="s">
        <v>1762</v>
      </c>
      <c r="C815" t="s">
        <v>1762</v>
      </c>
    </row>
    <row r="816" spans="1:3" x14ac:dyDescent="0.3">
      <c r="A816" s="9" t="s">
        <v>1444</v>
      </c>
      <c r="B816" t="s">
        <v>1762</v>
      </c>
      <c r="C816" t="s">
        <v>1762</v>
      </c>
    </row>
    <row r="817" spans="1:3" x14ac:dyDescent="0.3">
      <c r="A817" s="9" t="s">
        <v>1445</v>
      </c>
      <c r="B817" t="s">
        <v>1762</v>
      </c>
      <c r="C817" t="s">
        <v>1762</v>
      </c>
    </row>
    <row r="818" spans="1:3" x14ac:dyDescent="0.3">
      <c r="A818" s="9" t="s">
        <v>1446</v>
      </c>
      <c r="B818" t="s">
        <v>1762</v>
      </c>
      <c r="C818" t="s">
        <v>1762</v>
      </c>
    </row>
    <row r="819" spans="1:3" x14ac:dyDescent="0.3">
      <c r="A819" s="9" t="s">
        <v>1447</v>
      </c>
      <c r="B819" t="s">
        <v>1762</v>
      </c>
      <c r="C819" t="s">
        <v>1762</v>
      </c>
    </row>
    <row r="820" spans="1:3" x14ac:dyDescent="0.3">
      <c r="A820" s="9" t="s">
        <v>1448</v>
      </c>
      <c r="B820" t="s">
        <v>1762</v>
      </c>
      <c r="C820" t="s">
        <v>1762</v>
      </c>
    </row>
    <row r="821" spans="1:3" x14ac:dyDescent="0.3">
      <c r="A821" s="9" t="s">
        <v>1449</v>
      </c>
      <c r="B821" t="s">
        <v>1762</v>
      </c>
      <c r="C821" t="s">
        <v>1762</v>
      </c>
    </row>
    <row r="822" spans="1:3" x14ac:dyDescent="0.3">
      <c r="A822" s="9" t="s">
        <v>1450</v>
      </c>
      <c r="B822" t="s">
        <v>1762</v>
      </c>
      <c r="C822" t="s">
        <v>1762</v>
      </c>
    </row>
    <row r="823" spans="1:3" x14ac:dyDescent="0.3">
      <c r="A823" s="9" t="s">
        <v>1451</v>
      </c>
      <c r="B823" t="s">
        <v>1762</v>
      </c>
      <c r="C823" t="s">
        <v>1762</v>
      </c>
    </row>
    <row r="824" spans="1:3" x14ac:dyDescent="0.3">
      <c r="A824" s="9" t="s">
        <v>1452</v>
      </c>
      <c r="B824" t="s">
        <v>1762</v>
      </c>
      <c r="C824" t="s">
        <v>1762</v>
      </c>
    </row>
    <row r="825" spans="1:3" x14ac:dyDescent="0.3">
      <c r="A825" s="9" t="s">
        <v>1453</v>
      </c>
      <c r="B825" t="s">
        <v>1762</v>
      </c>
      <c r="C825" t="s">
        <v>1762</v>
      </c>
    </row>
    <row r="826" spans="1:3" x14ac:dyDescent="0.3">
      <c r="A826" s="9" t="s">
        <v>1454</v>
      </c>
      <c r="B826" t="s">
        <v>1762</v>
      </c>
      <c r="C826" t="s">
        <v>1762</v>
      </c>
    </row>
    <row r="827" spans="1:3" x14ac:dyDescent="0.3">
      <c r="A827" s="9" t="s">
        <v>1455</v>
      </c>
      <c r="B827" t="s">
        <v>1762</v>
      </c>
      <c r="C827" t="s">
        <v>1762</v>
      </c>
    </row>
    <row r="828" spans="1:3" x14ac:dyDescent="0.3">
      <c r="A828" s="9" t="s">
        <v>1456</v>
      </c>
      <c r="B828" t="s">
        <v>1762</v>
      </c>
      <c r="C828" t="s">
        <v>1762</v>
      </c>
    </row>
    <row r="829" spans="1:3" x14ac:dyDescent="0.3">
      <c r="A829" s="9" t="s">
        <v>1457</v>
      </c>
      <c r="B829" t="s">
        <v>1762</v>
      </c>
      <c r="C829" t="s">
        <v>1762</v>
      </c>
    </row>
    <row r="830" spans="1:3" x14ac:dyDescent="0.3">
      <c r="A830" s="9" t="s">
        <v>1458</v>
      </c>
      <c r="B830" t="s">
        <v>1762</v>
      </c>
      <c r="C830" t="s">
        <v>1762</v>
      </c>
    </row>
    <row r="831" spans="1:3" x14ac:dyDescent="0.3">
      <c r="A831" s="9" t="s">
        <v>1459</v>
      </c>
      <c r="B831" t="s">
        <v>1762</v>
      </c>
      <c r="C831" t="s">
        <v>1762</v>
      </c>
    </row>
    <row r="832" spans="1:3" x14ac:dyDescent="0.3">
      <c r="A832" s="9" t="s">
        <v>1460</v>
      </c>
      <c r="B832" t="s">
        <v>1762</v>
      </c>
      <c r="C832" t="s">
        <v>1762</v>
      </c>
    </row>
    <row r="833" spans="1:3" x14ac:dyDescent="0.3">
      <c r="A833" s="9" t="s">
        <v>1461</v>
      </c>
      <c r="B833" t="s">
        <v>1762</v>
      </c>
      <c r="C833" t="s">
        <v>1762</v>
      </c>
    </row>
    <row r="834" spans="1:3" x14ac:dyDescent="0.3">
      <c r="A834" s="9" t="s">
        <v>1462</v>
      </c>
      <c r="B834" t="s">
        <v>1762</v>
      </c>
      <c r="C834" t="s">
        <v>1762</v>
      </c>
    </row>
    <row r="835" spans="1:3" x14ac:dyDescent="0.3">
      <c r="A835" s="9" t="s">
        <v>1463</v>
      </c>
      <c r="B835" t="s">
        <v>1762</v>
      </c>
      <c r="C835" t="s">
        <v>1762</v>
      </c>
    </row>
    <row r="836" spans="1:3" x14ac:dyDescent="0.3">
      <c r="A836" s="9" t="s">
        <v>1464</v>
      </c>
      <c r="B836" t="s">
        <v>1762</v>
      </c>
      <c r="C836" t="s">
        <v>1762</v>
      </c>
    </row>
    <row r="837" spans="1:3" x14ac:dyDescent="0.3">
      <c r="A837" s="9" t="s">
        <v>1465</v>
      </c>
      <c r="B837" t="s">
        <v>1762</v>
      </c>
      <c r="C837" t="s">
        <v>1762</v>
      </c>
    </row>
    <row r="838" spans="1:3" x14ac:dyDescent="0.3">
      <c r="A838" s="9" t="s">
        <v>1466</v>
      </c>
      <c r="B838" t="s">
        <v>1762</v>
      </c>
      <c r="C838" t="s">
        <v>1762</v>
      </c>
    </row>
    <row r="839" spans="1:3" x14ac:dyDescent="0.3">
      <c r="A839" s="9" t="s">
        <v>1467</v>
      </c>
      <c r="B839" t="s">
        <v>1762</v>
      </c>
      <c r="C839" t="s">
        <v>1762</v>
      </c>
    </row>
    <row r="840" spans="1:3" x14ac:dyDescent="0.3">
      <c r="A840" s="9" t="s">
        <v>1468</v>
      </c>
      <c r="B840" t="s">
        <v>1762</v>
      </c>
      <c r="C840" t="s">
        <v>1762</v>
      </c>
    </row>
    <row r="841" spans="1:3" x14ac:dyDescent="0.3">
      <c r="A841" s="9" t="s">
        <v>1469</v>
      </c>
      <c r="B841" t="s">
        <v>1762</v>
      </c>
      <c r="C841" t="s">
        <v>1762</v>
      </c>
    </row>
    <row r="842" spans="1:3" x14ac:dyDescent="0.3">
      <c r="A842" s="9" t="s">
        <v>1470</v>
      </c>
      <c r="B842" t="s">
        <v>1762</v>
      </c>
      <c r="C842" t="s">
        <v>1762</v>
      </c>
    </row>
    <row r="843" spans="1:3" x14ac:dyDescent="0.3">
      <c r="A843" s="9" t="s">
        <v>1471</v>
      </c>
      <c r="B843" t="s">
        <v>1762</v>
      </c>
      <c r="C843" t="s">
        <v>1762</v>
      </c>
    </row>
    <row r="844" spans="1:3" x14ac:dyDescent="0.3">
      <c r="A844" s="9" t="s">
        <v>1472</v>
      </c>
      <c r="B844" t="s">
        <v>1762</v>
      </c>
      <c r="C844" t="s">
        <v>1762</v>
      </c>
    </row>
    <row r="845" spans="1:3" x14ac:dyDescent="0.3">
      <c r="A845" s="9" t="s">
        <v>1473</v>
      </c>
      <c r="B845" t="s">
        <v>1762</v>
      </c>
      <c r="C845" t="s">
        <v>1762</v>
      </c>
    </row>
    <row r="846" spans="1:3" x14ac:dyDescent="0.3">
      <c r="A846" s="9" t="s">
        <v>1474</v>
      </c>
      <c r="B846" t="s">
        <v>1762</v>
      </c>
      <c r="C846" t="s">
        <v>1762</v>
      </c>
    </row>
    <row r="847" spans="1:3" x14ac:dyDescent="0.3">
      <c r="A847" s="9" t="s">
        <v>1475</v>
      </c>
      <c r="B847" t="s">
        <v>1762</v>
      </c>
      <c r="C847" t="s">
        <v>1762</v>
      </c>
    </row>
    <row r="848" spans="1:3" x14ac:dyDescent="0.3">
      <c r="A848" s="9" t="s">
        <v>1476</v>
      </c>
      <c r="B848" t="s">
        <v>1762</v>
      </c>
      <c r="C848" t="s">
        <v>1762</v>
      </c>
    </row>
    <row r="849" spans="1:3" x14ac:dyDescent="0.3">
      <c r="A849" s="9" t="s">
        <v>1477</v>
      </c>
      <c r="B849" t="s">
        <v>1762</v>
      </c>
      <c r="C849" t="s">
        <v>1762</v>
      </c>
    </row>
    <row r="850" spans="1:3" x14ac:dyDescent="0.3">
      <c r="A850" s="9" t="s">
        <v>1478</v>
      </c>
      <c r="B850" t="s">
        <v>1762</v>
      </c>
      <c r="C850" t="s">
        <v>1762</v>
      </c>
    </row>
    <row r="851" spans="1:3" x14ac:dyDescent="0.3">
      <c r="A851" s="9" t="s">
        <v>1479</v>
      </c>
      <c r="B851" t="s">
        <v>1762</v>
      </c>
      <c r="C851" t="s">
        <v>1762</v>
      </c>
    </row>
    <row r="852" spans="1:3" x14ac:dyDescent="0.3">
      <c r="A852" s="9" t="s">
        <v>1480</v>
      </c>
      <c r="B852" t="s">
        <v>1762</v>
      </c>
      <c r="C852" t="s">
        <v>1762</v>
      </c>
    </row>
    <row r="853" spans="1:3" x14ac:dyDescent="0.3">
      <c r="A853" s="9" t="s">
        <v>1481</v>
      </c>
      <c r="B853" t="s">
        <v>1762</v>
      </c>
      <c r="C853" t="s">
        <v>1762</v>
      </c>
    </row>
    <row r="854" spans="1:3" x14ac:dyDescent="0.3">
      <c r="A854" s="9" t="s">
        <v>1482</v>
      </c>
      <c r="B854" t="s">
        <v>1762</v>
      </c>
      <c r="C854" t="s">
        <v>1762</v>
      </c>
    </row>
    <row r="855" spans="1:3" x14ac:dyDescent="0.3">
      <c r="A855" s="9" t="s">
        <v>1483</v>
      </c>
      <c r="B855" t="s">
        <v>1762</v>
      </c>
      <c r="C855" t="s">
        <v>1762</v>
      </c>
    </row>
    <row r="856" spans="1:3" x14ac:dyDescent="0.3">
      <c r="A856" s="9" t="s">
        <v>1484</v>
      </c>
      <c r="B856" t="s">
        <v>1762</v>
      </c>
      <c r="C856" t="s">
        <v>1762</v>
      </c>
    </row>
    <row r="857" spans="1:3" x14ac:dyDescent="0.3">
      <c r="A857" s="9" t="s">
        <v>1485</v>
      </c>
      <c r="B857" t="s">
        <v>1762</v>
      </c>
      <c r="C857" t="s">
        <v>1762</v>
      </c>
    </row>
    <row r="858" spans="1:3" x14ac:dyDescent="0.3">
      <c r="A858" s="9" t="s">
        <v>1486</v>
      </c>
      <c r="B858" t="s">
        <v>1762</v>
      </c>
      <c r="C858" t="s">
        <v>1762</v>
      </c>
    </row>
    <row r="859" spans="1:3" x14ac:dyDescent="0.3">
      <c r="A859" s="9" t="s">
        <v>1487</v>
      </c>
      <c r="B859" t="s">
        <v>1762</v>
      </c>
      <c r="C859" t="s">
        <v>1762</v>
      </c>
    </row>
    <row r="860" spans="1:3" x14ac:dyDescent="0.3">
      <c r="A860" s="9" t="s">
        <v>1488</v>
      </c>
      <c r="B860" t="s">
        <v>1762</v>
      </c>
      <c r="C860" t="s">
        <v>1762</v>
      </c>
    </row>
    <row r="861" spans="1:3" x14ac:dyDescent="0.3">
      <c r="A861" s="9" t="s">
        <v>1489</v>
      </c>
      <c r="B861" t="s">
        <v>1762</v>
      </c>
      <c r="C861" t="s">
        <v>1762</v>
      </c>
    </row>
    <row r="862" spans="1:3" x14ac:dyDescent="0.3">
      <c r="A862" s="9" t="s">
        <v>1490</v>
      </c>
      <c r="B862" t="s">
        <v>1762</v>
      </c>
      <c r="C862" t="s">
        <v>1762</v>
      </c>
    </row>
    <row r="863" spans="1:3" x14ac:dyDescent="0.3">
      <c r="A863" s="9" t="s">
        <v>1491</v>
      </c>
      <c r="B863" t="s">
        <v>1762</v>
      </c>
      <c r="C863" t="s">
        <v>1762</v>
      </c>
    </row>
    <row r="864" spans="1:3" x14ac:dyDescent="0.3">
      <c r="A864" s="9" t="s">
        <v>1492</v>
      </c>
      <c r="B864" t="s">
        <v>1762</v>
      </c>
      <c r="C864" t="s">
        <v>1762</v>
      </c>
    </row>
    <row r="865" spans="1:3" x14ac:dyDescent="0.3">
      <c r="A865" s="9" t="s">
        <v>1493</v>
      </c>
      <c r="B865" t="s">
        <v>1762</v>
      </c>
      <c r="C865" t="s">
        <v>1762</v>
      </c>
    </row>
    <row r="866" spans="1:3" x14ac:dyDescent="0.3">
      <c r="A866" s="9" t="s">
        <v>1494</v>
      </c>
      <c r="B866" t="s">
        <v>1762</v>
      </c>
      <c r="C866" t="s">
        <v>1762</v>
      </c>
    </row>
    <row r="867" spans="1:3" x14ac:dyDescent="0.3">
      <c r="A867" s="9" t="s">
        <v>1495</v>
      </c>
      <c r="B867" t="s">
        <v>1762</v>
      </c>
      <c r="C867" t="s">
        <v>1762</v>
      </c>
    </row>
    <row r="868" spans="1:3" x14ac:dyDescent="0.3">
      <c r="A868" s="9" t="s">
        <v>1496</v>
      </c>
      <c r="B868" t="s">
        <v>1762</v>
      </c>
      <c r="C868" t="s">
        <v>1762</v>
      </c>
    </row>
    <row r="869" spans="1:3" x14ac:dyDescent="0.3">
      <c r="A869" s="9" t="s">
        <v>1497</v>
      </c>
      <c r="B869" t="s">
        <v>1762</v>
      </c>
      <c r="C869" t="s">
        <v>1762</v>
      </c>
    </row>
    <row r="870" spans="1:3" x14ac:dyDescent="0.3">
      <c r="A870" s="9" t="s">
        <v>1498</v>
      </c>
      <c r="B870" t="s">
        <v>1762</v>
      </c>
      <c r="C870" t="s">
        <v>1762</v>
      </c>
    </row>
    <row r="871" spans="1:3" x14ac:dyDescent="0.3">
      <c r="A871" s="9" t="s">
        <v>1499</v>
      </c>
      <c r="B871" t="s">
        <v>1762</v>
      </c>
      <c r="C871" t="s">
        <v>1762</v>
      </c>
    </row>
    <row r="872" spans="1:3" x14ac:dyDescent="0.3">
      <c r="A872" s="9" t="s">
        <v>1500</v>
      </c>
      <c r="B872" t="s">
        <v>1762</v>
      </c>
      <c r="C872" t="s">
        <v>1762</v>
      </c>
    </row>
    <row r="873" spans="1:3" x14ac:dyDescent="0.3">
      <c r="A873" s="9" t="s">
        <v>1501</v>
      </c>
      <c r="B873" t="s">
        <v>1762</v>
      </c>
      <c r="C873" t="s">
        <v>1762</v>
      </c>
    </row>
    <row r="874" spans="1:3" x14ac:dyDescent="0.3">
      <c r="A874" s="9" t="s">
        <v>1502</v>
      </c>
      <c r="B874" t="s">
        <v>1762</v>
      </c>
      <c r="C874" t="s">
        <v>1762</v>
      </c>
    </row>
    <row r="875" spans="1:3" x14ac:dyDescent="0.3">
      <c r="A875" s="9" t="s">
        <v>1503</v>
      </c>
      <c r="B875" t="s">
        <v>1762</v>
      </c>
      <c r="C875" t="s">
        <v>1762</v>
      </c>
    </row>
    <row r="876" spans="1:3" x14ac:dyDescent="0.3">
      <c r="A876" s="9" t="s">
        <v>1504</v>
      </c>
      <c r="B876" t="s">
        <v>1762</v>
      </c>
      <c r="C876" t="s">
        <v>1762</v>
      </c>
    </row>
    <row r="877" spans="1:3" x14ac:dyDescent="0.3">
      <c r="A877" s="9" t="s">
        <v>1505</v>
      </c>
      <c r="B877" t="s">
        <v>1762</v>
      </c>
      <c r="C877" t="s">
        <v>1762</v>
      </c>
    </row>
    <row r="878" spans="1:3" x14ac:dyDescent="0.3">
      <c r="A878" s="9" t="s">
        <v>1506</v>
      </c>
      <c r="B878" t="s">
        <v>1762</v>
      </c>
      <c r="C878" t="s">
        <v>1762</v>
      </c>
    </row>
    <row r="879" spans="1:3" x14ac:dyDescent="0.3">
      <c r="A879" s="9" t="s">
        <v>1507</v>
      </c>
      <c r="B879" t="s">
        <v>1762</v>
      </c>
      <c r="C879" t="s">
        <v>1762</v>
      </c>
    </row>
    <row r="880" spans="1:3" x14ac:dyDescent="0.3">
      <c r="A880" s="9" t="s">
        <v>1508</v>
      </c>
      <c r="B880" t="s">
        <v>1762</v>
      </c>
      <c r="C880" t="s">
        <v>1762</v>
      </c>
    </row>
    <row r="881" spans="1:3" x14ac:dyDescent="0.3">
      <c r="A881" s="9" t="s">
        <v>1509</v>
      </c>
      <c r="B881" t="s">
        <v>1762</v>
      </c>
      <c r="C881" t="s">
        <v>1762</v>
      </c>
    </row>
    <row r="882" spans="1:3" x14ac:dyDescent="0.3">
      <c r="A882" s="9" t="s">
        <v>1510</v>
      </c>
      <c r="B882" t="s">
        <v>1762</v>
      </c>
      <c r="C882" t="s">
        <v>1762</v>
      </c>
    </row>
    <row r="883" spans="1:3" x14ac:dyDescent="0.3">
      <c r="A883" s="9" t="s">
        <v>1511</v>
      </c>
      <c r="B883" t="s">
        <v>1762</v>
      </c>
      <c r="C883" t="s">
        <v>1762</v>
      </c>
    </row>
    <row r="884" spans="1:3" x14ac:dyDescent="0.3">
      <c r="A884" s="9" t="s">
        <v>1512</v>
      </c>
      <c r="B884" t="s">
        <v>1762</v>
      </c>
      <c r="C884" t="s">
        <v>1762</v>
      </c>
    </row>
    <row r="885" spans="1:3" x14ac:dyDescent="0.3">
      <c r="A885" s="9" t="s">
        <v>1513</v>
      </c>
      <c r="B885" t="s">
        <v>1762</v>
      </c>
      <c r="C885" t="s">
        <v>1762</v>
      </c>
    </row>
    <row r="886" spans="1:3" x14ac:dyDescent="0.3">
      <c r="A886" s="9" t="s">
        <v>1514</v>
      </c>
      <c r="B886" t="s">
        <v>1762</v>
      </c>
      <c r="C886" t="s">
        <v>1762</v>
      </c>
    </row>
    <row r="887" spans="1:3" x14ac:dyDescent="0.3">
      <c r="A887" s="9" t="s">
        <v>1515</v>
      </c>
      <c r="B887" t="s">
        <v>1762</v>
      </c>
      <c r="C887" t="s">
        <v>1762</v>
      </c>
    </row>
    <row r="888" spans="1:3" x14ac:dyDescent="0.3">
      <c r="A888" s="9" t="s">
        <v>1516</v>
      </c>
      <c r="B888" t="s">
        <v>1762</v>
      </c>
      <c r="C888" t="s">
        <v>1762</v>
      </c>
    </row>
    <row r="889" spans="1:3" x14ac:dyDescent="0.3">
      <c r="A889" s="9" t="s">
        <v>1517</v>
      </c>
      <c r="B889" t="s">
        <v>1762</v>
      </c>
      <c r="C889" t="s">
        <v>1762</v>
      </c>
    </row>
    <row r="890" spans="1:3" x14ac:dyDescent="0.3">
      <c r="A890" s="9" t="s">
        <v>1518</v>
      </c>
      <c r="B890" t="s">
        <v>1762</v>
      </c>
      <c r="C890" t="s">
        <v>1762</v>
      </c>
    </row>
    <row r="891" spans="1:3" x14ac:dyDescent="0.3">
      <c r="A891" s="9" t="s">
        <v>1519</v>
      </c>
      <c r="B891" t="s">
        <v>1762</v>
      </c>
      <c r="C891" t="s">
        <v>1762</v>
      </c>
    </row>
    <row r="892" spans="1:3" x14ac:dyDescent="0.3">
      <c r="A892" s="9" t="s">
        <v>1520</v>
      </c>
      <c r="B892" t="s">
        <v>1762</v>
      </c>
      <c r="C892" t="s">
        <v>1762</v>
      </c>
    </row>
    <row r="893" spans="1:3" x14ac:dyDescent="0.3">
      <c r="A893" s="9" t="s">
        <v>1521</v>
      </c>
      <c r="B893" t="s">
        <v>1762</v>
      </c>
      <c r="C893" t="s">
        <v>1762</v>
      </c>
    </row>
    <row r="894" spans="1:3" x14ac:dyDescent="0.3">
      <c r="A894" s="9" t="s">
        <v>1522</v>
      </c>
      <c r="B894" t="s">
        <v>1762</v>
      </c>
      <c r="C894" t="s">
        <v>1762</v>
      </c>
    </row>
    <row r="895" spans="1:3" x14ac:dyDescent="0.3">
      <c r="A895" s="9" t="s">
        <v>1523</v>
      </c>
      <c r="B895" t="s">
        <v>1762</v>
      </c>
      <c r="C895" t="s">
        <v>1762</v>
      </c>
    </row>
    <row r="896" spans="1:3" x14ac:dyDescent="0.3">
      <c r="A896" s="9" t="s">
        <v>1524</v>
      </c>
      <c r="B896" t="s">
        <v>1762</v>
      </c>
      <c r="C896" t="s">
        <v>1762</v>
      </c>
    </row>
    <row r="897" spans="1:3" x14ac:dyDescent="0.3">
      <c r="A897" s="9" t="s">
        <v>1525</v>
      </c>
      <c r="B897" t="s">
        <v>1762</v>
      </c>
      <c r="C897" t="s">
        <v>1762</v>
      </c>
    </row>
    <row r="898" spans="1:3" x14ac:dyDescent="0.3">
      <c r="A898" s="9" t="s">
        <v>1526</v>
      </c>
      <c r="B898" t="s">
        <v>1762</v>
      </c>
      <c r="C898" t="s">
        <v>1762</v>
      </c>
    </row>
    <row r="899" spans="1:3" x14ac:dyDescent="0.3">
      <c r="A899" s="9" t="s">
        <v>1527</v>
      </c>
      <c r="B899" t="s">
        <v>1762</v>
      </c>
      <c r="C899" t="s">
        <v>1762</v>
      </c>
    </row>
    <row r="900" spans="1:3" x14ac:dyDescent="0.3">
      <c r="A900" s="9" t="s">
        <v>1528</v>
      </c>
      <c r="B900" t="s">
        <v>1768</v>
      </c>
      <c r="C900" t="s">
        <v>1768</v>
      </c>
    </row>
    <row r="901" spans="1:3" x14ac:dyDescent="0.3">
      <c r="A901" s="9" t="s">
        <v>1529</v>
      </c>
      <c r="B901" t="s">
        <v>1768</v>
      </c>
      <c r="C901" t="s">
        <v>1768</v>
      </c>
    </row>
    <row r="902" spans="1:3" x14ac:dyDescent="0.3">
      <c r="A902" s="9" t="s">
        <v>1530</v>
      </c>
      <c r="B902" t="s">
        <v>1768</v>
      </c>
      <c r="C902" t="s">
        <v>1768</v>
      </c>
    </row>
    <row r="903" spans="1:3" x14ac:dyDescent="0.3">
      <c r="A903" s="9" t="s">
        <v>1531</v>
      </c>
      <c r="B903" t="s">
        <v>1768</v>
      </c>
      <c r="C903" t="s">
        <v>1768</v>
      </c>
    </row>
    <row r="904" spans="1:3" x14ac:dyDescent="0.3">
      <c r="A904" s="9" t="s">
        <v>1532</v>
      </c>
      <c r="B904" t="s">
        <v>1768</v>
      </c>
      <c r="C904" t="s">
        <v>1768</v>
      </c>
    </row>
    <row r="905" spans="1:3" x14ac:dyDescent="0.3">
      <c r="A905" s="9" t="s">
        <v>1533</v>
      </c>
      <c r="B905" t="s">
        <v>1768</v>
      </c>
      <c r="C905" t="s">
        <v>1768</v>
      </c>
    </row>
    <row r="906" spans="1:3" x14ac:dyDescent="0.3">
      <c r="A906" s="9" t="s">
        <v>1534</v>
      </c>
      <c r="B906" t="s">
        <v>1768</v>
      </c>
      <c r="C906" t="s">
        <v>1768</v>
      </c>
    </row>
    <row r="907" spans="1:3" x14ac:dyDescent="0.3">
      <c r="A907" s="9" t="s">
        <v>1535</v>
      </c>
      <c r="B907" t="s">
        <v>1768</v>
      </c>
      <c r="C907" t="s">
        <v>1768</v>
      </c>
    </row>
    <row r="908" spans="1:3" x14ac:dyDescent="0.3">
      <c r="A908" s="9" t="s">
        <v>1536</v>
      </c>
      <c r="B908" t="s">
        <v>1768</v>
      </c>
      <c r="C908" t="s">
        <v>1768</v>
      </c>
    </row>
    <row r="909" spans="1:3" x14ac:dyDescent="0.3">
      <c r="A909" s="9" t="s">
        <v>1537</v>
      </c>
      <c r="B909" t="s">
        <v>1768</v>
      </c>
      <c r="C909" t="s">
        <v>1768</v>
      </c>
    </row>
    <row r="910" spans="1:3" x14ac:dyDescent="0.3">
      <c r="A910" s="9" t="s">
        <v>1538</v>
      </c>
      <c r="B910" t="s">
        <v>1768</v>
      </c>
      <c r="C910" t="s">
        <v>1768</v>
      </c>
    </row>
    <row r="911" spans="1:3" x14ac:dyDescent="0.3">
      <c r="A911" s="9" t="s">
        <v>1539</v>
      </c>
      <c r="B911" t="s">
        <v>1768</v>
      </c>
      <c r="C911" t="s">
        <v>1768</v>
      </c>
    </row>
    <row r="912" spans="1:3" x14ac:dyDescent="0.3">
      <c r="A912" s="9" t="s">
        <v>1540</v>
      </c>
      <c r="B912" t="s">
        <v>1768</v>
      </c>
      <c r="C912" t="s">
        <v>1768</v>
      </c>
    </row>
    <row r="913" spans="1:3" x14ac:dyDescent="0.3">
      <c r="A913" s="9" t="s">
        <v>1541</v>
      </c>
      <c r="B913" t="s">
        <v>1769</v>
      </c>
      <c r="C913" t="s">
        <v>1769</v>
      </c>
    </row>
    <row r="914" spans="1:3" x14ac:dyDescent="0.3">
      <c r="A914" s="9" t="s">
        <v>1542</v>
      </c>
      <c r="B914" t="s">
        <v>1770</v>
      </c>
      <c r="C914" t="s">
        <v>1770</v>
      </c>
    </row>
    <row r="915" spans="1:3" x14ac:dyDescent="0.3">
      <c r="A915" s="9" t="s">
        <v>1543</v>
      </c>
      <c r="B915" t="s">
        <v>1770</v>
      </c>
      <c r="C915" t="s">
        <v>1770</v>
      </c>
    </row>
    <row r="916" spans="1:3" x14ac:dyDescent="0.3">
      <c r="A916" s="9" t="s">
        <v>1544</v>
      </c>
      <c r="B916" t="s">
        <v>1770</v>
      </c>
      <c r="C916" t="s">
        <v>1770</v>
      </c>
    </row>
    <row r="917" spans="1:3" x14ac:dyDescent="0.3">
      <c r="A917" s="9" t="s">
        <v>1545</v>
      </c>
      <c r="B917" t="s">
        <v>1770</v>
      </c>
      <c r="C917" t="s">
        <v>1770</v>
      </c>
    </row>
    <row r="918" spans="1:3" x14ac:dyDescent="0.3">
      <c r="A918" s="9" t="s">
        <v>1546</v>
      </c>
      <c r="B918" t="s">
        <v>1770</v>
      </c>
      <c r="C918" t="s">
        <v>1770</v>
      </c>
    </row>
    <row r="919" spans="1:3" x14ac:dyDescent="0.3">
      <c r="A919" s="9" t="s">
        <v>1547</v>
      </c>
      <c r="B919" t="s">
        <v>1770</v>
      </c>
      <c r="C919" t="s">
        <v>1770</v>
      </c>
    </row>
    <row r="920" spans="1:3" x14ac:dyDescent="0.3">
      <c r="A920" s="9" t="s">
        <v>1548</v>
      </c>
      <c r="B920" t="s">
        <v>1770</v>
      </c>
      <c r="C920" t="s">
        <v>1770</v>
      </c>
    </row>
    <row r="921" spans="1:3" x14ac:dyDescent="0.3">
      <c r="A921" s="9" t="s">
        <v>1549</v>
      </c>
      <c r="B921" t="s">
        <v>1770</v>
      </c>
      <c r="C921" t="s">
        <v>1770</v>
      </c>
    </row>
    <row r="922" spans="1:3" x14ac:dyDescent="0.3">
      <c r="A922" s="9" t="s">
        <v>1550</v>
      </c>
      <c r="B922" t="s">
        <v>1770</v>
      </c>
      <c r="C922" t="s">
        <v>1770</v>
      </c>
    </row>
    <row r="923" spans="1:3" x14ac:dyDescent="0.3">
      <c r="A923" s="9" t="s">
        <v>1551</v>
      </c>
      <c r="B923" t="s">
        <v>1770</v>
      </c>
      <c r="C923" t="s">
        <v>1770</v>
      </c>
    </row>
    <row r="924" spans="1:3" x14ac:dyDescent="0.3">
      <c r="A924" s="9" t="s">
        <v>1552</v>
      </c>
      <c r="B924" t="s">
        <v>1770</v>
      </c>
      <c r="C924" t="s">
        <v>1770</v>
      </c>
    </row>
    <row r="925" spans="1:3" x14ac:dyDescent="0.3">
      <c r="A925" s="9" t="s">
        <v>1553</v>
      </c>
      <c r="B925" t="s">
        <v>1770</v>
      </c>
      <c r="C925" t="s">
        <v>1770</v>
      </c>
    </row>
    <row r="926" spans="1:3" x14ac:dyDescent="0.3">
      <c r="A926" s="9" t="s">
        <v>1554</v>
      </c>
      <c r="B926" t="s">
        <v>1770</v>
      </c>
      <c r="C926" t="s">
        <v>1770</v>
      </c>
    </row>
    <row r="927" spans="1:3" x14ac:dyDescent="0.3">
      <c r="A927" s="9" t="s">
        <v>1555</v>
      </c>
      <c r="B927" t="s">
        <v>1770</v>
      </c>
      <c r="C927" t="s">
        <v>1770</v>
      </c>
    </row>
    <row r="928" spans="1:3" x14ac:dyDescent="0.3">
      <c r="A928" s="9" t="s">
        <v>1556</v>
      </c>
      <c r="B928" t="s">
        <v>1770</v>
      </c>
      <c r="C928" t="s">
        <v>1770</v>
      </c>
    </row>
    <row r="929" spans="1:3" x14ac:dyDescent="0.3">
      <c r="A929" s="9" t="s">
        <v>1557</v>
      </c>
      <c r="B929" t="s">
        <v>1770</v>
      </c>
      <c r="C929" t="s">
        <v>1770</v>
      </c>
    </row>
    <row r="930" spans="1:3" x14ac:dyDescent="0.3">
      <c r="A930" s="9" t="s">
        <v>1558</v>
      </c>
      <c r="B930" t="s">
        <v>1770</v>
      </c>
      <c r="C930" t="s">
        <v>1770</v>
      </c>
    </row>
    <row r="931" spans="1:3" x14ac:dyDescent="0.3">
      <c r="A931" s="9" t="s">
        <v>1559</v>
      </c>
      <c r="B931" t="s">
        <v>1770</v>
      </c>
      <c r="C931" t="s">
        <v>1770</v>
      </c>
    </row>
    <row r="932" spans="1:3" x14ac:dyDescent="0.3">
      <c r="A932" s="9" t="s">
        <v>1560</v>
      </c>
      <c r="B932" t="s">
        <v>1770</v>
      </c>
      <c r="C932" t="s">
        <v>1770</v>
      </c>
    </row>
    <row r="933" spans="1:3" x14ac:dyDescent="0.3">
      <c r="A933" s="9" t="s">
        <v>1561</v>
      </c>
      <c r="B933" t="s">
        <v>1770</v>
      </c>
      <c r="C933" t="s">
        <v>1770</v>
      </c>
    </row>
    <row r="934" spans="1:3" x14ac:dyDescent="0.3">
      <c r="A934" s="9" t="s">
        <v>1562</v>
      </c>
      <c r="B934" t="s">
        <v>1770</v>
      </c>
      <c r="C934" t="s">
        <v>1770</v>
      </c>
    </row>
    <row r="935" spans="1:3" x14ac:dyDescent="0.3">
      <c r="A935" s="9" t="s">
        <v>1563</v>
      </c>
      <c r="B935" t="s">
        <v>1770</v>
      </c>
      <c r="C935" t="s">
        <v>1770</v>
      </c>
    </row>
    <row r="936" spans="1:3" x14ac:dyDescent="0.3">
      <c r="A936" s="9" t="s">
        <v>1564</v>
      </c>
      <c r="B936" t="s">
        <v>1770</v>
      </c>
      <c r="C936" t="s">
        <v>1770</v>
      </c>
    </row>
    <row r="937" spans="1:3" x14ac:dyDescent="0.3">
      <c r="A937" s="9" t="s">
        <v>1565</v>
      </c>
      <c r="B937" t="s">
        <v>1770</v>
      </c>
      <c r="C937" t="s">
        <v>1770</v>
      </c>
    </row>
    <row r="938" spans="1:3" x14ac:dyDescent="0.3">
      <c r="A938" s="9" t="s">
        <v>1566</v>
      </c>
      <c r="B938" t="s">
        <v>1771</v>
      </c>
      <c r="C938" t="s">
        <v>1771</v>
      </c>
    </row>
    <row r="939" spans="1:3" x14ac:dyDescent="0.3">
      <c r="A939" s="9" t="s">
        <v>1567</v>
      </c>
      <c r="B939" t="s">
        <v>1771</v>
      </c>
      <c r="C939" t="s">
        <v>1771</v>
      </c>
    </row>
    <row r="940" spans="1:3" x14ac:dyDescent="0.3">
      <c r="A940" s="9" t="s">
        <v>1568</v>
      </c>
      <c r="B940" t="s">
        <v>1771</v>
      </c>
      <c r="C940" t="s">
        <v>1771</v>
      </c>
    </row>
    <row r="941" spans="1:3" x14ac:dyDescent="0.3">
      <c r="A941" s="9" t="s">
        <v>1569</v>
      </c>
      <c r="B941" t="s">
        <v>1771</v>
      </c>
      <c r="C941" t="s">
        <v>1771</v>
      </c>
    </row>
    <row r="942" spans="1:3" x14ac:dyDescent="0.3">
      <c r="A942" s="9" t="s">
        <v>1570</v>
      </c>
      <c r="B942" t="s">
        <v>1771</v>
      </c>
      <c r="C942" t="s">
        <v>1771</v>
      </c>
    </row>
    <row r="943" spans="1:3" x14ac:dyDescent="0.3">
      <c r="A943" s="9" t="s">
        <v>1571</v>
      </c>
      <c r="B943" t="s">
        <v>1771</v>
      </c>
      <c r="C943" t="s">
        <v>1771</v>
      </c>
    </row>
    <row r="944" spans="1:3" x14ac:dyDescent="0.3">
      <c r="A944" s="9" t="s">
        <v>1572</v>
      </c>
      <c r="B944" t="s">
        <v>1771</v>
      </c>
      <c r="C944" t="s">
        <v>1771</v>
      </c>
    </row>
    <row r="945" spans="1:3" x14ac:dyDescent="0.3">
      <c r="A945" s="9" t="s">
        <v>1573</v>
      </c>
      <c r="B945" t="s">
        <v>1771</v>
      </c>
      <c r="C945" t="s">
        <v>1771</v>
      </c>
    </row>
    <row r="946" spans="1:3" x14ac:dyDescent="0.3">
      <c r="A946" s="9" t="s">
        <v>1574</v>
      </c>
      <c r="B946" t="s">
        <v>1771</v>
      </c>
      <c r="C946" t="s">
        <v>1771</v>
      </c>
    </row>
    <row r="947" spans="1:3" x14ac:dyDescent="0.3">
      <c r="A947" s="9" t="s">
        <v>1575</v>
      </c>
      <c r="B947" t="s">
        <v>1771</v>
      </c>
      <c r="C947" t="s">
        <v>1771</v>
      </c>
    </row>
    <row r="948" spans="1:3" x14ac:dyDescent="0.3">
      <c r="A948" s="9" t="s">
        <v>1576</v>
      </c>
      <c r="B948" t="s">
        <v>1771</v>
      </c>
      <c r="C948" t="s">
        <v>1771</v>
      </c>
    </row>
    <row r="949" spans="1:3" x14ac:dyDescent="0.3">
      <c r="A949" s="9" t="s">
        <v>1577</v>
      </c>
      <c r="B949" t="s">
        <v>1771</v>
      </c>
      <c r="C949" t="s">
        <v>1771</v>
      </c>
    </row>
    <row r="950" spans="1:3" x14ac:dyDescent="0.3">
      <c r="A950" s="9" t="s">
        <v>1578</v>
      </c>
      <c r="B950" t="s">
        <v>1772</v>
      </c>
      <c r="C950" t="s">
        <v>1772</v>
      </c>
    </row>
    <row r="951" spans="1:3" x14ac:dyDescent="0.3">
      <c r="A951" s="9" t="s">
        <v>1579</v>
      </c>
      <c r="B951" t="s">
        <v>1772</v>
      </c>
      <c r="C951" t="s">
        <v>1772</v>
      </c>
    </row>
    <row r="952" spans="1:3" x14ac:dyDescent="0.3">
      <c r="A952" s="9" t="s">
        <v>1580</v>
      </c>
      <c r="B952" t="s">
        <v>1772</v>
      </c>
      <c r="C952" t="s">
        <v>1772</v>
      </c>
    </row>
    <row r="953" spans="1:3" x14ac:dyDescent="0.3">
      <c r="A953" s="9" t="s">
        <v>1581</v>
      </c>
      <c r="B953" t="s">
        <v>1772</v>
      </c>
      <c r="C953" t="s">
        <v>1772</v>
      </c>
    </row>
    <row r="954" spans="1:3" x14ac:dyDescent="0.3">
      <c r="A954" s="9" t="s">
        <v>1582</v>
      </c>
      <c r="B954" t="s">
        <v>1772</v>
      </c>
      <c r="C954" t="s">
        <v>1772</v>
      </c>
    </row>
    <row r="955" spans="1:3" x14ac:dyDescent="0.3">
      <c r="A955" s="9" t="s">
        <v>1583</v>
      </c>
      <c r="B955" t="s">
        <v>1772</v>
      </c>
      <c r="C955" t="s">
        <v>1772</v>
      </c>
    </row>
    <row r="956" spans="1:3" x14ac:dyDescent="0.3">
      <c r="A956" s="9" t="s">
        <v>1584</v>
      </c>
      <c r="B956" t="s">
        <v>1772</v>
      </c>
      <c r="C956" t="s">
        <v>1772</v>
      </c>
    </row>
    <row r="957" spans="1:3" x14ac:dyDescent="0.3">
      <c r="A957" s="9" t="s">
        <v>1585</v>
      </c>
      <c r="B957" t="s">
        <v>1772</v>
      </c>
      <c r="C957" t="s">
        <v>1772</v>
      </c>
    </row>
    <row r="958" spans="1:3" x14ac:dyDescent="0.3">
      <c r="A958" s="9" t="s">
        <v>1586</v>
      </c>
      <c r="B958" t="s">
        <v>1772</v>
      </c>
      <c r="C958" t="s">
        <v>1772</v>
      </c>
    </row>
    <row r="959" spans="1:3" x14ac:dyDescent="0.3">
      <c r="A959" s="9" t="s">
        <v>1587</v>
      </c>
      <c r="B959" t="s">
        <v>1772</v>
      </c>
      <c r="C959" t="s">
        <v>1772</v>
      </c>
    </row>
    <row r="960" spans="1:3" x14ac:dyDescent="0.3">
      <c r="A960" s="9" t="s">
        <v>1588</v>
      </c>
      <c r="B960" t="s">
        <v>1772</v>
      </c>
      <c r="C960" t="s">
        <v>1772</v>
      </c>
    </row>
    <row r="961" spans="1:3" x14ac:dyDescent="0.3">
      <c r="A961" s="9" t="s">
        <v>1589</v>
      </c>
      <c r="B961" t="s">
        <v>1772</v>
      </c>
      <c r="C961" t="s">
        <v>1772</v>
      </c>
    </row>
    <row r="962" spans="1:3" x14ac:dyDescent="0.3">
      <c r="A962" s="9" t="s">
        <v>1590</v>
      </c>
      <c r="B962" t="s">
        <v>1772</v>
      </c>
      <c r="C962" t="s">
        <v>1772</v>
      </c>
    </row>
    <row r="963" spans="1:3" x14ac:dyDescent="0.3">
      <c r="A963" s="9" t="s">
        <v>1591</v>
      </c>
      <c r="B963" t="s">
        <v>1772</v>
      </c>
      <c r="C963" t="s">
        <v>1772</v>
      </c>
    </row>
    <row r="964" spans="1:3" x14ac:dyDescent="0.3">
      <c r="A964" s="9" t="s">
        <v>1592</v>
      </c>
      <c r="B964" t="s">
        <v>1772</v>
      </c>
      <c r="C964" t="s">
        <v>1772</v>
      </c>
    </row>
    <row r="965" spans="1:3" x14ac:dyDescent="0.3">
      <c r="A965" s="9" t="s">
        <v>1593</v>
      </c>
      <c r="B965" t="s">
        <v>1772</v>
      </c>
      <c r="C965" t="s">
        <v>1772</v>
      </c>
    </row>
    <row r="966" spans="1:3" x14ac:dyDescent="0.3">
      <c r="A966" s="9" t="s">
        <v>1594</v>
      </c>
      <c r="B966" t="s">
        <v>1772</v>
      </c>
      <c r="C966" t="s">
        <v>1772</v>
      </c>
    </row>
    <row r="967" spans="1:3" x14ac:dyDescent="0.3">
      <c r="A967" s="9" t="s">
        <v>1595</v>
      </c>
      <c r="B967" t="s">
        <v>1772</v>
      </c>
      <c r="C967" t="s">
        <v>1772</v>
      </c>
    </row>
    <row r="968" spans="1:3" x14ac:dyDescent="0.3">
      <c r="A968" s="9" t="s">
        <v>1596</v>
      </c>
      <c r="B968" t="s">
        <v>1772</v>
      </c>
      <c r="C968" t="s">
        <v>1772</v>
      </c>
    </row>
    <row r="969" spans="1:3" x14ac:dyDescent="0.3">
      <c r="A969" s="9" t="s">
        <v>1597</v>
      </c>
      <c r="B969" t="s">
        <v>1772</v>
      </c>
      <c r="C969" t="s">
        <v>1772</v>
      </c>
    </row>
    <row r="970" spans="1:3" x14ac:dyDescent="0.3">
      <c r="A970" s="9" t="s">
        <v>1598</v>
      </c>
      <c r="B970" t="s">
        <v>1772</v>
      </c>
      <c r="C970" t="s">
        <v>1772</v>
      </c>
    </row>
    <row r="971" spans="1:3" x14ac:dyDescent="0.3">
      <c r="A971" s="9" t="s">
        <v>1599</v>
      </c>
      <c r="B971" t="s">
        <v>1772</v>
      </c>
      <c r="C971" t="s">
        <v>1772</v>
      </c>
    </row>
    <row r="972" spans="1:3" x14ac:dyDescent="0.3">
      <c r="A972" s="9" t="s">
        <v>1600</v>
      </c>
      <c r="B972" t="s">
        <v>1772</v>
      </c>
      <c r="C972" t="s">
        <v>1772</v>
      </c>
    </row>
    <row r="973" spans="1:3" x14ac:dyDescent="0.3">
      <c r="A973" s="9" t="s">
        <v>1601</v>
      </c>
      <c r="B973" t="s">
        <v>1772</v>
      </c>
      <c r="C973" t="s">
        <v>1772</v>
      </c>
    </row>
    <row r="974" spans="1:3" x14ac:dyDescent="0.3">
      <c r="A974" s="9" t="s">
        <v>1602</v>
      </c>
      <c r="B974" t="s">
        <v>1772</v>
      </c>
      <c r="C974" t="s">
        <v>1772</v>
      </c>
    </row>
    <row r="975" spans="1:3" x14ac:dyDescent="0.3">
      <c r="A975" s="9" t="s">
        <v>1603</v>
      </c>
      <c r="B975" t="s">
        <v>1772</v>
      </c>
      <c r="C975" t="s">
        <v>1772</v>
      </c>
    </row>
    <row r="976" spans="1:3" x14ac:dyDescent="0.3">
      <c r="A976" s="9" t="s">
        <v>1604</v>
      </c>
      <c r="B976" t="s">
        <v>1772</v>
      </c>
      <c r="C976" t="s">
        <v>1772</v>
      </c>
    </row>
    <row r="977" spans="1:3" x14ac:dyDescent="0.3">
      <c r="A977" s="9" t="s">
        <v>1605</v>
      </c>
      <c r="B977" t="s">
        <v>1772</v>
      </c>
      <c r="C977" t="s">
        <v>1772</v>
      </c>
    </row>
    <row r="978" spans="1:3" x14ac:dyDescent="0.3">
      <c r="A978" s="9" t="s">
        <v>1606</v>
      </c>
      <c r="B978" t="s">
        <v>1772</v>
      </c>
      <c r="C978" t="s">
        <v>1772</v>
      </c>
    </row>
    <row r="979" spans="1:3" x14ac:dyDescent="0.3">
      <c r="A979" s="9" t="s">
        <v>1607</v>
      </c>
      <c r="B979" t="s">
        <v>1772</v>
      </c>
      <c r="C979" t="s">
        <v>1772</v>
      </c>
    </row>
    <row r="980" spans="1:3" x14ac:dyDescent="0.3">
      <c r="A980" s="9" t="s">
        <v>1608</v>
      </c>
      <c r="B980" t="s">
        <v>1772</v>
      </c>
      <c r="C980" t="s">
        <v>1772</v>
      </c>
    </row>
    <row r="981" spans="1:3" x14ac:dyDescent="0.3">
      <c r="A981" s="9" t="s">
        <v>1609</v>
      </c>
      <c r="B981" t="s">
        <v>1772</v>
      </c>
      <c r="C981" t="s">
        <v>1772</v>
      </c>
    </row>
    <row r="982" spans="1:3" x14ac:dyDescent="0.3">
      <c r="A982" s="9" t="s">
        <v>1610</v>
      </c>
      <c r="B982" t="s">
        <v>1772</v>
      </c>
      <c r="C982" t="s">
        <v>1772</v>
      </c>
    </row>
    <row r="983" spans="1:3" x14ac:dyDescent="0.3">
      <c r="A983" s="9" t="s">
        <v>1611</v>
      </c>
      <c r="B983" t="s">
        <v>1772</v>
      </c>
      <c r="C983" t="s">
        <v>1772</v>
      </c>
    </row>
    <row r="984" spans="1:3" x14ac:dyDescent="0.3">
      <c r="A984" s="9" t="s">
        <v>1612</v>
      </c>
      <c r="B984" t="s">
        <v>1772</v>
      </c>
      <c r="C984" t="s">
        <v>1772</v>
      </c>
    </row>
    <row r="985" spans="1:3" x14ac:dyDescent="0.3">
      <c r="A985" s="9" t="s">
        <v>1613</v>
      </c>
      <c r="B985" t="s">
        <v>1772</v>
      </c>
      <c r="C985" t="s">
        <v>1772</v>
      </c>
    </row>
    <row r="986" spans="1:3" x14ac:dyDescent="0.3">
      <c r="A986" s="9" t="s">
        <v>1614</v>
      </c>
      <c r="B986" t="s">
        <v>1772</v>
      </c>
      <c r="C986" t="s">
        <v>1772</v>
      </c>
    </row>
    <row r="987" spans="1:3" x14ac:dyDescent="0.3">
      <c r="A987" s="9" t="s">
        <v>1615</v>
      </c>
      <c r="B987" t="s">
        <v>1772</v>
      </c>
      <c r="C987" t="s">
        <v>1772</v>
      </c>
    </row>
    <row r="988" spans="1:3" x14ac:dyDescent="0.3">
      <c r="A988" s="9" t="s">
        <v>1616</v>
      </c>
      <c r="B988" t="s">
        <v>1772</v>
      </c>
      <c r="C988" t="s">
        <v>1772</v>
      </c>
    </row>
    <row r="989" spans="1:3" x14ac:dyDescent="0.3">
      <c r="A989" s="9" t="s">
        <v>1617</v>
      </c>
      <c r="B989" t="s">
        <v>1772</v>
      </c>
      <c r="C989" t="s">
        <v>1772</v>
      </c>
    </row>
    <row r="990" spans="1:3" x14ac:dyDescent="0.3">
      <c r="A990" s="9" t="s">
        <v>1618</v>
      </c>
      <c r="B990" t="s">
        <v>1772</v>
      </c>
      <c r="C990" t="s">
        <v>1772</v>
      </c>
    </row>
    <row r="991" spans="1:3" x14ac:dyDescent="0.3">
      <c r="A991" s="9" t="s">
        <v>1619</v>
      </c>
      <c r="B991" t="s">
        <v>1772</v>
      </c>
      <c r="C991" t="s">
        <v>1772</v>
      </c>
    </row>
    <row r="992" spans="1:3" x14ac:dyDescent="0.3">
      <c r="A992" s="9" t="s">
        <v>1620</v>
      </c>
      <c r="B992" t="s">
        <v>1772</v>
      </c>
      <c r="C992" t="s">
        <v>1772</v>
      </c>
    </row>
    <row r="993" spans="1:3" x14ac:dyDescent="0.3">
      <c r="A993" s="9" t="s">
        <v>1621</v>
      </c>
      <c r="B993" t="s">
        <v>1772</v>
      </c>
      <c r="C993" t="s">
        <v>1772</v>
      </c>
    </row>
    <row r="994" spans="1:3" x14ac:dyDescent="0.3">
      <c r="A994" s="9" t="s">
        <v>1622</v>
      </c>
      <c r="B994" t="s">
        <v>1772</v>
      </c>
      <c r="C994" t="s">
        <v>1772</v>
      </c>
    </row>
    <row r="995" spans="1:3" x14ac:dyDescent="0.3">
      <c r="A995" s="9" t="s">
        <v>1623</v>
      </c>
      <c r="B995" t="s">
        <v>1772</v>
      </c>
      <c r="C995" t="s">
        <v>1772</v>
      </c>
    </row>
    <row r="996" spans="1:3" x14ac:dyDescent="0.3">
      <c r="A996" s="9" t="s">
        <v>1624</v>
      </c>
      <c r="B996" t="s">
        <v>1772</v>
      </c>
      <c r="C996" t="s">
        <v>1772</v>
      </c>
    </row>
    <row r="997" spans="1:3" x14ac:dyDescent="0.3">
      <c r="A997" s="9" t="s">
        <v>1625</v>
      </c>
      <c r="B997" t="s">
        <v>1772</v>
      </c>
      <c r="C997" t="s">
        <v>1772</v>
      </c>
    </row>
    <row r="998" spans="1:3" x14ac:dyDescent="0.3">
      <c r="A998" s="9" t="s">
        <v>1626</v>
      </c>
      <c r="B998" t="s">
        <v>1772</v>
      </c>
      <c r="C998" t="s">
        <v>1772</v>
      </c>
    </row>
    <row r="999" spans="1:3" x14ac:dyDescent="0.3">
      <c r="A999" s="9" t="s">
        <v>1627</v>
      </c>
      <c r="B999" t="s">
        <v>1772</v>
      </c>
      <c r="C999" t="s">
        <v>1772</v>
      </c>
    </row>
    <row r="1000" spans="1:3" x14ac:dyDescent="0.3">
      <c r="A1000" s="9" t="s">
        <v>1628</v>
      </c>
      <c r="B1000" t="s">
        <v>1772</v>
      </c>
      <c r="C1000" t="s">
        <v>1772</v>
      </c>
    </row>
    <row r="1001" spans="1:3" x14ac:dyDescent="0.3">
      <c r="A1001" s="9" t="s">
        <v>1629</v>
      </c>
      <c r="B1001" t="s">
        <v>1772</v>
      </c>
      <c r="C1001" t="s">
        <v>1772</v>
      </c>
    </row>
    <row r="1002" spans="1:3" x14ac:dyDescent="0.3">
      <c r="A1002" s="9" t="s">
        <v>1630</v>
      </c>
      <c r="B1002" t="s">
        <v>1772</v>
      </c>
      <c r="C1002" t="s">
        <v>1772</v>
      </c>
    </row>
    <row r="1003" spans="1:3" x14ac:dyDescent="0.3">
      <c r="A1003" s="9" t="s">
        <v>1631</v>
      </c>
      <c r="B1003" t="s">
        <v>1773</v>
      </c>
      <c r="C1003" t="s">
        <v>1773</v>
      </c>
    </row>
    <row r="1004" spans="1:3" x14ac:dyDescent="0.3">
      <c r="A1004" s="9" t="s">
        <v>1632</v>
      </c>
      <c r="B1004" t="s">
        <v>1773</v>
      </c>
      <c r="C1004" t="s">
        <v>1773</v>
      </c>
    </row>
    <row r="1005" spans="1:3" x14ac:dyDescent="0.3">
      <c r="A1005" s="9" t="s">
        <v>1633</v>
      </c>
      <c r="B1005" t="s">
        <v>1773</v>
      </c>
      <c r="C1005" t="s">
        <v>1773</v>
      </c>
    </row>
    <row r="1006" spans="1:3" x14ac:dyDescent="0.3">
      <c r="A1006" s="9" t="s">
        <v>1634</v>
      </c>
      <c r="B1006" t="s">
        <v>1773</v>
      </c>
      <c r="C1006" t="s">
        <v>1773</v>
      </c>
    </row>
    <row r="1007" spans="1:3" x14ac:dyDescent="0.3">
      <c r="A1007" s="9" t="s">
        <v>1635</v>
      </c>
      <c r="B1007" t="s">
        <v>1773</v>
      </c>
      <c r="C1007" t="s">
        <v>1773</v>
      </c>
    </row>
    <row r="1008" spans="1:3" x14ac:dyDescent="0.3">
      <c r="A1008" s="9" t="s">
        <v>1636</v>
      </c>
      <c r="B1008" t="s">
        <v>1773</v>
      </c>
      <c r="C1008" t="s">
        <v>1773</v>
      </c>
    </row>
    <row r="1009" spans="1:3" x14ac:dyDescent="0.3">
      <c r="A1009" s="9" t="s">
        <v>1637</v>
      </c>
      <c r="B1009" t="s">
        <v>1773</v>
      </c>
      <c r="C1009" t="s">
        <v>1773</v>
      </c>
    </row>
    <row r="1010" spans="1:3" x14ac:dyDescent="0.3">
      <c r="A1010" s="9" t="s">
        <v>1638</v>
      </c>
      <c r="B1010" t="s">
        <v>1773</v>
      </c>
      <c r="C1010" t="s">
        <v>1773</v>
      </c>
    </row>
    <row r="1011" spans="1:3" x14ac:dyDescent="0.3">
      <c r="A1011" s="9" t="s">
        <v>1639</v>
      </c>
      <c r="B1011" t="s">
        <v>1773</v>
      </c>
      <c r="C1011" t="s">
        <v>1773</v>
      </c>
    </row>
    <row r="1012" spans="1:3" x14ac:dyDescent="0.3">
      <c r="A1012" s="9" t="s">
        <v>1640</v>
      </c>
      <c r="B1012" t="s">
        <v>1773</v>
      </c>
      <c r="C1012" t="s">
        <v>1773</v>
      </c>
    </row>
    <row r="1013" spans="1:3" x14ac:dyDescent="0.3">
      <c r="A1013" s="9" t="s">
        <v>1641</v>
      </c>
      <c r="B1013" t="s">
        <v>1773</v>
      </c>
      <c r="C1013" t="s">
        <v>1773</v>
      </c>
    </row>
    <row r="1014" spans="1:3" x14ac:dyDescent="0.3">
      <c r="A1014" s="9" t="s">
        <v>1642</v>
      </c>
      <c r="B1014" t="s">
        <v>1773</v>
      </c>
      <c r="C1014" t="s">
        <v>1773</v>
      </c>
    </row>
    <row r="1015" spans="1:3" x14ac:dyDescent="0.3">
      <c r="A1015" s="9" t="s">
        <v>1643</v>
      </c>
      <c r="B1015" t="s">
        <v>1773</v>
      </c>
      <c r="C1015" t="s">
        <v>1773</v>
      </c>
    </row>
    <row r="1016" spans="1:3" x14ac:dyDescent="0.3">
      <c r="A1016" s="9" t="s">
        <v>1644</v>
      </c>
      <c r="B1016" t="s">
        <v>1774</v>
      </c>
      <c r="C1016" t="s">
        <v>1774</v>
      </c>
    </row>
    <row r="1017" spans="1:3" x14ac:dyDescent="0.3">
      <c r="A1017" s="9" t="s">
        <v>1645</v>
      </c>
      <c r="B1017" t="s">
        <v>1775</v>
      </c>
      <c r="C1017" t="s">
        <v>1775</v>
      </c>
    </row>
    <row r="1018" spans="1:3" x14ac:dyDescent="0.3">
      <c r="A1018" s="9" t="s">
        <v>1646</v>
      </c>
      <c r="B1018" t="s">
        <v>1775</v>
      </c>
      <c r="C1018" t="s">
        <v>1775</v>
      </c>
    </row>
    <row r="1019" spans="1:3" x14ac:dyDescent="0.3">
      <c r="A1019" s="9" t="s">
        <v>1647</v>
      </c>
      <c r="B1019" t="s">
        <v>1775</v>
      </c>
      <c r="C1019" t="s">
        <v>1775</v>
      </c>
    </row>
    <row r="1020" spans="1:3" x14ac:dyDescent="0.3">
      <c r="A1020" s="9" t="s">
        <v>1648</v>
      </c>
      <c r="B1020" t="s">
        <v>1775</v>
      </c>
      <c r="C1020" t="s">
        <v>1775</v>
      </c>
    </row>
    <row r="1021" spans="1:3" x14ac:dyDescent="0.3">
      <c r="A1021" s="9" t="s">
        <v>1649</v>
      </c>
      <c r="B1021" t="s">
        <v>1775</v>
      </c>
      <c r="C1021" t="s">
        <v>1775</v>
      </c>
    </row>
    <row r="1022" spans="1:3" x14ac:dyDescent="0.3">
      <c r="A1022" s="9" t="s">
        <v>1650</v>
      </c>
      <c r="B1022" t="s">
        <v>1775</v>
      </c>
      <c r="C1022" t="s">
        <v>1775</v>
      </c>
    </row>
    <row r="1023" spans="1:3" x14ac:dyDescent="0.3">
      <c r="A1023" s="9" t="s">
        <v>1651</v>
      </c>
      <c r="B1023" t="s">
        <v>1775</v>
      </c>
      <c r="C1023" t="s">
        <v>1775</v>
      </c>
    </row>
    <row r="1024" spans="1:3" x14ac:dyDescent="0.3">
      <c r="A1024" s="9" t="s">
        <v>1652</v>
      </c>
      <c r="B1024" t="s">
        <v>1775</v>
      </c>
      <c r="C1024" t="s">
        <v>1775</v>
      </c>
    </row>
    <row r="1025" spans="1:3" x14ac:dyDescent="0.3">
      <c r="A1025" s="9" t="s">
        <v>1653</v>
      </c>
      <c r="B1025" t="s">
        <v>1775</v>
      </c>
      <c r="C1025" t="s">
        <v>1775</v>
      </c>
    </row>
    <row r="1026" spans="1:3" x14ac:dyDescent="0.3">
      <c r="A1026" s="9" t="s">
        <v>1654</v>
      </c>
      <c r="B1026" t="s">
        <v>1775</v>
      </c>
      <c r="C1026" t="s">
        <v>1775</v>
      </c>
    </row>
    <row r="1027" spans="1:3" x14ac:dyDescent="0.3">
      <c r="A1027" s="9" t="s">
        <v>1655</v>
      </c>
      <c r="B1027" t="s">
        <v>1775</v>
      </c>
      <c r="C1027" t="s">
        <v>1775</v>
      </c>
    </row>
    <row r="1028" spans="1:3" x14ac:dyDescent="0.3">
      <c r="A1028" s="9" t="s">
        <v>1656</v>
      </c>
      <c r="B1028" t="s">
        <v>1775</v>
      </c>
      <c r="C1028" t="s">
        <v>1775</v>
      </c>
    </row>
    <row r="1029" spans="1:3" x14ac:dyDescent="0.3">
      <c r="A1029" s="9" t="s">
        <v>1657</v>
      </c>
      <c r="B1029" t="s">
        <v>1775</v>
      </c>
      <c r="C1029" t="s">
        <v>1775</v>
      </c>
    </row>
    <row r="1030" spans="1:3" x14ac:dyDescent="0.3">
      <c r="A1030" s="9" t="s">
        <v>1658</v>
      </c>
      <c r="B1030" t="s">
        <v>1775</v>
      </c>
      <c r="C1030" t="s">
        <v>1775</v>
      </c>
    </row>
    <row r="1031" spans="1:3" x14ac:dyDescent="0.3">
      <c r="A1031" s="9" t="s">
        <v>1659</v>
      </c>
      <c r="B1031" t="s">
        <v>1775</v>
      </c>
      <c r="C1031" t="s">
        <v>1775</v>
      </c>
    </row>
    <row r="1032" spans="1:3" x14ac:dyDescent="0.3">
      <c r="A1032" s="9" t="s">
        <v>1660</v>
      </c>
      <c r="B1032" t="s">
        <v>1775</v>
      </c>
      <c r="C1032" t="s">
        <v>1775</v>
      </c>
    </row>
    <row r="1033" spans="1:3" x14ac:dyDescent="0.3">
      <c r="A1033" s="9" t="s">
        <v>1661</v>
      </c>
      <c r="B1033" t="s">
        <v>1775</v>
      </c>
      <c r="C1033" t="s">
        <v>1775</v>
      </c>
    </row>
    <row r="1034" spans="1:3" x14ac:dyDescent="0.3">
      <c r="A1034" s="9" t="s">
        <v>1662</v>
      </c>
      <c r="B1034" t="s">
        <v>1775</v>
      </c>
      <c r="C1034" t="s">
        <v>1775</v>
      </c>
    </row>
    <row r="1035" spans="1:3" x14ac:dyDescent="0.3">
      <c r="A1035" s="9" t="s">
        <v>1663</v>
      </c>
      <c r="B1035" t="s">
        <v>1775</v>
      </c>
      <c r="C1035" t="s">
        <v>1775</v>
      </c>
    </row>
    <row r="1036" spans="1:3" x14ac:dyDescent="0.3">
      <c r="A1036" s="9" t="s">
        <v>1664</v>
      </c>
      <c r="B1036" t="s">
        <v>1775</v>
      </c>
      <c r="C1036" t="s">
        <v>1775</v>
      </c>
    </row>
    <row r="1037" spans="1:3" x14ac:dyDescent="0.3">
      <c r="A1037" s="9" t="s">
        <v>1665</v>
      </c>
      <c r="B1037" t="s">
        <v>1775</v>
      </c>
      <c r="C1037" t="s">
        <v>1775</v>
      </c>
    </row>
    <row r="1038" spans="1:3" x14ac:dyDescent="0.3">
      <c r="A1038" s="9" t="s">
        <v>1666</v>
      </c>
      <c r="B1038" t="s">
        <v>1775</v>
      </c>
      <c r="C1038" t="s">
        <v>1775</v>
      </c>
    </row>
    <row r="1039" spans="1:3" x14ac:dyDescent="0.3">
      <c r="A1039" s="9" t="s">
        <v>1667</v>
      </c>
      <c r="B1039" t="s">
        <v>1775</v>
      </c>
      <c r="C1039" t="s">
        <v>1775</v>
      </c>
    </row>
    <row r="1040" spans="1:3" x14ac:dyDescent="0.3">
      <c r="A1040" s="9" t="s">
        <v>1668</v>
      </c>
      <c r="B1040" t="s">
        <v>1775</v>
      </c>
      <c r="C1040" t="s">
        <v>1775</v>
      </c>
    </row>
    <row r="1041" spans="1:3" x14ac:dyDescent="0.3">
      <c r="A1041" s="9" t="s">
        <v>1669</v>
      </c>
      <c r="B1041" t="s">
        <v>1776</v>
      </c>
      <c r="C1041" t="s">
        <v>1776</v>
      </c>
    </row>
    <row r="1042" spans="1:3" x14ac:dyDescent="0.3">
      <c r="A1042" s="9" t="s">
        <v>1670</v>
      </c>
      <c r="B1042" t="s">
        <v>1776</v>
      </c>
      <c r="C1042" t="s">
        <v>1776</v>
      </c>
    </row>
    <row r="1043" spans="1:3" x14ac:dyDescent="0.3">
      <c r="A1043" s="9" t="s">
        <v>1671</v>
      </c>
      <c r="B1043" t="s">
        <v>1776</v>
      </c>
      <c r="C1043" t="s">
        <v>1776</v>
      </c>
    </row>
    <row r="1044" spans="1:3" x14ac:dyDescent="0.3">
      <c r="A1044" s="9" t="s">
        <v>1672</v>
      </c>
      <c r="B1044" t="s">
        <v>1776</v>
      </c>
      <c r="C1044" t="s">
        <v>1776</v>
      </c>
    </row>
    <row r="1045" spans="1:3" x14ac:dyDescent="0.3">
      <c r="A1045" s="9" t="s">
        <v>1673</v>
      </c>
      <c r="B1045" t="s">
        <v>1776</v>
      </c>
      <c r="C1045" t="s">
        <v>1776</v>
      </c>
    </row>
    <row r="1046" spans="1:3" x14ac:dyDescent="0.3">
      <c r="A1046" s="9" t="s">
        <v>1674</v>
      </c>
      <c r="B1046" t="s">
        <v>1776</v>
      </c>
      <c r="C1046" t="s">
        <v>1776</v>
      </c>
    </row>
    <row r="1047" spans="1:3" x14ac:dyDescent="0.3">
      <c r="A1047" s="9" t="s">
        <v>1675</v>
      </c>
      <c r="B1047" t="s">
        <v>1776</v>
      </c>
      <c r="C1047" t="s">
        <v>1776</v>
      </c>
    </row>
    <row r="1048" spans="1:3" x14ac:dyDescent="0.3">
      <c r="A1048" s="9" t="s">
        <v>1676</v>
      </c>
      <c r="B1048" t="s">
        <v>1776</v>
      </c>
      <c r="C1048" t="s">
        <v>1776</v>
      </c>
    </row>
    <row r="1049" spans="1:3" x14ac:dyDescent="0.3">
      <c r="A1049" s="9" t="s">
        <v>1677</v>
      </c>
      <c r="B1049" t="s">
        <v>1776</v>
      </c>
      <c r="C1049" t="s">
        <v>1776</v>
      </c>
    </row>
    <row r="1050" spans="1:3" x14ac:dyDescent="0.3">
      <c r="A1050" s="9" t="s">
        <v>1678</v>
      </c>
      <c r="B1050" t="s">
        <v>1776</v>
      </c>
      <c r="C1050" t="s">
        <v>1776</v>
      </c>
    </row>
    <row r="1051" spans="1:3" x14ac:dyDescent="0.3">
      <c r="A1051" s="9" t="s">
        <v>1679</v>
      </c>
      <c r="B1051" t="s">
        <v>1776</v>
      </c>
      <c r="C1051" t="s">
        <v>1776</v>
      </c>
    </row>
    <row r="1052" spans="1:3" x14ac:dyDescent="0.3">
      <c r="A1052" s="9" t="s">
        <v>1680</v>
      </c>
      <c r="B1052" t="s">
        <v>1776</v>
      </c>
      <c r="C1052" t="s">
        <v>1776</v>
      </c>
    </row>
    <row r="1053" spans="1:3" x14ac:dyDescent="0.3">
      <c r="A1053" s="9" t="s">
        <v>1681</v>
      </c>
      <c r="B1053" t="s">
        <v>1776</v>
      </c>
      <c r="C1053" t="s">
        <v>1776</v>
      </c>
    </row>
    <row r="1054" spans="1:3" x14ac:dyDescent="0.3">
      <c r="A1054" s="9" t="s">
        <v>1682</v>
      </c>
      <c r="B1054" t="s">
        <v>1776</v>
      </c>
      <c r="C1054" t="s">
        <v>1776</v>
      </c>
    </row>
    <row r="1055" spans="1:3" x14ac:dyDescent="0.3">
      <c r="A1055" s="9" t="s">
        <v>1683</v>
      </c>
      <c r="B1055" t="s">
        <v>1776</v>
      </c>
      <c r="C1055" t="s">
        <v>1776</v>
      </c>
    </row>
    <row r="1056" spans="1:3" x14ac:dyDescent="0.3">
      <c r="A1056" s="9" t="s">
        <v>1684</v>
      </c>
      <c r="B1056" t="s">
        <v>1776</v>
      </c>
      <c r="C1056" t="s">
        <v>1776</v>
      </c>
    </row>
    <row r="1057" spans="1:3" x14ac:dyDescent="0.3">
      <c r="A1057" s="9" t="s">
        <v>1685</v>
      </c>
      <c r="B1057" t="s">
        <v>1776</v>
      </c>
      <c r="C1057" t="s">
        <v>1776</v>
      </c>
    </row>
    <row r="1058" spans="1:3" x14ac:dyDescent="0.3">
      <c r="A1058" s="9" t="s">
        <v>1686</v>
      </c>
      <c r="B1058" t="s">
        <v>1776</v>
      </c>
      <c r="C1058" t="s">
        <v>1776</v>
      </c>
    </row>
    <row r="1059" spans="1:3" x14ac:dyDescent="0.3">
      <c r="A1059" s="9" t="s">
        <v>1687</v>
      </c>
      <c r="B1059" t="s">
        <v>1776</v>
      </c>
      <c r="C1059" t="s">
        <v>1776</v>
      </c>
    </row>
    <row r="1060" spans="1:3" x14ac:dyDescent="0.3">
      <c r="A1060" s="9" t="s">
        <v>1688</v>
      </c>
      <c r="B1060" t="s">
        <v>1776</v>
      </c>
      <c r="C1060" t="s">
        <v>1776</v>
      </c>
    </row>
    <row r="1061" spans="1:3" x14ac:dyDescent="0.3">
      <c r="A1061" s="9" t="s">
        <v>1689</v>
      </c>
      <c r="B1061" t="s">
        <v>1776</v>
      </c>
      <c r="C1061" t="s">
        <v>1776</v>
      </c>
    </row>
    <row r="1062" spans="1:3" x14ac:dyDescent="0.3">
      <c r="A1062" s="9" t="s">
        <v>1690</v>
      </c>
      <c r="B1062" t="s">
        <v>1776</v>
      </c>
      <c r="C1062" t="s">
        <v>1776</v>
      </c>
    </row>
    <row r="1063" spans="1:3" x14ac:dyDescent="0.3">
      <c r="A1063" s="9" t="s">
        <v>1691</v>
      </c>
      <c r="B1063" t="s">
        <v>1776</v>
      </c>
      <c r="C1063" t="s">
        <v>1776</v>
      </c>
    </row>
    <row r="1064" spans="1:3" x14ac:dyDescent="0.3">
      <c r="A1064" s="9" t="s">
        <v>1692</v>
      </c>
      <c r="B1064" t="s">
        <v>1776</v>
      </c>
      <c r="C1064" t="s">
        <v>1776</v>
      </c>
    </row>
    <row r="1065" spans="1:3" x14ac:dyDescent="0.3">
      <c r="A1065" s="9" t="s">
        <v>1693</v>
      </c>
      <c r="B1065" t="s">
        <v>1776</v>
      </c>
      <c r="C1065" t="s">
        <v>1776</v>
      </c>
    </row>
    <row r="1066" spans="1:3" x14ac:dyDescent="0.3">
      <c r="A1066" s="9" t="s">
        <v>1694</v>
      </c>
      <c r="B1066" t="s">
        <v>1776</v>
      </c>
      <c r="C1066" t="s">
        <v>1776</v>
      </c>
    </row>
    <row r="1067" spans="1:3" x14ac:dyDescent="0.3">
      <c r="A1067" s="9" t="s">
        <v>1695</v>
      </c>
      <c r="B1067" t="s">
        <v>1776</v>
      </c>
      <c r="C1067" t="s">
        <v>1776</v>
      </c>
    </row>
    <row r="1068" spans="1:3" x14ac:dyDescent="0.3">
      <c r="A1068" s="9" t="s">
        <v>1696</v>
      </c>
      <c r="B1068" t="s">
        <v>1776</v>
      </c>
      <c r="C1068" t="s">
        <v>1776</v>
      </c>
    </row>
    <row r="1069" spans="1:3" x14ac:dyDescent="0.3">
      <c r="A1069" s="9" t="s">
        <v>1697</v>
      </c>
      <c r="B1069" t="s">
        <v>1776</v>
      </c>
      <c r="C1069" t="s">
        <v>1776</v>
      </c>
    </row>
    <row r="1070" spans="1:3" x14ac:dyDescent="0.3">
      <c r="A1070" s="9" t="s">
        <v>1698</v>
      </c>
      <c r="B1070" t="s">
        <v>1776</v>
      </c>
      <c r="C1070" t="s">
        <v>1776</v>
      </c>
    </row>
    <row r="1071" spans="1:3" x14ac:dyDescent="0.3">
      <c r="A1071" s="9" t="s">
        <v>1699</v>
      </c>
      <c r="B1071" t="s">
        <v>1776</v>
      </c>
      <c r="C1071" t="s">
        <v>1776</v>
      </c>
    </row>
    <row r="1072" spans="1:3" x14ac:dyDescent="0.3">
      <c r="A1072" s="9" t="s">
        <v>1700</v>
      </c>
      <c r="B1072" t="s">
        <v>1776</v>
      </c>
      <c r="C1072" t="s">
        <v>1776</v>
      </c>
    </row>
    <row r="1073" spans="1:3" x14ac:dyDescent="0.3">
      <c r="A1073" s="9" t="s">
        <v>1701</v>
      </c>
      <c r="B1073" t="s">
        <v>1776</v>
      </c>
      <c r="C1073" t="s">
        <v>1776</v>
      </c>
    </row>
    <row r="1074" spans="1:3" x14ac:dyDescent="0.3">
      <c r="A1074" s="9" t="s">
        <v>1702</v>
      </c>
      <c r="B1074" t="s">
        <v>1776</v>
      </c>
      <c r="C1074" t="s">
        <v>1776</v>
      </c>
    </row>
    <row r="1075" spans="1:3" x14ac:dyDescent="0.3">
      <c r="A1075" s="9" t="s">
        <v>1703</v>
      </c>
      <c r="B1075" t="s">
        <v>1776</v>
      </c>
      <c r="C1075" t="s">
        <v>1776</v>
      </c>
    </row>
    <row r="1076" spans="1:3" x14ac:dyDescent="0.3">
      <c r="A1076" s="9" t="s">
        <v>1704</v>
      </c>
      <c r="B1076" t="s">
        <v>1776</v>
      </c>
      <c r="C1076" t="s">
        <v>1776</v>
      </c>
    </row>
    <row r="1077" spans="1:3" x14ac:dyDescent="0.3">
      <c r="A1077" s="9" t="s">
        <v>1705</v>
      </c>
      <c r="B1077" t="s">
        <v>1776</v>
      </c>
      <c r="C1077" t="s">
        <v>1776</v>
      </c>
    </row>
    <row r="1078" spans="1:3" x14ac:dyDescent="0.3">
      <c r="A1078" s="9" t="s">
        <v>1706</v>
      </c>
      <c r="B1078" t="s">
        <v>1776</v>
      </c>
      <c r="C1078" t="s">
        <v>1776</v>
      </c>
    </row>
    <row r="1079" spans="1:3" x14ac:dyDescent="0.3">
      <c r="A1079" s="9" t="s">
        <v>1707</v>
      </c>
      <c r="B1079" t="s">
        <v>1776</v>
      </c>
      <c r="C1079" t="s">
        <v>1776</v>
      </c>
    </row>
    <row r="1080" spans="1:3" x14ac:dyDescent="0.3">
      <c r="A1080" s="9" t="s">
        <v>1708</v>
      </c>
      <c r="B1080" t="s">
        <v>1776</v>
      </c>
      <c r="C1080" t="s">
        <v>1776</v>
      </c>
    </row>
    <row r="1081" spans="1:3" x14ac:dyDescent="0.3">
      <c r="A1081" s="9" t="s">
        <v>1709</v>
      </c>
      <c r="B1081" t="s">
        <v>1776</v>
      </c>
      <c r="C1081" t="s">
        <v>1776</v>
      </c>
    </row>
    <row r="1082" spans="1:3" x14ac:dyDescent="0.3">
      <c r="A1082" s="9" t="s">
        <v>1710</v>
      </c>
      <c r="B1082" t="s">
        <v>1776</v>
      </c>
      <c r="C1082" t="s">
        <v>1776</v>
      </c>
    </row>
    <row r="1083" spans="1:3" x14ac:dyDescent="0.3">
      <c r="A1083" s="9" t="s">
        <v>1711</v>
      </c>
      <c r="B1083" t="s">
        <v>1776</v>
      </c>
      <c r="C1083" t="s">
        <v>1776</v>
      </c>
    </row>
    <row r="1084" spans="1:3" x14ac:dyDescent="0.3">
      <c r="A1084" s="9" t="s">
        <v>1712</v>
      </c>
      <c r="B1084" t="s">
        <v>1776</v>
      </c>
      <c r="C1084" t="s">
        <v>1776</v>
      </c>
    </row>
    <row r="1085" spans="1:3" x14ac:dyDescent="0.3">
      <c r="A1085" s="9" t="s">
        <v>1713</v>
      </c>
      <c r="B1085" t="s">
        <v>1776</v>
      </c>
      <c r="C1085" t="s">
        <v>1776</v>
      </c>
    </row>
    <row r="1086" spans="1:3" x14ac:dyDescent="0.3">
      <c r="A1086" s="9" t="s">
        <v>1714</v>
      </c>
      <c r="B1086" t="s">
        <v>1776</v>
      </c>
      <c r="C1086" t="s">
        <v>1776</v>
      </c>
    </row>
    <row r="1087" spans="1:3" x14ac:dyDescent="0.3">
      <c r="A1087" s="9" t="s">
        <v>1715</v>
      </c>
      <c r="B1087" t="s">
        <v>1776</v>
      </c>
      <c r="C1087" t="s">
        <v>1776</v>
      </c>
    </row>
    <row r="1088" spans="1:3" x14ac:dyDescent="0.3">
      <c r="A1088" s="9" t="s">
        <v>1716</v>
      </c>
      <c r="B1088" t="s">
        <v>1776</v>
      </c>
      <c r="C1088" t="s">
        <v>1776</v>
      </c>
    </row>
    <row r="1089" spans="1:3" x14ac:dyDescent="0.3">
      <c r="A1089" s="9" t="s">
        <v>1717</v>
      </c>
      <c r="B1089" t="s">
        <v>1776</v>
      </c>
      <c r="C1089" t="s">
        <v>1776</v>
      </c>
    </row>
    <row r="1090" spans="1:3" x14ac:dyDescent="0.3">
      <c r="A1090" s="9" t="s">
        <v>1718</v>
      </c>
      <c r="B1090" t="s">
        <v>1776</v>
      </c>
      <c r="C1090" t="s">
        <v>1776</v>
      </c>
    </row>
    <row r="1091" spans="1:3" x14ac:dyDescent="0.3">
      <c r="A1091" s="9" t="s">
        <v>1719</v>
      </c>
      <c r="B1091" t="s">
        <v>1776</v>
      </c>
      <c r="C1091" t="s">
        <v>1776</v>
      </c>
    </row>
    <row r="1092" spans="1:3" x14ac:dyDescent="0.3">
      <c r="A1092" s="9" t="s">
        <v>1720</v>
      </c>
      <c r="B1092" t="s">
        <v>1776</v>
      </c>
      <c r="C1092" t="s">
        <v>1776</v>
      </c>
    </row>
    <row r="1093" spans="1:3" x14ac:dyDescent="0.3">
      <c r="A1093" s="9" t="s">
        <v>1721</v>
      </c>
      <c r="B1093" t="s">
        <v>1776</v>
      </c>
      <c r="C1093" t="s">
        <v>1776</v>
      </c>
    </row>
    <row r="1094" spans="1:3" x14ac:dyDescent="0.3">
      <c r="A1094" s="9" t="s">
        <v>1722</v>
      </c>
      <c r="B1094" t="s">
        <v>1777</v>
      </c>
      <c r="C1094" t="s">
        <v>1777</v>
      </c>
    </row>
    <row r="1095" spans="1:3" x14ac:dyDescent="0.3">
      <c r="A1095" s="9" t="s">
        <v>1723</v>
      </c>
      <c r="B1095" t="s">
        <v>1777</v>
      </c>
      <c r="C1095" t="s">
        <v>1777</v>
      </c>
    </row>
    <row r="1096" spans="1:3" x14ac:dyDescent="0.3">
      <c r="A1096" s="9" t="s">
        <v>1724</v>
      </c>
      <c r="B1096" t="s">
        <v>1777</v>
      </c>
      <c r="C1096" t="s">
        <v>1777</v>
      </c>
    </row>
    <row r="1097" spans="1:3" x14ac:dyDescent="0.3">
      <c r="A1097" s="9" t="s">
        <v>1725</v>
      </c>
      <c r="B1097" t="s">
        <v>1777</v>
      </c>
      <c r="C1097" t="s">
        <v>1777</v>
      </c>
    </row>
    <row r="1098" spans="1:3" x14ac:dyDescent="0.3">
      <c r="A1098" s="9" t="s">
        <v>1726</v>
      </c>
      <c r="B1098" t="s">
        <v>1777</v>
      </c>
      <c r="C1098" t="s">
        <v>1777</v>
      </c>
    </row>
    <row r="1099" spans="1:3" x14ac:dyDescent="0.3">
      <c r="A1099" s="9" t="s">
        <v>1727</v>
      </c>
      <c r="B1099" t="s">
        <v>1777</v>
      </c>
      <c r="C1099" t="s">
        <v>1777</v>
      </c>
    </row>
    <row r="1100" spans="1:3" x14ac:dyDescent="0.3">
      <c r="A1100" s="9" t="s">
        <v>1728</v>
      </c>
      <c r="B1100" t="s">
        <v>1777</v>
      </c>
      <c r="C1100" t="s">
        <v>1777</v>
      </c>
    </row>
    <row r="1101" spans="1:3" x14ac:dyDescent="0.3">
      <c r="A1101" s="9" t="s">
        <v>1729</v>
      </c>
      <c r="B1101" t="s">
        <v>1777</v>
      </c>
      <c r="C1101" t="s">
        <v>1777</v>
      </c>
    </row>
    <row r="1102" spans="1:3" x14ac:dyDescent="0.3">
      <c r="A1102" s="9" t="s">
        <v>1730</v>
      </c>
      <c r="B1102" t="s">
        <v>1777</v>
      </c>
      <c r="C1102" t="s">
        <v>1777</v>
      </c>
    </row>
    <row r="1103" spans="1:3" x14ac:dyDescent="0.3">
      <c r="A1103" s="9" t="s">
        <v>1731</v>
      </c>
      <c r="B1103" t="s">
        <v>1777</v>
      </c>
      <c r="C1103" t="s">
        <v>1777</v>
      </c>
    </row>
    <row r="1104" spans="1:3" x14ac:dyDescent="0.3">
      <c r="A1104" s="9" t="s">
        <v>1732</v>
      </c>
      <c r="B1104" t="s">
        <v>1777</v>
      </c>
      <c r="C1104" t="s">
        <v>1777</v>
      </c>
    </row>
    <row r="1105" spans="1:3" x14ac:dyDescent="0.3">
      <c r="A1105" s="9" t="s">
        <v>1733</v>
      </c>
      <c r="B1105" t="s">
        <v>1777</v>
      </c>
      <c r="C1105" t="s">
        <v>1777</v>
      </c>
    </row>
    <row r="1106" spans="1:3" x14ac:dyDescent="0.3">
      <c r="A1106" s="9" t="s">
        <v>1734</v>
      </c>
      <c r="B1106" t="s">
        <v>1777</v>
      </c>
      <c r="C1106" t="s">
        <v>1777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18" sqref="B18"/>
    </sheetView>
  </sheetViews>
  <sheetFormatPr defaultRowHeight="14.4" x14ac:dyDescent="0.3"/>
  <cols>
    <col min="1" max="1" width="53.109375" customWidth="1"/>
    <col min="2" max="5" width="32.5546875" customWidth="1"/>
    <col min="6" max="6" width="13.33203125" bestFit="1" customWidth="1"/>
  </cols>
  <sheetData>
    <row r="1" spans="1:6" x14ac:dyDescent="0.3">
      <c r="A1" s="2" t="s">
        <v>214</v>
      </c>
      <c r="B1" s="3" t="s">
        <v>308</v>
      </c>
      <c r="C1" s="3" t="s">
        <v>616</v>
      </c>
      <c r="D1" s="3" t="s">
        <v>347</v>
      </c>
      <c r="E1" s="3" t="s">
        <v>346</v>
      </c>
      <c r="F1" s="5" t="s">
        <v>323</v>
      </c>
    </row>
    <row r="2" spans="1:6" x14ac:dyDescent="0.3">
      <c r="A2" s="4" t="s">
        <v>313</v>
      </c>
      <c r="B2" t="s">
        <v>313</v>
      </c>
      <c r="C2" t="s">
        <v>624</v>
      </c>
      <c r="D2" t="s">
        <v>335</v>
      </c>
      <c r="E2" t="s">
        <v>335</v>
      </c>
      <c r="F2" t="s">
        <v>319</v>
      </c>
    </row>
    <row r="3" spans="1:6" x14ac:dyDescent="0.3">
      <c r="A3" s="4" t="s">
        <v>314</v>
      </c>
      <c r="B3" t="s">
        <v>314</v>
      </c>
      <c r="C3" t="s">
        <v>624</v>
      </c>
      <c r="D3" t="s">
        <v>336</v>
      </c>
      <c r="E3" t="s">
        <v>336</v>
      </c>
      <c r="F3" t="s">
        <v>319</v>
      </c>
    </row>
    <row r="4" spans="1:6" x14ac:dyDescent="0.3">
      <c r="A4" s="4" t="s">
        <v>315</v>
      </c>
      <c r="B4" t="s">
        <v>315</v>
      </c>
      <c r="C4" t="s">
        <v>624</v>
      </c>
      <c r="D4" t="s">
        <v>336</v>
      </c>
      <c r="E4" t="s">
        <v>336</v>
      </c>
      <c r="F4" t="s">
        <v>319</v>
      </c>
    </row>
    <row r="5" spans="1:6" x14ac:dyDescent="0.3">
      <c r="A5" s="4" t="s">
        <v>316</v>
      </c>
      <c r="B5" t="s">
        <v>316</v>
      </c>
      <c r="C5" t="s">
        <v>624</v>
      </c>
      <c r="D5" t="s">
        <v>337</v>
      </c>
      <c r="E5" t="s">
        <v>337</v>
      </c>
      <c r="F5" t="s">
        <v>319</v>
      </c>
    </row>
    <row r="6" spans="1:6" x14ac:dyDescent="0.3">
      <c r="A6" s="4" t="s">
        <v>317</v>
      </c>
      <c r="B6" t="s">
        <v>317</v>
      </c>
      <c r="C6" t="s">
        <v>624</v>
      </c>
      <c r="D6" t="s">
        <v>338</v>
      </c>
      <c r="E6" t="s">
        <v>338</v>
      </c>
      <c r="F6" t="s">
        <v>319</v>
      </c>
    </row>
    <row r="7" spans="1:6" x14ac:dyDescent="0.3">
      <c r="A7" s="4" t="s">
        <v>318</v>
      </c>
      <c r="B7" t="s">
        <v>318</v>
      </c>
      <c r="C7" t="s">
        <v>624</v>
      </c>
      <c r="D7" t="s">
        <v>338</v>
      </c>
      <c r="E7" t="s">
        <v>338</v>
      </c>
      <c r="F7" t="s">
        <v>319</v>
      </c>
    </row>
    <row r="8" spans="1:6" x14ac:dyDescent="0.3">
      <c r="A8" s="6" t="s">
        <v>333</v>
      </c>
      <c r="B8" t="s">
        <v>333</v>
      </c>
      <c r="C8" t="s">
        <v>624</v>
      </c>
      <c r="D8" t="s">
        <v>338</v>
      </c>
      <c r="E8" t="s">
        <v>338</v>
      </c>
      <c r="F8" t="s">
        <v>319</v>
      </c>
    </row>
    <row r="9" spans="1:6" x14ac:dyDescent="0.3">
      <c r="C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J19" sqref="J19"/>
    </sheetView>
  </sheetViews>
  <sheetFormatPr defaultRowHeight="14.4" x14ac:dyDescent="0.3"/>
  <cols>
    <col min="2" max="2" width="33.5546875" customWidth="1"/>
  </cols>
  <sheetData>
    <row r="1" spans="1:2" x14ac:dyDescent="0.3">
      <c r="B1" s="8" t="s">
        <v>312</v>
      </c>
    </row>
    <row r="2" spans="1:2" x14ac:dyDescent="0.3">
      <c r="A2" s="8" t="s">
        <v>630</v>
      </c>
    </row>
    <row r="3" spans="1:2" x14ac:dyDescent="0.3">
      <c r="A3" s="8" t="s">
        <v>287</v>
      </c>
    </row>
    <row r="4" spans="1:2" x14ac:dyDescent="0.3">
      <c r="A4" s="8" t="s">
        <v>258</v>
      </c>
    </row>
    <row r="5" spans="1:2" x14ac:dyDescent="0.3">
      <c r="A5" s="8" t="s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31" zoomScaleNormal="100" workbookViewId="0">
      <selection activeCell="A175" sqref="A175"/>
    </sheetView>
  </sheetViews>
  <sheetFormatPr defaultRowHeight="14.4" x14ac:dyDescent="0.3"/>
  <cols>
    <col min="1" max="1" width="95.21875" customWidth="1"/>
    <col min="2" max="2" width="28.77734375" customWidth="1"/>
  </cols>
  <sheetData>
    <row r="1" spans="1:2" x14ac:dyDescent="0.3">
      <c r="A1" s="2"/>
      <c r="B1" s="2" t="s">
        <v>312</v>
      </c>
    </row>
    <row r="2" spans="1:2" x14ac:dyDescent="0.3">
      <c r="A2" s="1" t="s">
        <v>0</v>
      </c>
      <c r="B2" t="str">
        <f>HLOOKUP(Main!$B$3,'Activity (options)'!$A$1:$P$164,ROW(A2),FALSE)</f>
        <v>Agriculture, forestry, animals raising, fisheries and food production</v>
      </c>
    </row>
    <row r="3" spans="1:2" x14ac:dyDescent="0.3">
      <c r="A3" s="1" t="s">
        <v>1</v>
      </c>
      <c r="B3" t="str">
        <f>HLOOKUP(Main!$B$3,'Activity (options)'!$A$1:$P$164,ROW(A3),FALSE)</f>
        <v>Agriculture, forestry, animals raising, fisheries and food production</v>
      </c>
    </row>
    <row r="4" spans="1:2" x14ac:dyDescent="0.3">
      <c r="A4" s="1" t="s">
        <v>2</v>
      </c>
      <c r="B4" t="str">
        <f>HLOOKUP(Main!$B$3,'Activity (options)'!$A$1:$P$164,ROW(A4),FALSE)</f>
        <v>Agriculture, forestry, animals raising, fisheries and food production</v>
      </c>
    </row>
    <row r="5" spans="1:2" x14ac:dyDescent="0.3">
      <c r="A5" s="1" t="s">
        <v>3</v>
      </c>
      <c r="B5" t="str">
        <f>HLOOKUP(Main!$B$3,'Activity (options)'!$A$1:$P$164,ROW(A5),FALSE)</f>
        <v>Agriculture, forestry, animals raising, fisheries and food production</v>
      </c>
    </row>
    <row r="6" spans="1:2" x14ac:dyDescent="0.3">
      <c r="A6" s="1" t="s">
        <v>4</v>
      </c>
      <c r="B6" t="str">
        <f>HLOOKUP(Main!$B$3,'Activity (options)'!$A$1:$P$164,ROW(A6),FALSE)</f>
        <v>Agriculture, forestry, animals raising, fisheries and food production</v>
      </c>
    </row>
    <row r="7" spans="1:2" x14ac:dyDescent="0.3">
      <c r="A7" s="1" t="s">
        <v>5</v>
      </c>
      <c r="B7" t="str">
        <f>HLOOKUP(Main!$B$3,'Activity (options)'!$A$1:$P$164,ROW(A7),FALSE)</f>
        <v>Agriculture, forestry, animals raising, fisheries and food production</v>
      </c>
    </row>
    <row r="8" spans="1:2" x14ac:dyDescent="0.3">
      <c r="A8" s="1" t="s">
        <v>6</v>
      </c>
      <c r="B8" t="str">
        <f>HLOOKUP(Main!$B$3,'Activity (options)'!$A$1:$P$164,ROW(A8),FALSE)</f>
        <v>Agriculture, forestry, animals raising, fisheries and food production</v>
      </c>
    </row>
    <row r="9" spans="1:2" x14ac:dyDescent="0.3">
      <c r="A9" s="1" t="s">
        <v>7</v>
      </c>
      <c r="B9" t="str">
        <f>HLOOKUP(Main!$B$3,'Activity (options)'!$A$1:$P$164,ROW(A9),FALSE)</f>
        <v>Agriculture, forestry, animals raising, fisheries and food production</v>
      </c>
    </row>
    <row r="10" spans="1:2" x14ac:dyDescent="0.3">
      <c r="A10" s="1" t="s">
        <v>8</v>
      </c>
      <c r="B10" t="str">
        <f>HLOOKUP(Main!$B$3,'Activity (options)'!$A$1:$P$164,ROW(A10),FALSE)</f>
        <v>Agriculture, forestry, animals raising, fisheries and food production</v>
      </c>
    </row>
    <row r="11" spans="1:2" x14ac:dyDescent="0.3">
      <c r="A11" s="1" t="s">
        <v>9</v>
      </c>
      <c r="B11" t="str">
        <f>HLOOKUP(Main!$B$3,'Activity (options)'!$A$1:$P$164,ROW(A11),FALSE)</f>
        <v>Agriculture, forestry, animals raising, fisheries and food production</v>
      </c>
    </row>
    <row r="12" spans="1:2" x14ac:dyDescent="0.3">
      <c r="A12" s="1" t="s">
        <v>10</v>
      </c>
      <c r="B12" t="str">
        <f>HLOOKUP(Main!$B$3,'Activity (options)'!$A$1:$P$164,ROW(A12),FALSE)</f>
        <v>Agriculture, forestry, animals raising, fisheries and food production</v>
      </c>
    </row>
    <row r="13" spans="1:2" x14ac:dyDescent="0.3">
      <c r="A13" s="1" t="s">
        <v>11</v>
      </c>
      <c r="B13" t="str">
        <f>HLOOKUP(Main!$B$3,'Activity (options)'!$A$1:$P$164,ROW(A13),FALSE)</f>
        <v>Agriculture, forestry, animals raising, fisheries and food production</v>
      </c>
    </row>
    <row r="14" spans="1:2" x14ac:dyDescent="0.3">
      <c r="A14" s="1" t="s">
        <v>12</v>
      </c>
      <c r="B14" t="str">
        <f>HLOOKUP(Main!$B$3,'Activity (options)'!$A$1:$P$164,ROW(A14),FALSE)</f>
        <v>Agriculture, forestry, animals raising, fisheries and food production</v>
      </c>
    </row>
    <row r="15" spans="1:2" x14ac:dyDescent="0.3">
      <c r="A15" s="1" t="s">
        <v>13</v>
      </c>
      <c r="B15" t="str">
        <f>HLOOKUP(Main!$B$3,'Activity (options)'!$A$1:$P$164,ROW(A15),FALSE)</f>
        <v>Agriculture, forestry, animals raising, fisheries and food production</v>
      </c>
    </row>
    <row r="16" spans="1:2" x14ac:dyDescent="0.3">
      <c r="A16" s="1" t="s">
        <v>14</v>
      </c>
      <c r="B16" t="str">
        <f>HLOOKUP(Main!$B$3,'Activity (options)'!$A$1:$P$164,ROW(A16),FALSE)</f>
        <v>Agriculture, forestry, animals raising, fisheries and food production</v>
      </c>
    </row>
    <row r="17" spans="1:2" x14ac:dyDescent="0.3">
      <c r="A17" s="1" t="s">
        <v>15</v>
      </c>
      <c r="B17" t="str">
        <f>HLOOKUP(Main!$B$3,'Activity (options)'!$A$1:$P$164,ROW(A17),FALSE)</f>
        <v>Agriculture, forestry, animals raising, fisheries and food production</v>
      </c>
    </row>
    <row r="18" spans="1:2" x14ac:dyDescent="0.3">
      <c r="A18" s="1" t="s">
        <v>16</v>
      </c>
      <c r="B18" t="str">
        <f>HLOOKUP(Main!$B$3,'Activity (options)'!$A$1:$P$164,ROW(A18),FALSE)</f>
        <v>Agriculture, forestry, animals raising, fisheries and food production</v>
      </c>
    </row>
    <row r="19" spans="1:2" x14ac:dyDescent="0.3">
      <c r="A19" s="1" t="s">
        <v>17</v>
      </c>
      <c r="B19" t="str">
        <f>HLOOKUP(Main!$B$3,'Activity (options)'!$A$1:$P$164,ROW(A19),FALSE)</f>
        <v>Agriculture, forestry, animals raising, fisheries and food production</v>
      </c>
    </row>
    <row r="20" spans="1:2" x14ac:dyDescent="0.3">
      <c r="A20" s="1" t="s">
        <v>18</v>
      </c>
      <c r="B20" t="str">
        <f>HLOOKUP(Main!$B$3,'Activity (options)'!$A$1:$P$164,ROW(A20),FALSE)</f>
        <v>Agriculture, forestry, animals raising, fisheries and food production</v>
      </c>
    </row>
    <row r="21" spans="1:2" x14ac:dyDescent="0.3">
      <c r="A21" s="1" t="s">
        <v>19</v>
      </c>
      <c r="B21" t="str">
        <f>HLOOKUP(Main!$B$3,'Activity (options)'!$A$1:$P$164,ROW(A21),FALSE)</f>
        <v>Fossil fuels extraction, refinery and distribution</v>
      </c>
    </row>
    <row r="22" spans="1:2" x14ac:dyDescent="0.3">
      <c r="A22" s="1" t="s">
        <v>20</v>
      </c>
      <c r="B22" t="str">
        <f>HLOOKUP(Main!$B$3,'Activity (options)'!$A$1:$P$164,ROW(A22),FALSE)</f>
        <v>Fossil fuels extraction, refinery and distribution</v>
      </c>
    </row>
    <row r="23" spans="1:2" x14ac:dyDescent="0.3">
      <c r="A23" s="1" t="s">
        <v>21</v>
      </c>
      <c r="B23" t="str">
        <f>HLOOKUP(Main!$B$3,'Activity (options)'!$A$1:$P$164,ROW(A23),FALSE)</f>
        <v>Fossil fuels extraction, refinery and distribution</v>
      </c>
    </row>
    <row r="24" spans="1:2" x14ac:dyDescent="0.3">
      <c r="A24" s="1" t="s">
        <v>22</v>
      </c>
      <c r="B24" t="str">
        <f>HLOOKUP(Main!$B$3,'Activity (options)'!$A$1:$P$164,ROW(A24),FALSE)</f>
        <v>Fossil fuels extraction, refinery and distribution</v>
      </c>
    </row>
    <row r="25" spans="1:2" x14ac:dyDescent="0.3">
      <c r="A25" s="1" t="s">
        <v>23</v>
      </c>
      <c r="B25" t="str">
        <f>HLOOKUP(Main!$B$3,'Activity (options)'!$A$1:$P$164,ROW(A25),FALSE)</f>
        <v>Fossil fuels extraction, refinery and distribution</v>
      </c>
    </row>
    <row r="26" spans="1:2" x14ac:dyDescent="0.3">
      <c r="A26" s="1" t="s">
        <v>24</v>
      </c>
      <c r="B26" t="str">
        <f>HLOOKUP(Main!$B$3,'Activity (options)'!$A$1:$P$164,ROW(A26),FALSE)</f>
        <v>Other mining and quarrying</v>
      </c>
    </row>
    <row r="27" spans="1:2" x14ac:dyDescent="0.3">
      <c r="A27" s="1" t="s">
        <v>25</v>
      </c>
      <c r="B27" t="str">
        <f>HLOOKUP(Main!$B$3,'Activity (options)'!$A$1:$P$164,ROW(A27),FALSE)</f>
        <v>Other mining and quarrying</v>
      </c>
    </row>
    <row r="28" spans="1:2" x14ac:dyDescent="0.3">
      <c r="A28" s="1" t="s">
        <v>26</v>
      </c>
      <c r="B28" t="str">
        <f>HLOOKUP(Main!$B$3,'Activity (options)'!$A$1:$P$164,ROW(A28),FALSE)</f>
        <v>Other mining and quarrying</v>
      </c>
    </row>
    <row r="29" spans="1:2" x14ac:dyDescent="0.3">
      <c r="A29" s="1" t="s">
        <v>27</v>
      </c>
      <c r="B29" t="str">
        <f>HLOOKUP(Main!$B$3,'Activity (options)'!$A$1:$P$164,ROW(A29),FALSE)</f>
        <v>Other mining and quarrying</v>
      </c>
    </row>
    <row r="30" spans="1:2" x14ac:dyDescent="0.3">
      <c r="A30" s="1" t="s">
        <v>28</v>
      </c>
      <c r="B30" t="str">
        <f>HLOOKUP(Main!$B$3,'Activity (options)'!$A$1:$P$164,ROW(A30),FALSE)</f>
        <v>Other mining and quarrying</v>
      </c>
    </row>
    <row r="31" spans="1:2" x14ac:dyDescent="0.3">
      <c r="A31" s="1" t="s">
        <v>29</v>
      </c>
      <c r="B31" t="str">
        <f>HLOOKUP(Main!$B$3,'Activity (options)'!$A$1:$P$164,ROW(A31),FALSE)</f>
        <v>Other mining and quarrying</v>
      </c>
    </row>
    <row r="32" spans="1:2" x14ac:dyDescent="0.3">
      <c r="A32" s="1" t="s">
        <v>30</v>
      </c>
      <c r="B32" t="str">
        <f>HLOOKUP(Main!$B$3,'Activity (options)'!$A$1:$P$164,ROW(A32),FALSE)</f>
        <v>Other mining and quarrying</v>
      </c>
    </row>
    <row r="33" spans="1:2" x14ac:dyDescent="0.3">
      <c r="A33" s="1" t="s">
        <v>31</v>
      </c>
      <c r="B33" t="str">
        <f>HLOOKUP(Main!$B$3,'Activity (options)'!$A$1:$P$164,ROW(A33),FALSE)</f>
        <v>Other mining and quarrying</v>
      </c>
    </row>
    <row r="34" spans="1:2" x14ac:dyDescent="0.3">
      <c r="A34" s="1" t="s">
        <v>32</v>
      </c>
      <c r="B34" t="str">
        <f>HLOOKUP(Main!$B$3,'Activity (options)'!$A$1:$P$164,ROW(A34),FALSE)</f>
        <v>Other mining and quarrying</v>
      </c>
    </row>
    <row r="35" spans="1:2" x14ac:dyDescent="0.3">
      <c r="A35" s="1" t="s">
        <v>33</v>
      </c>
      <c r="B35" t="str">
        <f>HLOOKUP(Main!$B$3,'Activity (options)'!$A$1:$P$164,ROW(A35),FALSE)</f>
        <v>Other mining and quarrying</v>
      </c>
    </row>
    <row r="36" spans="1:2" x14ac:dyDescent="0.3">
      <c r="A36" s="1" t="s">
        <v>34</v>
      </c>
      <c r="B36" t="str">
        <f>HLOOKUP(Main!$B$3,'Activity (options)'!$A$1:$P$164,ROW(A36),FALSE)</f>
        <v>Agriculture, forestry, animals raising, fisheries and food production</v>
      </c>
    </row>
    <row r="37" spans="1:2" x14ac:dyDescent="0.3">
      <c r="A37" s="1" t="s">
        <v>35</v>
      </c>
      <c r="B37" t="str">
        <f>HLOOKUP(Main!$B$3,'Activity (options)'!$A$1:$P$164,ROW(A37),FALSE)</f>
        <v>Agriculture, forestry, animals raising, fisheries and food production</v>
      </c>
    </row>
    <row r="38" spans="1:2" x14ac:dyDescent="0.3">
      <c r="A38" s="1" t="s">
        <v>36</v>
      </c>
      <c r="B38" t="str">
        <f>HLOOKUP(Main!$B$3,'Activity (options)'!$A$1:$P$164,ROW(A38),FALSE)</f>
        <v>Agriculture, forestry, animals raising, fisheries and food production</v>
      </c>
    </row>
    <row r="39" spans="1:2" x14ac:dyDescent="0.3">
      <c r="A39" s="1" t="s">
        <v>37</v>
      </c>
      <c r="B39" t="str">
        <f>HLOOKUP(Main!$B$3,'Activity (options)'!$A$1:$P$164,ROW(A39),FALSE)</f>
        <v>Agriculture, forestry, animals raising, fisheries and food production</v>
      </c>
    </row>
    <row r="40" spans="1:2" x14ac:dyDescent="0.3">
      <c r="A40" s="1" t="s">
        <v>38</v>
      </c>
      <c r="B40" t="str">
        <f>HLOOKUP(Main!$B$3,'Activity (options)'!$A$1:$P$164,ROW(A40),FALSE)</f>
        <v>Agriculture, forestry, animals raising, fisheries and food production</v>
      </c>
    </row>
    <row r="41" spans="1:2" x14ac:dyDescent="0.3">
      <c r="A41" s="1" t="s">
        <v>39</v>
      </c>
      <c r="B41" t="str">
        <f>HLOOKUP(Main!$B$3,'Activity (options)'!$A$1:$P$164,ROW(A41),FALSE)</f>
        <v>Agriculture, forestry, animals raising, fisheries and food production</v>
      </c>
    </row>
    <row r="42" spans="1:2" x14ac:dyDescent="0.3">
      <c r="A42" s="1" t="s">
        <v>40</v>
      </c>
      <c r="B42" t="str">
        <f>HLOOKUP(Main!$B$3,'Activity (options)'!$A$1:$P$164,ROW(A42),FALSE)</f>
        <v>Agriculture, forestry, animals raising, fisheries and food production</v>
      </c>
    </row>
    <row r="43" spans="1:2" x14ac:dyDescent="0.3">
      <c r="A43" s="1" t="s">
        <v>41</v>
      </c>
      <c r="B43" t="str">
        <f>HLOOKUP(Main!$B$3,'Activity (options)'!$A$1:$P$164,ROW(A43),FALSE)</f>
        <v>Agriculture, forestry, animals raising, fisheries and food production</v>
      </c>
    </row>
    <row r="44" spans="1:2" x14ac:dyDescent="0.3">
      <c r="A44" s="1" t="s">
        <v>42</v>
      </c>
      <c r="B44" t="str">
        <f>HLOOKUP(Main!$B$3,'Activity (options)'!$A$1:$P$164,ROW(A44),FALSE)</f>
        <v>Agriculture, forestry, animals raising, fisheries and food production</v>
      </c>
    </row>
    <row r="45" spans="1:2" x14ac:dyDescent="0.3">
      <c r="A45" s="1" t="s">
        <v>43</v>
      </c>
      <c r="B45" t="str">
        <f>HLOOKUP(Main!$B$3,'Activity (options)'!$A$1:$P$164,ROW(A45),FALSE)</f>
        <v>Agriculture, forestry, animals raising, fisheries and food production</v>
      </c>
    </row>
    <row r="46" spans="1:2" x14ac:dyDescent="0.3">
      <c r="A46" s="1" t="s">
        <v>44</v>
      </c>
      <c r="B46" t="str">
        <f>HLOOKUP(Main!$B$3,'Activity (options)'!$A$1:$P$164,ROW(A46),FALSE)</f>
        <v>Agriculture, forestry, animals raising, fisheries and food production</v>
      </c>
    </row>
    <row r="47" spans="1:2" x14ac:dyDescent="0.3">
      <c r="A47" s="1" t="s">
        <v>45</v>
      </c>
      <c r="B47" t="str">
        <f>HLOOKUP(Main!$B$3,'Activity (options)'!$A$1:$P$164,ROW(A47),FALSE)</f>
        <v>Agriculture, forestry, animals raising, fisheries and food production</v>
      </c>
    </row>
    <row r="48" spans="1:2" x14ac:dyDescent="0.3">
      <c r="A48" s="1" t="s">
        <v>46</v>
      </c>
      <c r="B48" t="str">
        <f>HLOOKUP(Main!$B$3,'Activity (options)'!$A$1:$P$164,ROW(A48),FALSE)</f>
        <v>Other manufacturing</v>
      </c>
    </row>
    <row r="49" spans="1:2" x14ac:dyDescent="0.3">
      <c r="A49" s="1" t="s">
        <v>47</v>
      </c>
      <c r="B49" t="str">
        <f>HLOOKUP(Main!$B$3,'Activity (options)'!$A$1:$P$164,ROW(A49),FALSE)</f>
        <v>Other manufacturing</v>
      </c>
    </row>
    <row r="50" spans="1:2" x14ac:dyDescent="0.3">
      <c r="A50" s="1" t="s">
        <v>48</v>
      </c>
      <c r="B50" t="str">
        <f>HLOOKUP(Main!$B$3,'Activity (options)'!$A$1:$P$164,ROW(A50),FALSE)</f>
        <v>Other manufacturing</v>
      </c>
    </row>
    <row r="51" spans="1:2" x14ac:dyDescent="0.3">
      <c r="A51" s="1" t="s">
        <v>49</v>
      </c>
      <c r="B51" t="str">
        <f>HLOOKUP(Main!$B$3,'Activity (options)'!$A$1:$P$164,ROW(A51),FALSE)</f>
        <v>Other manufacturing</v>
      </c>
    </row>
    <row r="52" spans="1:2" x14ac:dyDescent="0.3">
      <c r="A52" s="1" t="s">
        <v>50</v>
      </c>
      <c r="B52" t="str">
        <f>HLOOKUP(Main!$B$3,'Activity (options)'!$A$1:$P$164,ROW(A52),FALSE)</f>
        <v>Other manufacturing</v>
      </c>
    </row>
    <row r="53" spans="1:2" x14ac:dyDescent="0.3">
      <c r="A53" s="1" t="s">
        <v>51</v>
      </c>
      <c r="B53" t="str">
        <f>HLOOKUP(Main!$B$3,'Activity (options)'!$A$1:$P$164,ROW(A53),FALSE)</f>
        <v>Other manufacturing</v>
      </c>
    </row>
    <row r="54" spans="1:2" x14ac:dyDescent="0.3">
      <c r="A54" s="1" t="s">
        <v>52</v>
      </c>
      <c r="B54" t="str">
        <f>HLOOKUP(Main!$B$3,'Activity (options)'!$A$1:$P$164,ROW(A54),FALSE)</f>
        <v>Other manufacturing</v>
      </c>
    </row>
    <row r="55" spans="1:2" x14ac:dyDescent="0.3">
      <c r="A55" s="1" t="s">
        <v>53</v>
      </c>
      <c r="B55" t="str">
        <f>HLOOKUP(Main!$B$3,'Activity (options)'!$A$1:$P$164,ROW(A55),FALSE)</f>
        <v>Other manufacturing</v>
      </c>
    </row>
    <row r="56" spans="1:2" x14ac:dyDescent="0.3">
      <c r="A56" s="1" t="s">
        <v>54</v>
      </c>
      <c r="B56" t="str">
        <f>HLOOKUP(Main!$B$3,'Activity (options)'!$A$1:$P$164,ROW(A56),FALSE)</f>
        <v>Other manufacturing</v>
      </c>
    </row>
    <row r="57" spans="1:2" x14ac:dyDescent="0.3">
      <c r="A57" s="1" t="s">
        <v>55</v>
      </c>
      <c r="B57" t="str">
        <f>HLOOKUP(Main!$B$3,'Activity (options)'!$A$1:$P$164,ROW(A57),FALSE)</f>
        <v>Fossil fuels extraction, refinery and distribution</v>
      </c>
    </row>
    <row r="58" spans="1:2" x14ac:dyDescent="0.3">
      <c r="A58" s="1" t="s">
        <v>56</v>
      </c>
      <c r="B58" t="str">
        <f>HLOOKUP(Main!$B$3,'Activity (options)'!$A$1:$P$164,ROW(A58),FALSE)</f>
        <v>Fossil fuels extraction, refinery and distribution</v>
      </c>
    </row>
    <row r="59" spans="1:2" x14ac:dyDescent="0.3">
      <c r="A59" s="1" t="s">
        <v>57</v>
      </c>
      <c r="B59" t="str">
        <f>HLOOKUP(Main!$B$3,'Activity (options)'!$A$1:$P$164,ROW(A59),FALSE)</f>
        <v>Fossil fuels extraction, refinery and distribution</v>
      </c>
    </row>
    <row r="60" spans="1:2" x14ac:dyDescent="0.3">
      <c r="A60" s="1" t="s">
        <v>58</v>
      </c>
      <c r="B60" t="str">
        <f>HLOOKUP(Main!$B$3,'Activity (options)'!$A$1:$P$164,ROW(A60),FALSE)</f>
        <v>Other manufacturing</v>
      </c>
    </row>
    <row r="61" spans="1:2" x14ac:dyDescent="0.3">
      <c r="A61" s="1" t="s">
        <v>59</v>
      </c>
      <c r="B61" t="str">
        <f>HLOOKUP(Main!$B$3,'Activity (options)'!$A$1:$P$164,ROW(A61),FALSE)</f>
        <v>Other manufacturing</v>
      </c>
    </row>
    <row r="62" spans="1:2" x14ac:dyDescent="0.3">
      <c r="A62" s="1" t="s">
        <v>60</v>
      </c>
      <c r="B62" t="str">
        <f>HLOOKUP(Main!$B$3,'Activity (options)'!$A$1:$P$164,ROW(A62),FALSE)</f>
        <v>Chemicals and petrochemicals</v>
      </c>
    </row>
    <row r="63" spans="1:2" x14ac:dyDescent="0.3">
      <c r="A63" s="1" t="s">
        <v>61</v>
      </c>
      <c r="B63" t="str">
        <f>HLOOKUP(Main!$B$3,'Activity (options)'!$A$1:$P$164,ROW(A63),FALSE)</f>
        <v>Chemicals and petrochemicals</v>
      </c>
    </row>
    <row r="64" spans="1:2" x14ac:dyDescent="0.3">
      <c r="A64" s="1" t="s">
        <v>62</v>
      </c>
      <c r="B64" t="str">
        <f>HLOOKUP(Main!$B$3,'Activity (options)'!$A$1:$P$164,ROW(A64),FALSE)</f>
        <v>Chemicals and petrochemicals</v>
      </c>
    </row>
    <row r="65" spans="1:2" x14ac:dyDescent="0.3">
      <c r="A65" s="1" t="s">
        <v>63</v>
      </c>
      <c r="B65" t="str">
        <f>HLOOKUP(Main!$B$3,'Activity (options)'!$A$1:$P$164,ROW(A65),FALSE)</f>
        <v>Chemicals and petrochemicals</v>
      </c>
    </row>
    <row r="66" spans="1:2" x14ac:dyDescent="0.3">
      <c r="A66" s="1" t="s">
        <v>64</v>
      </c>
      <c r="B66" t="str">
        <f>HLOOKUP(Main!$B$3,'Activity (options)'!$A$1:$P$164,ROW(A66),FALSE)</f>
        <v>Manufacture of non-ferrous metals and non-metallic minerals</v>
      </c>
    </row>
    <row r="67" spans="1:2" x14ac:dyDescent="0.3">
      <c r="A67" s="1" t="s">
        <v>65</v>
      </c>
      <c r="B67" t="str">
        <f>HLOOKUP(Main!$B$3,'Activity (options)'!$A$1:$P$164,ROW(A67),FALSE)</f>
        <v>Manufacture of non-ferrous metals and non-metallic minerals</v>
      </c>
    </row>
    <row r="68" spans="1:2" x14ac:dyDescent="0.3">
      <c r="A68" s="1" t="s">
        <v>66</v>
      </c>
      <c r="B68" t="str">
        <f>HLOOKUP(Main!$B$3,'Activity (options)'!$A$1:$P$164,ROW(A68),FALSE)</f>
        <v>Manufacture of non-ferrous metals and non-metallic minerals</v>
      </c>
    </row>
    <row r="69" spans="1:2" x14ac:dyDescent="0.3">
      <c r="A69" s="1" t="s">
        <v>67</v>
      </c>
      <c r="B69" t="str">
        <f>HLOOKUP(Main!$B$3,'Activity (options)'!$A$1:$P$164,ROW(A69),FALSE)</f>
        <v>Manufacture of non-ferrous metals and non-metallic minerals</v>
      </c>
    </row>
    <row r="70" spans="1:2" x14ac:dyDescent="0.3">
      <c r="A70" s="1" t="s">
        <v>68</v>
      </c>
      <c r="B70" t="str">
        <f>HLOOKUP(Main!$B$3,'Activity (options)'!$A$1:$P$164,ROW(A70),FALSE)</f>
        <v>Manufacture of cement and related products</v>
      </c>
    </row>
    <row r="71" spans="1:2" x14ac:dyDescent="0.3">
      <c r="A71" s="1" t="s">
        <v>69</v>
      </c>
      <c r="B71" t="str">
        <f>HLOOKUP(Main!$B$3,'Activity (options)'!$A$1:$P$164,ROW(A71),FALSE)</f>
        <v>Manufacture of non-ferrous metals and non-metallic minerals</v>
      </c>
    </row>
    <row r="72" spans="1:2" x14ac:dyDescent="0.3">
      <c r="A72" s="1" t="s">
        <v>70</v>
      </c>
      <c r="B72" t="str">
        <f>HLOOKUP(Main!$B$3,'Activity (options)'!$A$1:$P$164,ROW(A72),FALSE)</f>
        <v>Manufacture of non-ferrous metals and non-metallic minerals</v>
      </c>
    </row>
    <row r="73" spans="1:2" x14ac:dyDescent="0.3">
      <c r="A73" s="1" t="s">
        <v>71</v>
      </c>
      <c r="B73" t="str">
        <f>HLOOKUP(Main!$B$3,'Activity (options)'!$A$1:$P$164,ROW(A73),FALSE)</f>
        <v>Manufacture of iron, steel and related products</v>
      </c>
    </row>
    <row r="74" spans="1:2" x14ac:dyDescent="0.3">
      <c r="A74" s="1" t="s">
        <v>72</v>
      </c>
      <c r="B74" t="str">
        <f>HLOOKUP(Main!$B$3,'Activity (options)'!$A$1:$P$164,ROW(A74),FALSE)</f>
        <v>Manufacture of iron, steel and related products</v>
      </c>
    </row>
    <row r="75" spans="1:2" x14ac:dyDescent="0.3">
      <c r="A75" s="1" t="s">
        <v>73</v>
      </c>
      <c r="B75" t="str">
        <f>HLOOKUP(Main!$B$3,'Activity (options)'!$A$1:$P$164,ROW(A75),FALSE)</f>
        <v>Manufacture of non-ferrous metals and non-metallic minerals</v>
      </c>
    </row>
    <row r="76" spans="1:2" x14ac:dyDescent="0.3">
      <c r="A76" s="1" t="s">
        <v>74</v>
      </c>
      <c r="B76" t="str">
        <f>HLOOKUP(Main!$B$3,'Activity (options)'!$A$1:$P$164,ROW(A76),FALSE)</f>
        <v>Manufacture of non-ferrous metals and non-metallic minerals</v>
      </c>
    </row>
    <row r="77" spans="1:2" x14ac:dyDescent="0.3">
      <c r="A77" s="1" t="s">
        <v>75</v>
      </c>
      <c r="B77" t="str">
        <f>HLOOKUP(Main!$B$3,'Activity (options)'!$A$1:$P$164,ROW(A77),FALSE)</f>
        <v>Manufacture of non-ferrous metals and non-metallic minerals</v>
      </c>
    </row>
    <row r="78" spans="1:2" x14ac:dyDescent="0.3">
      <c r="A78" s="1" t="s">
        <v>76</v>
      </c>
      <c r="B78" t="str">
        <f>HLOOKUP(Main!$B$3,'Activity (options)'!$A$1:$P$164,ROW(A78),FALSE)</f>
        <v>Manufacture of non-ferrous metals and non-metallic minerals</v>
      </c>
    </row>
    <row r="79" spans="1:2" x14ac:dyDescent="0.3">
      <c r="A79" s="1" t="s">
        <v>77</v>
      </c>
      <c r="B79" t="str">
        <f>HLOOKUP(Main!$B$3,'Activity (options)'!$A$1:$P$164,ROW(A79),FALSE)</f>
        <v>Manufacture of non-ferrous metals and non-metallic minerals</v>
      </c>
    </row>
    <row r="80" spans="1:2" x14ac:dyDescent="0.3">
      <c r="A80" s="1" t="s">
        <v>78</v>
      </c>
      <c r="B80" t="str">
        <f>HLOOKUP(Main!$B$3,'Activity (options)'!$A$1:$P$164,ROW(A80),FALSE)</f>
        <v>Manufacture of non-ferrous metals and non-metallic minerals</v>
      </c>
    </row>
    <row r="81" spans="1:2" x14ac:dyDescent="0.3">
      <c r="A81" s="1" t="s">
        <v>79</v>
      </c>
      <c r="B81" t="str">
        <f>HLOOKUP(Main!$B$3,'Activity (options)'!$A$1:$P$164,ROW(A81),FALSE)</f>
        <v>Manufacture of non-ferrous metals and non-metallic minerals</v>
      </c>
    </row>
    <row r="82" spans="1:2" x14ac:dyDescent="0.3">
      <c r="A82" s="1" t="s">
        <v>80</v>
      </c>
      <c r="B82" t="str">
        <f>HLOOKUP(Main!$B$3,'Activity (options)'!$A$1:$P$164,ROW(A82),FALSE)</f>
        <v>Manufacture of non-ferrous metals and non-metallic minerals</v>
      </c>
    </row>
    <row r="83" spans="1:2" x14ac:dyDescent="0.3">
      <c r="A83" s="1" t="s">
        <v>81</v>
      </c>
      <c r="B83" t="str">
        <f>HLOOKUP(Main!$B$3,'Activity (options)'!$A$1:$P$164,ROW(A83),FALSE)</f>
        <v>Manufacture of non-ferrous metals and non-metallic minerals</v>
      </c>
    </row>
    <row r="84" spans="1:2" x14ac:dyDescent="0.3">
      <c r="A84" s="1" t="s">
        <v>82</v>
      </c>
      <c r="B84" t="str">
        <f>HLOOKUP(Main!$B$3,'Activity (options)'!$A$1:$P$164,ROW(A84),FALSE)</f>
        <v>Manufacture of non-ferrous metals and non-metallic minerals</v>
      </c>
    </row>
    <row r="85" spans="1:2" x14ac:dyDescent="0.3">
      <c r="A85" s="1" t="s">
        <v>83</v>
      </c>
      <c r="B85" t="str">
        <f>HLOOKUP(Main!$B$3,'Activity (options)'!$A$1:$P$164,ROW(A85),FALSE)</f>
        <v>Manufacture of non-ferrous metals and non-metallic minerals</v>
      </c>
    </row>
    <row r="86" spans="1:2" x14ac:dyDescent="0.3">
      <c r="A86" s="1" t="s">
        <v>84</v>
      </c>
      <c r="B86" t="str">
        <f>HLOOKUP(Main!$B$3,'Activity (options)'!$A$1:$P$164,ROW(A86),FALSE)</f>
        <v>Manufacture of non-ferrous metals and non-metallic minerals</v>
      </c>
    </row>
    <row r="87" spans="1:2" x14ac:dyDescent="0.3">
      <c r="A87" s="1" t="s">
        <v>85</v>
      </c>
      <c r="B87" t="str">
        <f>HLOOKUP(Main!$B$3,'Activity (options)'!$A$1:$P$164,ROW(A87),FALSE)</f>
        <v>Other manufacturing</v>
      </c>
    </row>
    <row r="88" spans="1:2" x14ac:dyDescent="0.3">
      <c r="A88" s="1" t="s">
        <v>86</v>
      </c>
      <c r="B88" t="str">
        <f>HLOOKUP(Main!$B$3,'Activity (options)'!$A$1:$P$164,ROW(A88),FALSE)</f>
        <v>Other manufacturing</v>
      </c>
    </row>
    <row r="89" spans="1:2" x14ac:dyDescent="0.3">
      <c r="A89" s="1" t="s">
        <v>87</v>
      </c>
      <c r="B89" t="str">
        <f>HLOOKUP(Main!$B$3,'Activity (options)'!$A$1:$P$164,ROW(A89),FALSE)</f>
        <v>Manufacture of electrical machinery</v>
      </c>
    </row>
    <row r="90" spans="1:2" x14ac:dyDescent="0.3">
      <c r="A90" s="1" t="s">
        <v>88</v>
      </c>
      <c r="B90" t="str">
        <f>HLOOKUP(Main!$B$3,'Activity (options)'!$A$1:$P$164,ROW(A90),FALSE)</f>
        <v>Other manufacturing</v>
      </c>
    </row>
    <row r="91" spans="1:2" x14ac:dyDescent="0.3">
      <c r="A91" s="1" t="s">
        <v>89</v>
      </c>
      <c r="B91" t="str">
        <f>HLOOKUP(Main!$B$3,'Activity (options)'!$A$1:$P$164,ROW(A91),FALSE)</f>
        <v>Other manufacturing</v>
      </c>
    </row>
    <row r="92" spans="1:2" x14ac:dyDescent="0.3">
      <c r="A92" s="1" t="s">
        <v>90</v>
      </c>
      <c r="B92" t="str">
        <f>HLOOKUP(Main!$B$3,'Activity (options)'!$A$1:$P$164,ROW(A92),FALSE)</f>
        <v>Other manufacturing</v>
      </c>
    </row>
    <row r="93" spans="1:2" x14ac:dyDescent="0.3">
      <c r="A93" s="1" t="s">
        <v>91</v>
      </c>
      <c r="B93" t="str">
        <f>HLOOKUP(Main!$B$3,'Activity (options)'!$A$1:$P$164,ROW(A93),FALSE)</f>
        <v>Other manufacturing</v>
      </c>
    </row>
    <row r="94" spans="1:2" x14ac:dyDescent="0.3">
      <c r="A94" s="1" t="s">
        <v>92</v>
      </c>
      <c r="B94" t="str">
        <f>HLOOKUP(Main!$B$3,'Activity (options)'!$A$1:$P$164,ROW(A94),FALSE)</f>
        <v>Other manufacturing</v>
      </c>
    </row>
    <row r="95" spans="1:2" x14ac:dyDescent="0.3">
      <c r="A95" s="1" t="s">
        <v>93</v>
      </c>
      <c r="B95" t="str">
        <f>HLOOKUP(Main!$B$3,'Activity (options)'!$A$1:$P$164,ROW(A95),FALSE)</f>
        <v>Other manufacturing</v>
      </c>
    </row>
    <row r="96" spans="1:2" x14ac:dyDescent="0.3">
      <c r="A96" s="1" t="s">
        <v>94</v>
      </c>
      <c r="B96" t="str">
        <f>HLOOKUP(Main!$B$3,'Activity (options)'!$A$1:$P$164,ROW(A96),FALSE)</f>
        <v>Other manufacturing</v>
      </c>
    </row>
    <row r="97" spans="1:2" x14ac:dyDescent="0.3">
      <c r="A97" s="1" t="s">
        <v>95</v>
      </c>
      <c r="B97" t="str">
        <f>HLOOKUP(Main!$B$3,'Activity (options)'!$A$1:$P$164,ROW(A97),FALSE)</f>
        <v>Carbon intensive electricity production</v>
      </c>
    </row>
    <row r="98" spans="1:2" x14ac:dyDescent="0.3">
      <c r="A98" s="1" t="s">
        <v>96</v>
      </c>
      <c r="B98" t="str">
        <f>HLOOKUP(Main!$B$3,'Activity (options)'!$A$1:$P$164,ROW(A98),FALSE)</f>
        <v>Carbon intensive electricity production</v>
      </c>
    </row>
    <row r="99" spans="1:2" x14ac:dyDescent="0.3">
      <c r="A99" s="1" t="s">
        <v>97</v>
      </c>
      <c r="B99" t="str">
        <f>HLOOKUP(Main!$B$3,'Activity (options)'!$A$1:$P$164,ROW(A99),FALSE)</f>
        <v>Low-carbon electricity production</v>
      </c>
    </row>
    <row r="100" spans="1:2" x14ac:dyDescent="0.3">
      <c r="A100" s="1" t="s">
        <v>98</v>
      </c>
      <c r="B100" t="str">
        <f>HLOOKUP(Main!$B$3,'Activity (options)'!$A$1:$P$164,ROW(A100),FALSE)</f>
        <v>Low-carbon electricity production</v>
      </c>
    </row>
    <row r="101" spans="1:2" x14ac:dyDescent="0.3">
      <c r="A101" s="1" t="s">
        <v>99</v>
      </c>
      <c r="B101" t="str">
        <f>HLOOKUP(Main!$B$3,'Activity (options)'!$A$1:$P$164,ROW(A101),FALSE)</f>
        <v>Low-carbon electricity production</v>
      </c>
    </row>
    <row r="102" spans="1:2" x14ac:dyDescent="0.3">
      <c r="A102" s="1" t="s">
        <v>100</v>
      </c>
      <c r="B102" t="str">
        <f>HLOOKUP(Main!$B$3,'Activity (options)'!$A$1:$P$164,ROW(A102),FALSE)</f>
        <v>Carbon intensive electricity production</v>
      </c>
    </row>
    <row r="103" spans="1:2" x14ac:dyDescent="0.3">
      <c r="A103" s="1" t="s">
        <v>101</v>
      </c>
      <c r="B103" t="str">
        <f>HLOOKUP(Main!$B$3,'Activity (options)'!$A$1:$P$164,ROW(A103),FALSE)</f>
        <v>Low-carbon electricity production</v>
      </c>
    </row>
    <row r="104" spans="1:2" x14ac:dyDescent="0.3">
      <c r="A104" s="1" t="s">
        <v>102</v>
      </c>
      <c r="B104" t="str">
        <f>HLOOKUP(Main!$B$3,'Activity (options)'!$A$1:$P$164,ROW(A104),FALSE)</f>
        <v>Low-carbon electricity production</v>
      </c>
    </row>
    <row r="105" spans="1:2" x14ac:dyDescent="0.3">
      <c r="A105" s="1" t="s">
        <v>103</v>
      </c>
      <c r="B105" t="str">
        <f>HLOOKUP(Main!$B$3,'Activity (options)'!$A$1:$P$164,ROW(A105),FALSE)</f>
        <v>Low-carbon electricity production</v>
      </c>
    </row>
    <row r="106" spans="1:2" x14ac:dyDescent="0.3">
      <c r="A106" s="1" t="s">
        <v>104</v>
      </c>
      <c r="B106" t="str">
        <f>HLOOKUP(Main!$B$3,'Activity (options)'!$A$1:$P$164,ROW(A106),FALSE)</f>
        <v>Low-carbon electricity production</v>
      </c>
    </row>
    <row r="107" spans="1:2" x14ac:dyDescent="0.3">
      <c r="A107" s="1" t="s">
        <v>105</v>
      </c>
      <c r="B107" t="str">
        <f>HLOOKUP(Main!$B$3,'Activity (options)'!$A$1:$P$164,ROW(A107),FALSE)</f>
        <v>Low-carbon electricity production</v>
      </c>
    </row>
    <row r="108" spans="1:2" x14ac:dyDescent="0.3">
      <c r="A108" s="1" t="s">
        <v>106</v>
      </c>
      <c r="B108" t="str">
        <f>HLOOKUP(Main!$B$3,'Activity (options)'!$A$1:$P$164,ROW(A108),FALSE)</f>
        <v>Carbon intensive electricity production</v>
      </c>
    </row>
    <row r="109" spans="1:2" x14ac:dyDescent="0.3">
      <c r="A109" s="1" t="s">
        <v>107</v>
      </c>
      <c r="B109" t="str">
        <f>HLOOKUP(Main!$B$3,'Activity (options)'!$A$1:$P$164,ROW(A109),FALSE)</f>
        <v>Other services</v>
      </c>
    </row>
    <row r="110" spans="1:2" x14ac:dyDescent="0.3">
      <c r="A110" s="1" t="s">
        <v>108</v>
      </c>
      <c r="B110" t="str">
        <f>HLOOKUP(Main!$B$3,'Activity (options)'!$A$1:$P$164,ROW(A110),FALSE)</f>
        <v>Other services</v>
      </c>
    </row>
    <row r="111" spans="1:2" x14ac:dyDescent="0.3">
      <c r="A111" s="1" t="s">
        <v>109</v>
      </c>
      <c r="B111" t="str">
        <f>HLOOKUP(Main!$B$3,'Activity (options)'!$A$1:$P$164,ROW(A111),FALSE)</f>
        <v>Fossil fuels extraction, refinery and distribution</v>
      </c>
    </row>
    <row r="112" spans="1:2" x14ac:dyDescent="0.3">
      <c r="A112" s="1" t="s">
        <v>110</v>
      </c>
      <c r="B112" t="str">
        <f>HLOOKUP(Main!$B$3,'Activity (options)'!$A$1:$P$164,ROW(A112),FALSE)</f>
        <v>Other services</v>
      </c>
    </row>
    <row r="113" spans="1:2" x14ac:dyDescent="0.3">
      <c r="A113" s="1" t="s">
        <v>111</v>
      </c>
      <c r="B113" t="str">
        <f>HLOOKUP(Main!$B$3,'Activity (options)'!$A$1:$P$164,ROW(A113),FALSE)</f>
        <v>Other services</v>
      </c>
    </row>
    <row r="114" spans="1:2" x14ac:dyDescent="0.3">
      <c r="A114" s="1" t="s">
        <v>112</v>
      </c>
      <c r="B114" t="str">
        <f>HLOOKUP(Main!$B$3,'Activity (options)'!$A$1:$P$164,ROW(A114),FALSE)</f>
        <v>Other services</v>
      </c>
    </row>
    <row r="115" spans="1:2" x14ac:dyDescent="0.3">
      <c r="A115" s="1" t="s">
        <v>113</v>
      </c>
      <c r="B115" t="str">
        <f>HLOOKUP(Main!$B$3,'Activity (options)'!$A$1:$P$164,ROW(A115),FALSE)</f>
        <v>Other services</v>
      </c>
    </row>
    <row r="116" spans="1:2" x14ac:dyDescent="0.3">
      <c r="A116" s="1" t="s">
        <v>114</v>
      </c>
      <c r="B116" t="str">
        <f>HLOOKUP(Main!$B$3,'Activity (options)'!$A$1:$P$164,ROW(A116),FALSE)</f>
        <v>Other manufacturing</v>
      </c>
    </row>
    <row r="117" spans="1:2" x14ac:dyDescent="0.3">
      <c r="A117" s="1" t="s">
        <v>115</v>
      </c>
      <c r="B117" t="str">
        <f>HLOOKUP(Main!$B$3,'Activity (options)'!$A$1:$P$164,ROW(A117),FALSE)</f>
        <v>Other services</v>
      </c>
    </row>
    <row r="118" spans="1:2" x14ac:dyDescent="0.3">
      <c r="A118" s="1" t="s">
        <v>116</v>
      </c>
      <c r="B118" t="str">
        <f>HLOOKUP(Main!$B$3,'Activity (options)'!$A$1:$P$164,ROW(A118),FALSE)</f>
        <v>Other services</v>
      </c>
    </row>
    <row r="119" spans="1:2" x14ac:dyDescent="0.3">
      <c r="A119" s="1" t="s">
        <v>117</v>
      </c>
      <c r="B119" t="str">
        <f>HLOOKUP(Main!$B$3,'Activity (options)'!$A$1:$P$164,ROW(A119),FALSE)</f>
        <v>Other services</v>
      </c>
    </row>
    <row r="120" spans="1:2" x14ac:dyDescent="0.3">
      <c r="A120" s="1" t="s">
        <v>118</v>
      </c>
      <c r="B120" t="str">
        <f>HLOOKUP(Main!$B$3,'Activity (options)'!$A$1:$P$164,ROW(A120),FALSE)</f>
        <v>Other services</v>
      </c>
    </row>
    <row r="121" spans="1:2" x14ac:dyDescent="0.3">
      <c r="A121" s="1" t="s">
        <v>119</v>
      </c>
      <c r="B121" t="str">
        <f>HLOOKUP(Main!$B$3,'Activity (options)'!$A$1:$P$164,ROW(A121),FALSE)</f>
        <v>Transport</v>
      </c>
    </row>
    <row r="122" spans="1:2" x14ac:dyDescent="0.3">
      <c r="A122" s="1" t="s">
        <v>120</v>
      </c>
      <c r="B122" t="str">
        <f>HLOOKUP(Main!$B$3,'Activity (options)'!$A$1:$P$164,ROW(A122),FALSE)</f>
        <v>Transport</v>
      </c>
    </row>
    <row r="123" spans="1:2" x14ac:dyDescent="0.3">
      <c r="A123" s="1" t="s">
        <v>121</v>
      </c>
      <c r="B123" t="str">
        <f>HLOOKUP(Main!$B$3,'Activity (options)'!$A$1:$P$164,ROW(A123),FALSE)</f>
        <v>Transport</v>
      </c>
    </row>
    <row r="124" spans="1:2" x14ac:dyDescent="0.3">
      <c r="A124" s="1" t="s">
        <v>122</v>
      </c>
      <c r="B124" t="str">
        <f>HLOOKUP(Main!$B$3,'Activity (options)'!$A$1:$P$164,ROW(A124),FALSE)</f>
        <v>Transport</v>
      </c>
    </row>
    <row r="125" spans="1:2" x14ac:dyDescent="0.3">
      <c r="A125" s="1" t="s">
        <v>123</v>
      </c>
      <c r="B125" t="str">
        <f>HLOOKUP(Main!$B$3,'Activity (options)'!$A$1:$P$164,ROW(A125),FALSE)</f>
        <v>Transport</v>
      </c>
    </row>
    <row r="126" spans="1:2" x14ac:dyDescent="0.3">
      <c r="A126" s="1" t="s">
        <v>124</v>
      </c>
      <c r="B126" t="str">
        <f>HLOOKUP(Main!$B$3,'Activity (options)'!$A$1:$P$164,ROW(A126),FALSE)</f>
        <v>Transport</v>
      </c>
    </row>
    <row r="127" spans="1:2" x14ac:dyDescent="0.3">
      <c r="A127" s="1" t="s">
        <v>125</v>
      </c>
      <c r="B127" t="str">
        <f>HLOOKUP(Main!$B$3,'Activity (options)'!$A$1:$P$164,ROW(A127),FALSE)</f>
        <v>Other services</v>
      </c>
    </row>
    <row r="128" spans="1:2" x14ac:dyDescent="0.3">
      <c r="A128" s="1" t="s">
        <v>126</v>
      </c>
      <c r="B128" t="str">
        <f>HLOOKUP(Main!$B$3,'Activity (options)'!$A$1:$P$164,ROW(A128),FALSE)</f>
        <v>Other services</v>
      </c>
    </row>
    <row r="129" spans="1:2" x14ac:dyDescent="0.3">
      <c r="A129" s="1" t="s">
        <v>127</v>
      </c>
      <c r="B129" t="str">
        <f>HLOOKUP(Main!$B$3,'Activity (options)'!$A$1:$P$164,ROW(A129),FALSE)</f>
        <v>Other services</v>
      </c>
    </row>
    <row r="130" spans="1:2" x14ac:dyDescent="0.3">
      <c r="A130" s="1" t="s">
        <v>128</v>
      </c>
      <c r="B130" t="str">
        <f>HLOOKUP(Main!$B$3,'Activity (options)'!$A$1:$P$164,ROW(A130),FALSE)</f>
        <v>Other services</v>
      </c>
    </row>
    <row r="131" spans="1:2" x14ac:dyDescent="0.3">
      <c r="A131" s="1" t="s">
        <v>129</v>
      </c>
      <c r="B131" t="str">
        <f>HLOOKUP(Main!$B$3,'Activity (options)'!$A$1:$P$164,ROW(A131),FALSE)</f>
        <v>Other services</v>
      </c>
    </row>
    <row r="132" spans="1:2" x14ac:dyDescent="0.3">
      <c r="A132" s="1" t="s">
        <v>130</v>
      </c>
      <c r="B132" t="str">
        <f>HLOOKUP(Main!$B$3,'Activity (options)'!$A$1:$P$164,ROW(A132),FALSE)</f>
        <v>Other services</v>
      </c>
    </row>
    <row r="133" spans="1:2" x14ac:dyDescent="0.3">
      <c r="A133" s="1" t="s">
        <v>131</v>
      </c>
      <c r="B133" t="str">
        <f>HLOOKUP(Main!$B$3,'Activity (options)'!$A$1:$P$164,ROW(A133),FALSE)</f>
        <v>Other services</v>
      </c>
    </row>
    <row r="134" spans="1:2" x14ac:dyDescent="0.3">
      <c r="A134" s="1" t="s">
        <v>132</v>
      </c>
      <c r="B134" t="str">
        <f>HLOOKUP(Main!$B$3,'Activity (options)'!$A$1:$P$164,ROW(A134),FALSE)</f>
        <v>Other services</v>
      </c>
    </row>
    <row r="135" spans="1:2" x14ac:dyDescent="0.3">
      <c r="A135" s="1" t="s">
        <v>133</v>
      </c>
      <c r="B135" t="str">
        <f>HLOOKUP(Main!$B$3,'Activity (options)'!$A$1:$P$164,ROW(A135),FALSE)</f>
        <v>Other services</v>
      </c>
    </row>
    <row r="136" spans="1:2" x14ac:dyDescent="0.3">
      <c r="A136" s="1" t="s">
        <v>134</v>
      </c>
      <c r="B136" t="str">
        <f>HLOOKUP(Main!$B$3,'Activity (options)'!$A$1:$P$164,ROW(A136),FALSE)</f>
        <v>Other services</v>
      </c>
    </row>
    <row r="137" spans="1:2" x14ac:dyDescent="0.3">
      <c r="A137" s="1" t="s">
        <v>135</v>
      </c>
      <c r="B137" t="str">
        <f>HLOOKUP(Main!$B$3,'Activity (options)'!$A$1:$P$164,ROW(A137),FALSE)</f>
        <v>Other services</v>
      </c>
    </row>
    <row r="138" spans="1:2" x14ac:dyDescent="0.3">
      <c r="A138" s="1" t="s">
        <v>136</v>
      </c>
      <c r="B138" t="str">
        <f>HLOOKUP(Main!$B$3,'Activity (options)'!$A$1:$P$164,ROW(A138),FALSE)</f>
        <v>Other services</v>
      </c>
    </row>
    <row r="139" spans="1:2" x14ac:dyDescent="0.3">
      <c r="A139" s="1" t="s">
        <v>137</v>
      </c>
      <c r="B139" t="str">
        <f>HLOOKUP(Main!$B$3,'Activity (options)'!$A$1:$P$164,ROW(A139),FALSE)</f>
        <v>Other services</v>
      </c>
    </row>
    <row r="140" spans="1:2" x14ac:dyDescent="0.3">
      <c r="A140" s="1" t="s">
        <v>138</v>
      </c>
      <c r="B140" t="str">
        <f>HLOOKUP(Main!$B$3,'Activity (options)'!$A$1:$P$164,ROW(A140),FALSE)</f>
        <v>Other services</v>
      </c>
    </row>
    <row r="141" spans="1:2" x14ac:dyDescent="0.3">
      <c r="A141" s="1" t="s">
        <v>139</v>
      </c>
      <c r="B141" t="str">
        <f>HLOOKUP(Main!$B$3,'Activity (options)'!$A$1:$P$164,ROW(A141),FALSE)</f>
        <v>Other services</v>
      </c>
    </row>
    <row r="142" spans="1:2" x14ac:dyDescent="0.3">
      <c r="A142" s="1" t="s">
        <v>140</v>
      </c>
      <c r="B142" t="str">
        <f>HLOOKUP(Main!$B$3,'Activity (options)'!$A$1:$P$164,ROW(A142),FALSE)</f>
        <v>Other services</v>
      </c>
    </row>
    <row r="143" spans="1:2" x14ac:dyDescent="0.3">
      <c r="A143" s="1" t="s">
        <v>141</v>
      </c>
      <c r="B143" t="str">
        <f>HLOOKUP(Main!$B$3,'Activity (options)'!$A$1:$P$164,ROW(A143),FALSE)</f>
        <v>Other services</v>
      </c>
    </row>
    <row r="144" spans="1:2" x14ac:dyDescent="0.3">
      <c r="A144" s="1" t="s">
        <v>142</v>
      </c>
      <c r="B144" t="str">
        <f>HLOOKUP(Main!$B$3,'Activity (options)'!$A$1:$P$164,ROW(A144),FALSE)</f>
        <v>Other services</v>
      </c>
    </row>
    <row r="145" spans="1:2" x14ac:dyDescent="0.3">
      <c r="A145" s="1" t="s">
        <v>143</v>
      </c>
      <c r="B145" t="str">
        <f>HLOOKUP(Main!$B$3,'Activity (options)'!$A$1:$P$164,ROW(A145),FALSE)</f>
        <v>Other services</v>
      </c>
    </row>
    <row r="146" spans="1:2" x14ac:dyDescent="0.3">
      <c r="A146" s="1" t="s">
        <v>144</v>
      </c>
      <c r="B146" t="str">
        <f>HLOOKUP(Main!$B$3,'Activity (options)'!$A$1:$P$164,ROW(A146),FALSE)</f>
        <v>Other services</v>
      </c>
    </row>
    <row r="147" spans="1:2" x14ac:dyDescent="0.3">
      <c r="A147" s="1" t="s">
        <v>145</v>
      </c>
      <c r="B147" t="str">
        <f>HLOOKUP(Main!$B$3,'Activity (options)'!$A$1:$P$164,ROW(A147),FALSE)</f>
        <v>Other services</v>
      </c>
    </row>
    <row r="148" spans="1:2" x14ac:dyDescent="0.3">
      <c r="A148" s="1" t="s">
        <v>146</v>
      </c>
      <c r="B148" t="str">
        <f>HLOOKUP(Main!$B$3,'Activity (options)'!$A$1:$P$164,ROW(A148),FALSE)</f>
        <v>Other services</v>
      </c>
    </row>
    <row r="149" spans="1:2" x14ac:dyDescent="0.3">
      <c r="A149" s="1" t="s">
        <v>147</v>
      </c>
      <c r="B149" t="str">
        <f>HLOOKUP(Main!$B$3,'Activity (options)'!$A$1:$P$164,ROW(A149),FALSE)</f>
        <v>Other services</v>
      </c>
    </row>
    <row r="150" spans="1:2" x14ac:dyDescent="0.3">
      <c r="A150" s="1" t="s">
        <v>148</v>
      </c>
      <c r="B150" t="str">
        <f>HLOOKUP(Main!$B$3,'Activity (options)'!$A$1:$P$164,ROW(A150),FALSE)</f>
        <v>Other services</v>
      </c>
    </row>
    <row r="151" spans="1:2" x14ac:dyDescent="0.3">
      <c r="A151" s="1" t="s">
        <v>149</v>
      </c>
      <c r="B151" t="str">
        <f>HLOOKUP(Main!$B$3,'Activity (options)'!$A$1:$P$164,ROW(A151),FALSE)</f>
        <v>Other services</v>
      </c>
    </row>
    <row r="152" spans="1:2" x14ac:dyDescent="0.3">
      <c r="A152" s="1" t="s">
        <v>150</v>
      </c>
      <c r="B152" t="str">
        <f>HLOOKUP(Main!$B$3,'Activity (options)'!$A$1:$P$164,ROW(A152),FALSE)</f>
        <v>Other services</v>
      </c>
    </row>
    <row r="153" spans="1:2" x14ac:dyDescent="0.3">
      <c r="A153" s="1" t="s">
        <v>151</v>
      </c>
      <c r="B153" t="str">
        <f>HLOOKUP(Main!$B$3,'Activity (options)'!$A$1:$P$164,ROW(A153),FALSE)</f>
        <v>Other services</v>
      </c>
    </row>
    <row r="154" spans="1:2" x14ac:dyDescent="0.3">
      <c r="A154" s="1" t="s">
        <v>152</v>
      </c>
      <c r="B154" t="str">
        <f>HLOOKUP(Main!$B$3,'Activity (options)'!$A$1:$P$164,ROW(A154),FALSE)</f>
        <v>Other services</v>
      </c>
    </row>
    <row r="155" spans="1:2" x14ac:dyDescent="0.3">
      <c r="A155" s="1" t="s">
        <v>153</v>
      </c>
      <c r="B155" t="str">
        <f>HLOOKUP(Main!$B$3,'Activity (options)'!$A$1:$P$164,ROW(A155),FALSE)</f>
        <v>Other services</v>
      </c>
    </row>
    <row r="156" spans="1:2" x14ac:dyDescent="0.3">
      <c r="A156" s="1" t="s">
        <v>154</v>
      </c>
      <c r="B156" t="str">
        <f>HLOOKUP(Main!$B$3,'Activity (options)'!$A$1:$P$164,ROW(A156),FALSE)</f>
        <v>Other services</v>
      </c>
    </row>
    <row r="157" spans="1:2" x14ac:dyDescent="0.3">
      <c r="A157" s="1" t="s">
        <v>155</v>
      </c>
      <c r="B157" t="str">
        <f>HLOOKUP(Main!$B$3,'Activity (options)'!$A$1:$P$164,ROW(A157),FALSE)</f>
        <v>Other services</v>
      </c>
    </row>
    <row r="158" spans="1:2" x14ac:dyDescent="0.3">
      <c r="A158" s="1" t="s">
        <v>156</v>
      </c>
      <c r="B158" t="str">
        <f>HLOOKUP(Main!$B$3,'Activity (options)'!$A$1:$P$164,ROW(A158),FALSE)</f>
        <v>Other services</v>
      </c>
    </row>
    <row r="159" spans="1:2" x14ac:dyDescent="0.3">
      <c r="A159" s="1" t="s">
        <v>157</v>
      </c>
      <c r="B159" t="str">
        <f>HLOOKUP(Main!$B$3,'Activity (options)'!$A$1:$P$164,ROW(A159),FALSE)</f>
        <v>Other services</v>
      </c>
    </row>
    <row r="160" spans="1:2" x14ac:dyDescent="0.3">
      <c r="A160" s="1" t="s">
        <v>158</v>
      </c>
      <c r="B160" t="str">
        <f>HLOOKUP(Main!$B$3,'Activity (options)'!$A$1:$P$164,ROW(A160),FALSE)</f>
        <v>Other services</v>
      </c>
    </row>
    <row r="161" spans="1:2" x14ac:dyDescent="0.3">
      <c r="A161" s="1" t="s">
        <v>159</v>
      </c>
      <c r="B161" t="str">
        <f>HLOOKUP(Main!$B$3,'Activity (options)'!$A$1:$P$164,ROW(A161),FALSE)</f>
        <v>Other services</v>
      </c>
    </row>
    <row r="162" spans="1:2" x14ac:dyDescent="0.3">
      <c r="A162" s="1" t="s">
        <v>160</v>
      </c>
      <c r="B162" t="str">
        <f>HLOOKUP(Main!$B$3,'Activity (options)'!$A$1:$P$164,ROW(A162),FALSE)</f>
        <v>Other services</v>
      </c>
    </row>
    <row r="163" spans="1:2" x14ac:dyDescent="0.3">
      <c r="A163" s="1" t="s">
        <v>161</v>
      </c>
      <c r="B163" t="str">
        <f>HLOOKUP(Main!$B$3,'Activity (options)'!$A$1:$P$164,ROW(A163),FALSE)</f>
        <v>Other services</v>
      </c>
    </row>
    <row r="164" spans="1:2" x14ac:dyDescent="0.3">
      <c r="A164" s="1" t="s">
        <v>162</v>
      </c>
      <c r="B164" t="str">
        <f>HLOOKUP(Main!$B$3,'Activity (options)'!$A$1:$P$164,ROW(A164),FALSE)</f>
        <v>Other services</v>
      </c>
    </row>
    <row r="165" spans="1:2" x14ac:dyDescent="0.3">
      <c r="A165" s="9" t="s">
        <v>1795</v>
      </c>
      <c r="B165" t="str">
        <f>'Activity (options)'!D165</f>
        <v>Other manufacturing</v>
      </c>
    </row>
    <row r="166" spans="1:2" x14ac:dyDescent="0.3">
      <c r="A166" s="9" t="s">
        <v>1796</v>
      </c>
      <c r="B166" t="str">
        <f>'Activity (options)'!D166</f>
        <v>Other manufacturing</v>
      </c>
    </row>
    <row r="167" spans="1:2" x14ac:dyDescent="0.3">
      <c r="A167" s="9" t="s">
        <v>1797</v>
      </c>
      <c r="B167" t="str">
        <f>'Activity (options)'!D167</f>
        <v>Other manufacturing</v>
      </c>
    </row>
    <row r="168" spans="1:2" x14ac:dyDescent="0.3">
      <c r="A168" s="9" t="s">
        <v>1798</v>
      </c>
      <c r="B168" t="str">
        <f>'Activity (options)'!D168</f>
        <v>Other manufacturing</v>
      </c>
    </row>
    <row r="169" spans="1:2" x14ac:dyDescent="0.3">
      <c r="A169" s="9" t="s">
        <v>1799</v>
      </c>
      <c r="B169" t="str">
        <f>'Activity (options)'!D169</f>
        <v>Manufacture of electrical machinery</v>
      </c>
    </row>
    <row r="170" spans="1:2" x14ac:dyDescent="0.3">
      <c r="A170" s="9" t="s">
        <v>1800</v>
      </c>
      <c r="B170" t="str">
        <f>'Activity (options)'!D170</f>
        <v>Other manufacturing</v>
      </c>
    </row>
    <row r="171" spans="1:2" x14ac:dyDescent="0.3">
      <c r="A171" s="9" t="s">
        <v>1801</v>
      </c>
      <c r="B171" t="str">
        <f>'Activity (options)'!D171</f>
        <v>Manufacture of electrical machinery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1"/>
  <sheetViews>
    <sheetView topLeftCell="A191" zoomScaleNormal="100" workbookViewId="0">
      <selection activeCell="E208" sqref="E208"/>
    </sheetView>
  </sheetViews>
  <sheetFormatPr defaultRowHeight="14.4" x14ac:dyDescent="0.3"/>
  <cols>
    <col min="1" max="1" width="115.6640625" bestFit="1" customWidth="1"/>
    <col min="2" max="2" width="43.21875" bestFit="1" customWidth="1"/>
  </cols>
  <sheetData>
    <row r="1" spans="1:2" x14ac:dyDescent="0.3">
      <c r="A1" s="2"/>
      <c r="B1" s="2" t="s">
        <v>312</v>
      </c>
    </row>
    <row r="2" spans="1:2" x14ac:dyDescent="0.3">
      <c r="A2" s="1" t="s">
        <v>367</v>
      </c>
      <c r="B2" t="str">
        <f>HLOOKUP(Main!$B$4,'Commodity (options)'!$A$1:$P$201,ROW(A2),FALSE)</f>
        <v>Agriculture, forestry, animal raising and fisheries products</v>
      </c>
    </row>
    <row r="3" spans="1:2" x14ac:dyDescent="0.3">
      <c r="A3" s="1" t="s">
        <v>368</v>
      </c>
      <c r="B3" t="str">
        <f>HLOOKUP(Main!$B$4,'Commodity (options)'!$A$1:$P$201,ROW(A3),FALSE)</f>
        <v>Agriculture, forestry, animal raising and fisheries products</v>
      </c>
    </row>
    <row r="4" spans="1:2" x14ac:dyDescent="0.3">
      <c r="A4" s="1" t="s">
        <v>369</v>
      </c>
      <c r="B4" t="str">
        <f>HLOOKUP(Main!$B$4,'Commodity (options)'!$A$1:$P$201,ROW(A4),FALSE)</f>
        <v>Agriculture, forestry, animal raising and fisheries products</v>
      </c>
    </row>
    <row r="5" spans="1:2" x14ac:dyDescent="0.3">
      <c r="A5" s="1" t="s">
        <v>370</v>
      </c>
      <c r="B5" t="str">
        <f>HLOOKUP(Main!$B$4,'Commodity (options)'!$A$1:$P$201,ROW(A5),FALSE)</f>
        <v>Agriculture, forestry, animal raising and fisheries products</v>
      </c>
    </row>
    <row r="6" spans="1:2" x14ac:dyDescent="0.3">
      <c r="A6" s="1" t="s">
        <v>371</v>
      </c>
      <c r="B6" t="str">
        <f>HLOOKUP(Main!$B$4,'Commodity (options)'!$A$1:$P$201,ROW(A6),FALSE)</f>
        <v>Agriculture, forestry, animal raising and fisheries products</v>
      </c>
    </row>
    <row r="7" spans="1:2" x14ac:dyDescent="0.3">
      <c r="A7" s="1" t="s">
        <v>372</v>
      </c>
      <c r="B7" t="str">
        <f>HLOOKUP(Main!$B$4,'Commodity (options)'!$A$1:$P$201,ROW(A7),FALSE)</f>
        <v>Agriculture, forestry, animal raising and fisheries products</v>
      </c>
    </row>
    <row r="8" spans="1:2" x14ac:dyDescent="0.3">
      <c r="A8" s="1" t="s">
        <v>373</v>
      </c>
      <c r="B8" t="str">
        <f>HLOOKUP(Main!$B$4,'Commodity (options)'!$A$1:$P$201,ROW(A8),FALSE)</f>
        <v>Agriculture, forestry, animal raising and fisheries products</v>
      </c>
    </row>
    <row r="9" spans="1:2" x14ac:dyDescent="0.3">
      <c r="A9" s="1" t="s">
        <v>374</v>
      </c>
      <c r="B9" t="str">
        <f>HLOOKUP(Main!$B$4,'Commodity (options)'!$A$1:$P$201,ROW(A9),FALSE)</f>
        <v>Agriculture, forestry, animal raising and fisheries products</v>
      </c>
    </row>
    <row r="10" spans="1:2" x14ac:dyDescent="0.3">
      <c r="A10" s="1" t="s">
        <v>375</v>
      </c>
      <c r="B10" t="str">
        <f>HLOOKUP(Main!$B$4,'Commodity (options)'!$A$1:$P$201,ROW(A10),FALSE)</f>
        <v>Agriculture, forestry, animal raising and fisheries products</v>
      </c>
    </row>
    <row r="11" spans="1:2" x14ac:dyDescent="0.3">
      <c r="A11" s="1" t="s">
        <v>376</v>
      </c>
      <c r="B11" t="str">
        <f>HLOOKUP(Main!$B$4,'Commodity (options)'!$A$1:$P$201,ROW(A11),FALSE)</f>
        <v>Agriculture, forestry, animal raising and fisheries products</v>
      </c>
    </row>
    <row r="12" spans="1:2" x14ac:dyDescent="0.3">
      <c r="A12" s="1" t="s">
        <v>377</v>
      </c>
      <c r="B12" t="str">
        <f>HLOOKUP(Main!$B$4,'Commodity (options)'!$A$1:$P$201,ROW(A12),FALSE)</f>
        <v>Agriculture, forestry, animal raising and fisheries products</v>
      </c>
    </row>
    <row r="13" spans="1:2" x14ac:dyDescent="0.3">
      <c r="A13" s="1" t="s">
        <v>11</v>
      </c>
      <c r="B13" t="str">
        <f>HLOOKUP(Main!$B$4,'Commodity (options)'!$A$1:$P$201,ROW(A13),FALSE)</f>
        <v>Agriculture, forestry, animal raising and fisheries products</v>
      </c>
    </row>
    <row r="14" spans="1:2" x14ac:dyDescent="0.3">
      <c r="A14" s="1" t="s">
        <v>12</v>
      </c>
      <c r="B14" t="str">
        <f>HLOOKUP(Main!$B$4,'Commodity (options)'!$A$1:$P$201,ROW(A14),FALSE)</f>
        <v>Agriculture, forestry, animal raising and fisheries products</v>
      </c>
    </row>
    <row r="15" spans="1:2" x14ac:dyDescent="0.3">
      <c r="A15" s="1" t="s">
        <v>13</v>
      </c>
      <c r="B15" t="str">
        <f>HLOOKUP(Main!$B$4,'Commodity (options)'!$A$1:$P$201,ROW(A15),FALSE)</f>
        <v>Agriculture, forestry, animal raising and fisheries products</v>
      </c>
    </row>
    <row r="16" spans="1:2" x14ac:dyDescent="0.3">
      <c r="A16" s="1" t="s">
        <v>14</v>
      </c>
      <c r="B16" t="str">
        <f>HLOOKUP(Main!$B$4,'Commodity (options)'!$A$1:$P$201,ROW(A16),FALSE)</f>
        <v>Agriculture, forestry, animal raising and fisheries products</v>
      </c>
    </row>
    <row r="17" spans="1:2" x14ac:dyDescent="0.3">
      <c r="A17" s="1" t="s">
        <v>378</v>
      </c>
      <c r="B17" t="str">
        <f>HLOOKUP(Main!$B$4,'Commodity (options)'!$A$1:$P$201,ROW(A17),FALSE)</f>
        <v>Agriculture, forestry, animal raising and fisheries products</v>
      </c>
    </row>
    <row r="18" spans="1:2" x14ac:dyDescent="0.3">
      <c r="A18" s="1" t="s">
        <v>379</v>
      </c>
      <c r="B18" t="str">
        <f>HLOOKUP(Main!$B$4,'Commodity (options)'!$A$1:$P$201,ROW(A18),FALSE)</f>
        <v>Agriculture, forestry, animal raising and fisheries products</v>
      </c>
    </row>
    <row r="19" spans="1:2" x14ac:dyDescent="0.3">
      <c r="A19" s="1" t="s">
        <v>380</v>
      </c>
      <c r="B19" t="str">
        <f>HLOOKUP(Main!$B$4,'Commodity (options)'!$A$1:$P$201,ROW(A19),FALSE)</f>
        <v>Agriculture, forestry, animal raising and fisheries products</v>
      </c>
    </row>
    <row r="20" spans="1:2" x14ac:dyDescent="0.3">
      <c r="A20" s="1" t="s">
        <v>381</v>
      </c>
      <c r="B20" t="str">
        <f>HLOOKUP(Main!$B$4,'Commodity (options)'!$A$1:$P$201,ROW(A20),FALSE)</f>
        <v>Agriculture, forestry, animal raising and fisheries products</v>
      </c>
    </row>
    <row r="21" spans="1:2" x14ac:dyDescent="0.3">
      <c r="A21" s="1" t="s">
        <v>382</v>
      </c>
      <c r="B21" t="str">
        <f>HLOOKUP(Main!$B$4,'Commodity (options)'!$A$1:$P$201,ROW(A21),FALSE)</f>
        <v>Fossils and refined fossil products</v>
      </c>
    </row>
    <row r="22" spans="1:2" x14ac:dyDescent="0.3">
      <c r="A22" s="1" t="s">
        <v>383</v>
      </c>
      <c r="B22" t="str">
        <f>HLOOKUP(Main!$B$4,'Commodity (options)'!$A$1:$P$201,ROW(A22),FALSE)</f>
        <v>Fossils and refined fossil products</v>
      </c>
    </row>
    <row r="23" spans="1:2" x14ac:dyDescent="0.3">
      <c r="A23" s="1" t="s">
        <v>384</v>
      </c>
      <c r="B23" t="str">
        <f>HLOOKUP(Main!$B$4,'Commodity (options)'!$A$1:$P$201,ROW(A23),FALSE)</f>
        <v>Fossils and refined fossil products</v>
      </c>
    </row>
    <row r="24" spans="1:2" x14ac:dyDescent="0.3">
      <c r="A24" s="1" t="s">
        <v>385</v>
      </c>
      <c r="B24" t="str">
        <f>HLOOKUP(Main!$B$4,'Commodity (options)'!$A$1:$P$201,ROW(A24),FALSE)</f>
        <v>Fossils and refined fossil products</v>
      </c>
    </row>
    <row r="25" spans="1:2" x14ac:dyDescent="0.3">
      <c r="A25" s="1" t="s">
        <v>386</v>
      </c>
      <c r="B25" t="str">
        <f>HLOOKUP(Main!$B$4,'Commodity (options)'!$A$1:$P$201,ROW(A25),FALSE)</f>
        <v>Fossils and refined fossil products</v>
      </c>
    </row>
    <row r="26" spans="1:2" x14ac:dyDescent="0.3">
      <c r="A26" s="1" t="s">
        <v>387</v>
      </c>
      <c r="B26" t="str">
        <f>HLOOKUP(Main!$B$4,'Commodity (options)'!$A$1:$P$201,ROW(A26),FALSE)</f>
        <v>Fossils and refined fossil products</v>
      </c>
    </row>
    <row r="27" spans="1:2" x14ac:dyDescent="0.3">
      <c r="A27" s="1" t="s">
        <v>388</v>
      </c>
      <c r="B27" t="str">
        <f>HLOOKUP(Main!$B$4,'Commodity (options)'!$A$1:$P$201,ROW(A27),FALSE)</f>
        <v>Fossils and refined fossil products</v>
      </c>
    </row>
    <row r="28" spans="1:2" x14ac:dyDescent="0.3">
      <c r="A28" s="1" t="s">
        <v>389</v>
      </c>
      <c r="B28" t="str">
        <f>HLOOKUP(Main!$B$4,'Commodity (options)'!$A$1:$P$201,ROW(A28),FALSE)</f>
        <v>Fossils and refined fossil products</v>
      </c>
    </row>
    <row r="29" spans="1:2" x14ac:dyDescent="0.3">
      <c r="A29" s="1" t="s">
        <v>390</v>
      </c>
      <c r="B29" t="str">
        <f>HLOOKUP(Main!$B$4,'Commodity (options)'!$A$1:$P$201,ROW(A29),FALSE)</f>
        <v>Fossils and refined fossil products</v>
      </c>
    </row>
    <row r="30" spans="1:2" x14ac:dyDescent="0.3">
      <c r="A30" s="1" t="s">
        <v>391</v>
      </c>
      <c r="B30" t="str">
        <f>HLOOKUP(Main!$B$4,'Commodity (options)'!$A$1:$P$201,ROW(A30),FALSE)</f>
        <v>Fossils and refined fossil products</v>
      </c>
    </row>
    <row r="31" spans="1:2" x14ac:dyDescent="0.3">
      <c r="A31" s="1" t="s">
        <v>392</v>
      </c>
      <c r="B31" t="str">
        <f>HLOOKUP(Main!$B$4,'Commodity (options)'!$A$1:$P$201,ROW(A31),FALSE)</f>
        <v>Fossils and refined fossil products</v>
      </c>
    </row>
    <row r="32" spans="1:2" x14ac:dyDescent="0.3">
      <c r="A32" s="1" t="s">
        <v>393</v>
      </c>
      <c r="B32" t="str">
        <f>HLOOKUP(Main!$B$4,'Commodity (options)'!$A$1:$P$201,ROW(A32),FALSE)</f>
        <v>Fossils and refined fossil products</v>
      </c>
    </row>
    <row r="33" spans="1:2" x14ac:dyDescent="0.3">
      <c r="A33" s="1" t="s">
        <v>394</v>
      </c>
      <c r="B33" t="str">
        <f>HLOOKUP(Main!$B$4,'Commodity (options)'!$A$1:$P$201,ROW(A33),FALSE)</f>
        <v>Fossils and refined fossil products</v>
      </c>
    </row>
    <row r="34" spans="1:2" x14ac:dyDescent="0.3">
      <c r="A34" s="1" t="s">
        <v>395</v>
      </c>
      <c r="B34" t="str">
        <f>HLOOKUP(Main!$B$4,'Commodity (options)'!$A$1:$P$201,ROW(A34),FALSE)</f>
        <v>Other mining and quarrying products</v>
      </c>
    </row>
    <row r="35" spans="1:2" x14ac:dyDescent="0.3">
      <c r="A35" s="1" t="s">
        <v>396</v>
      </c>
      <c r="B35" t="str">
        <f>HLOOKUP(Main!$B$4,'Commodity (options)'!$A$1:$P$201,ROW(A35),FALSE)</f>
        <v>Other mining and quarrying products</v>
      </c>
    </row>
    <row r="36" spans="1:2" x14ac:dyDescent="0.3">
      <c r="A36" s="1" t="s">
        <v>397</v>
      </c>
      <c r="B36" t="str">
        <f>HLOOKUP(Main!$B$4,'Commodity (options)'!$A$1:$P$201,ROW(A36),FALSE)</f>
        <v>Other mining and quarrying products</v>
      </c>
    </row>
    <row r="37" spans="1:2" x14ac:dyDescent="0.3">
      <c r="A37" s="1" t="s">
        <v>398</v>
      </c>
      <c r="B37" t="str">
        <f>HLOOKUP(Main!$B$4,'Commodity (options)'!$A$1:$P$201,ROW(A37),FALSE)</f>
        <v>Other mining and quarrying products</v>
      </c>
    </row>
    <row r="38" spans="1:2" x14ac:dyDescent="0.3">
      <c r="A38" s="1" t="s">
        <v>399</v>
      </c>
      <c r="B38" t="str">
        <f>HLOOKUP(Main!$B$4,'Commodity (options)'!$A$1:$P$201,ROW(A38),FALSE)</f>
        <v>Other mining and quarrying products</v>
      </c>
    </row>
    <row r="39" spans="1:2" x14ac:dyDescent="0.3">
      <c r="A39" s="1" t="s">
        <v>400</v>
      </c>
      <c r="B39" t="str">
        <f>HLOOKUP(Main!$B$4,'Commodity (options)'!$A$1:$P$201,ROW(A39),FALSE)</f>
        <v>Other mining and quarrying products</v>
      </c>
    </row>
    <row r="40" spans="1:2" x14ac:dyDescent="0.3">
      <c r="A40" s="1" t="s">
        <v>401</v>
      </c>
      <c r="B40" t="str">
        <f>HLOOKUP(Main!$B$4,'Commodity (options)'!$A$1:$P$201,ROW(A40),FALSE)</f>
        <v>Other mining and quarrying products</v>
      </c>
    </row>
    <row r="41" spans="1:2" x14ac:dyDescent="0.3">
      <c r="A41" s="1" t="s">
        <v>402</v>
      </c>
      <c r="B41" t="str">
        <f>HLOOKUP(Main!$B$4,'Commodity (options)'!$A$1:$P$201,ROW(A41),FALSE)</f>
        <v>Other mining and quarrying products</v>
      </c>
    </row>
    <row r="42" spans="1:2" x14ac:dyDescent="0.3">
      <c r="A42" s="1" t="s">
        <v>403</v>
      </c>
      <c r="B42" t="str">
        <f>HLOOKUP(Main!$B$4,'Commodity (options)'!$A$1:$P$201,ROW(A42),FALSE)</f>
        <v>Other mining and quarrying products</v>
      </c>
    </row>
    <row r="43" spans="1:2" x14ac:dyDescent="0.3">
      <c r="A43" s="1" t="s">
        <v>404</v>
      </c>
      <c r="B43" t="str">
        <f>HLOOKUP(Main!$B$4,'Commodity (options)'!$A$1:$P$201,ROW(A43),FALSE)</f>
        <v>Other mining and quarrying products</v>
      </c>
    </row>
    <row r="44" spans="1:2" x14ac:dyDescent="0.3">
      <c r="A44" s="1" t="s">
        <v>405</v>
      </c>
      <c r="B44" t="str">
        <f>HLOOKUP(Main!$B$4,'Commodity (options)'!$A$1:$P$201,ROW(A44),FALSE)</f>
        <v>Food products</v>
      </c>
    </row>
    <row r="45" spans="1:2" x14ac:dyDescent="0.3">
      <c r="A45" s="1" t="s">
        <v>406</v>
      </c>
      <c r="B45" t="str">
        <f>HLOOKUP(Main!$B$4,'Commodity (options)'!$A$1:$P$201,ROW(A45),FALSE)</f>
        <v>Food products</v>
      </c>
    </row>
    <row r="46" spans="1:2" x14ac:dyDescent="0.3">
      <c r="A46" s="1" t="s">
        <v>407</v>
      </c>
      <c r="B46" t="str">
        <f>HLOOKUP(Main!$B$4,'Commodity (options)'!$A$1:$P$201,ROW(A46),FALSE)</f>
        <v>Food products</v>
      </c>
    </row>
    <row r="47" spans="1:2" x14ac:dyDescent="0.3">
      <c r="A47" s="1" t="s">
        <v>408</v>
      </c>
      <c r="B47" t="str">
        <f>HLOOKUP(Main!$B$4,'Commodity (options)'!$A$1:$P$201,ROW(A47),FALSE)</f>
        <v>Food products</v>
      </c>
    </row>
    <row r="48" spans="1:2" x14ac:dyDescent="0.3">
      <c r="A48" s="1" t="s">
        <v>409</v>
      </c>
      <c r="B48" t="str">
        <f>HLOOKUP(Main!$B$4,'Commodity (options)'!$A$1:$P$201,ROW(A48),FALSE)</f>
        <v>Food products</v>
      </c>
    </row>
    <row r="49" spans="1:2" x14ac:dyDescent="0.3">
      <c r="A49" s="1" t="s">
        <v>410</v>
      </c>
      <c r="B49" t="str">
        <f>HLOOKUP(Main!$B$4,'Commodity (options)'!$A$1:$P$201,ROW(A49),FALSE)</f>
        <v>Food products</v>
      </c>
    </row>
    <row r="50" spans="1:2" x14ac:dyDescent="0.3">
      <c r="A50" s="1" t="s">
        <v>40</v>
      </c>
      <c r="B50" t="str">
        <f>HLOOKUP(Main!$B$4,'Commodity (options)'!$A$1:$P$201,ROW(A50),FALSE)</f>
        <v>Food products</v>
      </c>
    </row>
    <row r="51" spans="1:2" x14ac:dyDescent="0.3">
      <c r="A51" s="1" t="s">
        <v>411</v>
      </c>
      <c r="B51" t="str">
        <f>HLOOKUP(Main!$B$4,'Commodity (options)'!$A$1:$P$201,ROW(A51),FALSE)</f>
        <v>Food products</v>
      </c>
    </row>
    <row r="52" spans="1:2" x14ac:dyDescent="0.3">
      <c r="A52" s="1" t="s">
        <v>412</v>
      </c>
      <c r="B52" t="str">
        <f>HLOOKUP(Main!$B$4,'Commodity (options)'!$A$1:$P$201,ROW(A52),FALSE)</f>
        <v>Food products</v>
      </c>
    </row>
    <row r="53" spans="1:2" x14ac:dyDescent="0.3">
      <c r="A53" s="1" t="s">
        <v>413</v>
      </c>
      <c r="B53" t="str">
        <f>HLOOKUP(Main!$B$4,'Commodity (options)'!$A$1:$P$201,ROW(A53),FALSE)</f>
        <v>Food products</v>
      </c>
    </row>
    <row r="54" spans="1:2" x14ac:dyDescent="0.3">
      <c r="A54" s="1" t="s">
        <v>414</v>
      </c>
      <c r="B54" t="str">
        <f>HLOOKUP(Main!$B$4,'Commodity (options)'!$A$1:$P$201,ROW(A54),FALSE)</f>
        <v>Food products</v>
      </c>
    </row>
    <row r="55" spans="1:2" x14ac:dyDescent="0.3">
      <c r="A55" s="1" t="s">
        <v>415</v>
      </c>
      <c r="B55" t="str">
        <f>HLOOKUP(Main!$B$4,'Commodity (options)'!$A$1:$P$201,ROW(A55),FALSE)</f>
        <v>Food products</v>
      </c>
    </row>
    <row r="56" spans="1:2" x14ac:dyDescent="0.3">
      <c r="A56" s="1" t="s">
        <v>416</v>
      </c>
      <c r="B56" t="str">
        <f>HLOOKUP(Main!$B$4,'Commodity (options)'!$A$1:$P$201,ROW(A56),FALSE)</f>
        <v>Other manufacturing products</v>
      </c>
    </row>
    <row r="57" spans="1:2" x14ac:dyDescent="0.3">
      <c r="A57" s="1" t="s">
        <v>417</v>
      </c>
      <c r="B57" t="str">
        <f>HLOOKUP(Main!$B$4,'Commodity (options)'!$A$1:$P$201,ROW(A57),FALSE)</f>
        <v>Other manufacturing products</v>
      </c>
    </row>
    <row r="58" spans="1:2" x14ac:dyDescent="0.3">
      <c r="A58" s="1" t="s">
        <v>418</v>
      </c>
      <c r="B58" t="str">
        <f>HLOOKUP(Main!$B$4,'Commodity (options)'!$A$1:$P$201,ROW(A58),FALSE)</f>
        <v>Other manufacturing products</v>
      </c>
    </row>
    <row r="59" spans="1:2" x14ac:dyDescent="0.3">
      <c r="A59" s="1" t="s">
        <v>419</v>
      </c>
      <c r="B59" t="str">
        <f>HLOOKUP(Main!$B$4,'Commodity (options)'!$A$1:$P$201,ROW(A59),FALSE)</f>
        <v>Other manufacturing products</v>
      </c>
    </row>
    <row r="60" spans="1:2" x14ac:dyDescent="0.3">
      <c r="A60" s="1" t="s">
        <v>420</v>
      </c>
      <c r="B60" t="str">
        <f>HLOOKUP(Main!$B$4,'Commodity (options)'!$A$1:$P$201,ROW(A60),FALSE)</f>
        <v>Other manufacturing products</v>
      </c>
    </row>
    <row r="61" spans="1:2" x14ac:dyDescent="0.3">
      <c r="A61" s="1" t="s">
        <v>51</v>
      </c>
      <c r="B61" t="str">
        <f>HLOOKUP(Main!$B$4,'Commodity (options)'!$A$1:$P$201,ROW(A61),FALSE)</f>
        <v>Other manufacturing products</v>
      </c>
    </row>
    <row r="62" spans="1:2" x14ac:dyDescent="0.3">
      <c r="A62" s="1" t="s">
        <v>421</v>
      </c>
      <c r="B62" t="str">
        <f>HLOOKUP(Main!$B$4,'Commodity (options)'!$A$1:$P$201,ROW(A62),FALSE)</f>
        <v>Other manufacturing products</v>
      </c>
    </row>
    <row r="63" spans="1:2" x14ac:dyDescent="0.3">
      <c r="A63" s="1" t="s">
        <v>422</v>
      </c>
      <c r="B63" t="str">
        <f>HLOOKUP(Main!$B$4,'Commodity (options)'!$A$1:$P$201,ROW(A63),FALSE)</f>
        <v>Other manufacturing products</v>
      </c>
    </row>
    <row r="64" spans="1:2" x14ac:dyDescent="0.3">
      <c r="A64" s="1" t="s">
        <v>423</v>
      </c>
      <c r="B64" t="str">
        <f>HLOOKUP(Main!$B$4,'Commodity (options)'!$A$1:$P$201,ROW(A64),FALSE)</f>
        <v>Other manufacturing products</v>
      </c>
    </row>
    <row r="65" spans="1:2" x14ac:dyDescent="0.3">
      <c r="A65" s="1" t="s">
        <v>424</v>
      </c>
      <c r="B65" t="str">
        <f>HLOOKUP(Main!$B$4,'Commodity (options)'!$A$1:$P$201,ROW(A65),FALSE)</f>
        <v>Fossils and refined fossil products</v>
      </c>
    </row>
    <row r="66" spans="1:2" x14ac:dyDescent="0.3">
      <c r="A66" s="1" t="s">
        <v>425</v>
      </c>
      <c r="B66" t="str">
        <f>HLOOKUP(Main!$B$4,'Commodity (options)'!$A$1:$P$201,ROW(A66),FALSE)</f>
        <v>Fossils and refined fossil products</v>
      </c>
    </row>
    <row r="67" spans="1:2" x14ac:dyDescent="0.3">
      <c r="A67" s="1" t="s">
        <v>426</v>
      </c>
      <c r="B67" t="str">
        <f>HLOOKUP(Main!$B$4,'Commodity (options)'!$A$1:$P$201,ROW(A67),FALSE)</f>
        <v>Fossils and refined fossil products</v>
      </c>
    </row>
    <row r="68" spans="1:2" x14ac:dyDescent="0.3">
      <c r="A68" s="1" t="s">
        <v>427</v>
      </c>
      <c r="B68" t="str">
        <f>HLOOKUP(Main!$B$4,'Commodity (options)'!$A$1:$P$201,ROW(A68),FALSE)</f>
        <v>Fossils and refined fossil products</v>
      </c>
    </row>
    <row r="69" spans="1:2" x14ac:dyDescent="0.3">
      <c r="A69" s="1" t="s">
        <v>428</v>
      </c>
      <c r="B69" t="str">
        <f>HLOOKUP(Main!$B$4,'Commodity (options)'!$A$1:$P$201,ROW(A69),FALSE)</f>
        <v>Fossils and refined fossil products</v>
      </c>
    </row>
    <row r="70" spans="1:2" x14ac:dyDescent="0.3">
      <c r="A70" s="1" t="s">
        <v>429</v>
      </c>
      <c r="B70" t="str">
        <f>HLOOKUP(Main!$B$4,'Commodity (options)'!$A$1:$P$201,ROW(A70),FALSE)</f>
        <v>Fossils and refined fossil products</v>
      </c>
    </row>
    <row r="71" spans="1:2" x14ac:dyDescent="0.3">
      <c r="A71" s="1" t="s">
        <v>430</v>
      </c>
      <c r="B71" t="str">
        <f>HLOOKUP(Main!$B$4,'Commodity (options)'!$A$1:$P$201,ROW(A71),FALSE)</f>
        <v>Fossils and refined fossil products</v>
      </c>
    </row>
    <row r="72" spans="1:2" x14ac:dyDescent="0.3">
      <c r="A72" s="1" t="s">
        <v>431</v>
      </c>
      <c r="B72" t="str">
        <f>HLOOKUP(Main!$B$4,'Commodity (options)'!$A$1:$P$201,ROW(A72),FALSE)</f>
        <v>Fossils and refined fossil products</v>
      </c>
    </row>
    <row r="73" spans="1:2" x14ac:dyDescent="0.3">
      <c r="A73" s="1" t="s">
        <v>432</v>
      </c>
      <c r="B73" t="str">
        <f>HLOOKUP(Main!$B$4,'Commodity (options)'!$A$1:$P$201,ROW(A73),FALSE)</f>
        <v>Fossils and refined fossil products</v>
      </c>
    </row>
    <row r="74" spans="1:2" x14ac:dyDescent="0.3">
      <c r="A74" s="1" t="s">
        <v>433</v>
      </c>
      <c r="B74" t="str">
        <f>HLOOKUP(Main!$B$4,'Commodity (options)'!$A$1:$P$201,ROW(A74),FALSE)</f>
        <v>Fossils and refined fossil products</v>
      </c>
    </row>
    <row r="75" spans="1:2" x14ac:dyDescent="0.3">
      <c r="A75" s="1" t="s">
        <v>434</v>
      </c>
      <c r="B75" t="str">
        <f>HLOOKUP(Main!$B$4,'Commodity (options)'!$A$1:$P$201,ROW(A75),FALSE)</f>
        <v>Fossils and refined fossil products</v>
      </c>
    </row>
    <row r="76" spans="1:2" x14ac:dyDescent="0.3">
      <c r="A76" s="1" t="s">
        <v>435</v>
      </c>
      <c r="B76" t="str">
        <f>HLOOKUP(Main!$B$4,'Commodity (options)'!$A$1:$P$201,ROW(A76),FALSE)</f>
        <v>Fossils and refined fossil products</v>
      </c>
    </row>
    <row r="77" spans="1:2" x14ac:dyDescent="0.3">
      <c r="A77" s="1" t="s">
        <v>436</v>
      </c>
      <c r="B77" t="str">
        <f>HLOOKUP(Main!$B$4,'Commodity (options)'!$A$1:$P$201,ROW(A77),FALSE)</f>
        <v>Fossils and refined fossil products</v>
      </c>
    </row>
    <row r="78" spans="1:2" x14ac:dyDescent="0.3">
      <c r="A78" s="1" t="s">
        <v>437</v>
      </c>
      <c r="B78" t="str">
        <f>HLOOKUP(Main!$B$4,'Commodity (options)'!$A$1:$P$201,ROW(A78),FALSE)</f>
        <v>Fossils and refined fossil products</v>
      </c>
    </row>
    <row r="79" spans="1:2" x14ac:dyDescent="0.3">
      <c r="A79" s="1" t="s">
        <v>438</v>
      </c>
      <c r="B79" t="str">
        <f>HLOOKUP(Main!$B$4,'Commodity (options)'!$A$1:$P$201,ROW(A79),FALSE)</f>
        <v>Fossils and refined fossil products</v>
      </c>
    </row>
    <row r="80" spans="1:2" x14ac:dyDescent="0.3">
      <c r="A80" s="1" t="s">
        <v>439</v>
      </c>
      <c r="B80" t="str">
        <f>HLOOKUP(Main!$B$4,'Commodity (options)'!$A$1:$P$201,ROW(A80),FALSE)</f>
        <v>Fossils and refined fossil products</v>
      </c>
    </row>
    <row r="81" spans="1:2" x14ac:dyDescent="0.3">
      <c r="A81" s="1" t="s">
        <v>440</v>
      </c>
      <c r="B81" t="str">
        <f>HLOOKUP(Main!$B$4,'Commodity (options)'!$A$1:$P$201,ROW(A81),FALSE)</f>
        <v>Fossils and refined fossil products</v>
      </c>
    </row>
    <row r="82" spans="1:2" x14ac:dyDescent="0.3">
      <c r="A82" s="1" t="s">
        <v>441</v>
      </c>
      <c r="B82" t="str">
        <f>HLOOKUP(Main!$B$4,'Commodity (options)'!$A$1:$P$201,ROW(A82),FALSE)</f>
        <v>Fossils and refined fossil products</v>
      </c>
    </row>
    <row r="83" spans="1:2" x14ac:dyDescent="0.3">
      <c r="A83" s="1" t="s">
        <v>442</v>
      </c>
      <c r="B83" t="str">
        <f>HLOOKUP(Main!$B$4,'Commodity (options)'!$A$1:$P$201,ROW(A83),FALSE)</f>
        <v>Fossils and refined fossil products</v>
      </c>
    </row>
    <row r="84" spans="1:2" x14ac:dyDescent="0.3">
      <c r="A84" s="1" t="s">
        <v>443</v>
      </c>
      <c r="B84" t="str">
        <f>HLOOKUP(Main!$B$4,'Commodity (options)'!$A$1:$P$201,ROW(A84),FALSE)</f>
        <v>Fossils and refined fossil products</v>
      </c>
    </row>
    <row r="85" spans="1:2" x14ac:dyDescent="0.3">
      <c r="A85" s="1" t="s">
        <v>444</v>
      </c>
      <c r="B85" t="str">
        <f>HLOOKUP(Main!$B$4,'Commodity (options)'!$A$1:$P$201,ROW(A85),FALSE)</f>
        <v>Fossils and refined fossil products</v>
      </c>
    </row>
    <row r="86" spans="1:2" x14ac:dyDescent="0.3">
      <c r="A86" s="1" t="s">
        <v>445</v>
      </c>
      <c r="B86" t="str">
        <f>HLOOKUP(Main!$B$4,'Commodity (options)'!$A$1:$P$201,ROW(A86),FALSE)</f>
        <v>Fossils and refined fossil products</v>
      </c>
    </row>
    <row r="87" spans="1:2" x14ac:dyDescent="0.3">
      <c r="A87" s="1" t="s">
        <v>58</v>
      </c>
      <c r="B87" t="str">
        <f>HLOOKUP(Main!$B$4,'Commodity (options)'!$A$1:$P$201,ROW(A87),FALSE)</f>
        <v>Chemicals and petrochemicals products</v>
      </c>
    </row>
    <row r="88" spans="1:2" x14ac:dyDescent="0.3">
      <c r="A88" s="1" t="s">
        <v>446</v>
      </c>
      <c r="B88" t="str">
        <f>HLOOKUP(Main!$B$4,'Commodity (options)'!$A$1:$P$201,ROW(A88),FALSE)</f>
        <v>Chemicals and petrochemicals products</v>
      </c>
    </row>
    <row r="89" spans="1:2" x14ac:dyDescent="0.3">
      <c r="A89" s="1" t="s">
        <v>60</v>
      </c>
      <c r="B89" t="str">
        <f>HLOOKUP(Main!$B$4,'Commodity (options)'!$A$1:$P$201,ROW(A89),FALSE)</f>
        <v>Chemicals and petrochemicals products</v>
      </c>
    </row>
    <row r="90" spans="1:2" x14ac:dyDescent="0.3">
      <c r="A90" s="1" t="s">
        <v>61</v>
      </c>
      <c r="B90" t="str">
        <f>HLOOKUP(Main!$B$4,'Commodity (options)'!$A$1:$P$201,ROW(A90),FALSE)</f>
        <v>Chemicals and petrochemicals products</v>
      </c>
    </row>
    <row r="91" spans="1:2" x14ac:dyDescent="0.3">
      <c r="A91" s="1" t="s">
        <v>62</v>
      </c>
      <c r="B91" t="str">
        <f>HLOOKUP(Main!$B$4,'Commodity (options)'!$A$1:$P$201,ROW(A91),FALSE)</f>
        <v>Chemicals and petrochemicals products</v>
      </c>
    </row>
    <row r="92" spans="1:2" x14ac:dyDescent="0.3">
      <c r="A92" s="1" t="s">
        <v>447</v>
      </c>
      <c r="B92" t="str">
        <f>HLOOKUP(Main!$B$4,'Commodity (options)'!$A$1:$P$201,ROW(A92),FALSE)</f>
        <v>Chemicals and petrochemicals products</v>
      </c>
    </row>
    <row r="93" spans="1:2" x14ac:dyDescent="0.3">
      <c r="A93" s="1" t="s">
        <v>448</v>
      </c>
      <c r="B93" t="str">
        <f>HLOOKUP(Main!$B$4,'Commodity (options)'!$A$1:$P$201,ROW(A93),FALSE)</f>
        <v>Chemicals and petrochemicals products</v>
      </c>
    </row>
    <row r="94" spans="1:2" x14ac:dyDescent="0.3">
      <c r="A94" s="1" t="s">
        <v>449</v>
      </c>
      <c r="B94" t="str">
        <f>HLOOKUP(Main!$B$4,'Commodity (options)'!$A$1:$P$201,ROW(A94),FALSE)</f>
        <v>Chemicals and petrochemicals products</v>
      </c>
    </row>
    <row r="95" spans="1:2" x14ac:dyDescent="0.3">
      <c r="A95" s="1" t="s">
        <v>450</v>
      </c>
      <c r="B95" t="str">
        <f>HLOOKUP(Main!$B$4,'Commodity (options)'!$A$1:$P$201,ROW(A95),FALSE)</f>
        <v>Chemicals and petrochemicals products</v>
      </c>
    </row>
    <row r="96" spans="1:2" x14ac:dyDescent="0.3">
      <c r="A96" s="1" t="s">
        <v>451</v>
      </c>
      <c r="B96" t="str">
        <f>HLOOKUP(Main!$B$4,'Commodity (options)'!$A$1:$P$201,ROW(A96),FALSE)</f>
        <v>Chemicals and petrochemicals products</v>
      </c>
    </row>
    <row r="97" spans="1:2" x14ac:dyDescent="0.3">
      <c r="A97" s="1" t="s">
        <v>452</v>
      </c>
      <c r="B97" t="str">
        <f>HLOOKUP(Main!$B$4,'Commodity (options)'!$A$1:$P$201,ROW(A97),FALSE)</f>
        <v>Chemicals and petrochemicals products</v>
      </c>
    </row>
    <row r="98" spans="1:2" x14ac:dyDescent="0.3">
      <c r="A98" s="1" t="s">
        <v>453</v>
      </c>
      <c r="B98" t="str">
        <f>HLOOKUP(Main!$B$4,'Commodity (options)'!$A$1:$P$201,ROW(A98),FALSE)</f>
        <v>Non-ferrous metals, non-metallic mineral products</v>
      </c>
    </row>
    <row r="99" spans="1:2" x14ac:dyDescent="0.3">
      <c r="A99" s="1" t="s">
        <v>454</v>
      </c>
      <c r="B99" t="str">
        <f>HLOOKUP(Main!$B$4,'Commodity (options)'!$A$1:$P$201,ROW(A99),FALSE)</f>
        <v>Non-ferrous metals, non-metallic mineral products</v>
      </c>
    </row>
    <row r="100" spans="1:2" x14ac:dyDescent="0.3">
      <c r="A100" s="1" t="s">
        <v>455</v>
      </c>
      <c r="B100" t="str">
        <f>HLOOKUP(Main!$B$4,'Commodity (options)'!$A$1:$P$201,ROW(A100),FALSE)</f>
        <v>Other manufacturing products</v>
      </c>
    </row>
    <row r="101" spans="1:2" x14ac:dyDescent="0.3">
      <c r="A101" s="1" t="s">
        <v>456</v>
      </c>
      <c r="B101" t="str">
        <f>HLOOKUP(Main!$B$4,'Commodity (options)'!$A$1:$P$201,ROW(A101),FALSE)</f>
        <v>Other manufacturing products</v>
      </c>
    </row>
    <row r="102" spans="1:2" x14ac:dyDescent="0.3">
      <c r="A102" s="1" t="s">
        <v>457</v>
      </c>
      <c r="B102" t="str">
        <f>HLOOKUP(Main!$B$4,'Commodity (options)'!$A$1:$P$201,ROW(A102),FALSE)</f>
        <v>Cement and related products</v>
      </c>
    </row>
    <row r="103" spans="1:2" x14ac:dyDescent="0.3">
      <c r="A103" s="1" t="s">
        <v>458</v>
      </c>
      <c r="B103" t="str">
        <f>HLOOKUP(Main!$B$4,'Commodity (options)'!$A$1:$P$201,ROW(A103),FALSE)</f>
        <v>Non-ferrous metals, non-metallic mineral products</v>
      </c>
    </row>
    <row r="104" spans="1:2" x14ac:dyDescent="0.3">
      <c r="A104" s="1" t="s">
        <v>459</v>
      </c>
      <c r="B104" t="str">
        <f>HLOOKUP(Main!$B$4,'Commodity (options)'!$A$1:$P$201,ROW(A104),FALSE)</f>
        <v>Non-ferrous metals, non-metallic mineral products</v>
      </c>
    </row>
    <row r="105" spans="1:2" x14ac:dyDescent="0.3">
      <c r="A105" s="1" t="s">
        <v>460</v>
      </c>
      <c r="B105" t="str">
        <f>HLOOKUP(Main!$B$4,'Commodity (options)'!$A$1:$P$201,ROW(A105),FALSE)</f>
        <v>Iron and steel products</v>
      </c>
    </row>
    <row r="106" spans="1:2" x14ac:dyDescent="0.3">
      <c r="A106" s="1" t="s">
        <v>461</v>
      </c>
      <c r="B106" t="str">
        <f>HLOOKUP(Main!$B$4,'Commodity (options)'!$A$1:$P$201,ROW(A106),FALSE)</f>
        <v>Iron and steel products</v>
      </c>
    </row>
    <row r="107" spans="1:2" x14ac:dyDescent="0.3">
      <c r="A107" s="1" t="s">
        <v>462</v>
      </c>
      <c r="B107" t="str">
        <f>HLOOKUP(Main!$B$4,'Commodity (options)'!$A$1:$P$201,ROW(A107),FALSE)</f>
        <v>Non-ferrous metals, non-metallic mineral products</v>
      </c>
    </row>
    <row r="108" spans="1:2" x14ac:dyDescent="0.3">
      <c r="A108" s="1" t="s">
        <v>463</v>
      </c>
      <c r="B108" t="str">
        <f>HLOOKUP(Main!$B$4,'Commodity (options)'!$A$1:$P$201,ROW(A108),FALSE)</f>
        <v>Non-ferrous metals, non-metallic mineral products</v>
      </c>
    </row>
    <row r="109" spans="1:2" x14ac:dyDescent="0.3">
      <c r="A109" s="1" t="s">
        <v>464</v>
      </c>
      <c r="B109" t="str">
        <f>HLOOKUP(Main!$B$4,'Commodity (options)'!$A$1:$P$201,ROW(A109),FALSE)</f>
        <v>Non-ferrous metals, non-metallic mineral products</v>
      </c>
    </row>
    <row r="110" spans="1:2" x14ac:dyDescent="0.3">
      <c r="A110" s="1" t="s">
        <v>465</v>
      </c>
      <c r="B110" t="str">
        <f>HLOOKUP(Main!$B$4,'Commodity (options)'!$A$1:$P$201,ROW(A110),FALSE)</f>
        <v>Non-ferrous metals, non-metallic mineral products</v>
      </c>
    </row>
    <row r="111" spans="1:2" x14ac:dyDescent="0.3">
      <c r="A111" s="1" t="s">
        <v>466</v>
      </c>
      <c r="B111" t="str">
        <f>HLOOKUP(Main!$B$4,'Commodity (options)'!$A$1:$P$201,ROW(A111),FALSE)</f>
        <v>Non-ferrous metals, non-metallic mineral products</v>
      </c>
    </row>
    <row r="112" spans="1:2" x14ac:dyDescent="0.3">
      <c r="A112" s="1" t="s">
        <v>467</v>
      </c>
      <c r="B112" t="str">
        <f>HLOOKUP(Main!$B$4,'Commodity (options)'!$A$1:$P$201,ROW(A112),FALSE)</f>
        <v>Non-ferrous metals, non-metallic mineral products</v>
      </c>
    </row>
    <row r="113" spans="1:2" x14ac:dyDescent="0.3">
      <c r="A113" s="1" t="s">
        <v>468</v>
      </c>
      <c r="B113" t="str">
        <f>HLOOKUP(Main!$B$4,'Commodity (options)'!$A$1:$P$201,ROW(A113),FALSE)</f>
        <v>Non-ferrous metals, non-metallic mineral products</v>
      </c>
    </row>
    <row r="114" spans="1:2" x14ac:dyDescent="0.3">
      <c r="A114" s="1" t="s">
        <v>469</v>
      </c>
      <c r="B114" t="str">
        <f>HLOOKUP(Main!$B$4,'Commodity (options)'!$A$1:$P$201,ROW(A114),FALSE)</f>
        <v>Non-ferrous metals, non-metallic mineral products</v>
      </c>
    </row>
    <row r="115" spans="1:2" x14ac:dyDescent="0.3">
      <c r="A115" s="1" t="s">
        <v>470</v>
      </c>
      <c r="B115" t="str">
        <f>HLOOKUP(Main!$B$4,'Commodity (options)'!$A$1:$P$201,ROW(A115),FALSE)</f>
        <v>Non-ferrous metals, non-metallic mineral products</v>
      </c>
    </row>
    <row r="116" spans="1:2" x14ac:dyDescent="0.3">
      <c r="A116" s="1" t="s">
        <v>471</v>
      </c>
      <c r="B116" t="str">
        <f>HLOOKUP(Main!$B$4,'Commodity (options)'!$A$1:$P$201,ROW(A116),FALSE)</f>
        <v>Non-ferrous metals, non-metallic mineral products</v>
      </c>
    </row>
    <row r="117" spans="1:2" x14ac:dyDescent="0.3">
      <c r="A117" s="1" t="s">
        <v>472</v>
      </c>
      <c r="B117" t="str">
        <f>HLOOKUP(Main!$B$4,'Commodity (options)'!$A$1:$P$201,ROW(A117),FALSE)</f>
        <v>Non-ferrous metals, non-metallic mineral products</v>
      </c>
    </row>
    <row r="118" spans="1:2" x14ac:dyDescent="0.3">
      <c r="A118" s="1" t="s">
        <v>473</v>
      </c>
      <c r="B118" t="str">
        <f>HLOOKUP(Main!$B$4,'Commodity (options)'!$A$1:$P$201,ROW(A118),FALSE)</f>
        <v>Iron and steel products</v>
      </c>
    </row>
    <row r="119" spans="1:2" x14ac:dyDescent="0.3">
      <c r="A119" s="1" t="s">
        <v>474</v>
      </c>
      <c r="B119" t="str">
        <f>HLOOKUP(Main!$B$4,'Commodity (options)'!$A$1:$P$201,ROW(A119),FALSE)</f>
        <v>Other manufacturing products</v>
      </c>
    </row>
    <row r="120" spans="1:2" x14ac:dyDescent="0.3">
      <c r="A120" s="1" t="s">
        <v>475</v>
      </c>
      <c r="B120" t="str">
        <f>HLOOKUP(Main!$B$4,'Commodity (options)'!$A$1:$P$201,ROW(A120),FALSE)</f>
        <v>Other manufacturing products</v>
      </c>
    </row>
    <row r="121" spans="1:2" x14ac:dyDescent="0.3">
      <c r="A121" s="1" t="s">
        <v>476</v>
      </c>
      <c r="B121" t="str">
        <f>HLOOKUP(Main!$B$4,'Commodity (options)'!$A$1:$P$201,ROW(A121),FALSE)</f>
        <v>Electrical machinery and apparatus</v>
      </c>
    </row>
    <row r="122" spans="1:2" x14ac:dyDescent="0.3">
      <c r="A122" s="1" t="s">
        <v>477</v>
      </c>
      <c r="B122" t="str">
        <f>HLOOKUP(Main!$B$4,'Commodity (options)'!$A$1:$P$201,ROW(A122),FALSE)</f>
        <v>Other manufacturing products</v>
      </c>
    </row>
    <row r="123" spans="1:2" x14ac:dyDescent="0.3">
      <c r="A123" s="1" t="s">
        <v>478</v>
      </c>
      <c r="B123" t="str">
        <f>HLOOKUP(Main!$B$4,'Commodity (options)'!$A$1:$P$201,ROW(A123),FALSE)</f>
        <v>Other manufacturing products</v>
      </c>
    </row>
    <row r="124" spans="1:2" x14ac:dyDescent="0.3">
      <c r="A124" s="1" t="s">
        <v>479</v>
      </c>
      <c r="B124" t="str">
        <f>HLOOKUP(Main!$B$4,'Commodity (options)'!$A$1:$P$201,ROW(A124),FALSE)</f>
        <v>Other manufacturing products</v>
      </c>
    </row>
    <row r="125" spans="1:2" x14ac:dyDescent="0.3">
      <c r="A125" s="1" t="s">
        <v>480</v>
      </c>
      <c r="B125" t="str">
        <f>HLOOKUP(Main!$B$4,'Commodity (options)'!$A$1:$P$201,ROW(A125),FALSE)</f>
        <v>Other manufacturing products</v>
      </c>
    </row>
    <row r="126" spans="1:2" x14ac:dyDescent="0.3">
      <c r="A126" s="1" t="s">
        <v>481</v>
      </c>
      <c r="B126" t="str">
        <f>HLOOKUP(Main!$B$4,'Commodity (options)'!$A$1:$P$201,ROW(A126),FALSE)</f>
        <v>Other manufacturing products</v>
      </c>
    </row>
    <row r="127" spans="1:2" x14ac:dyDescent="0.3">
      <c r="A127" s="1" t="s">
        <v>482</v>
      </c>
      <c r="B127" t="str">
        <f>HLOOKUP(Main!$B$4,'Commodity (options)'!$A$1:$P$201,ROW(A127),FALSE)</f>
        <v>Other manufacturing products</v>
      </c>
    </row>
    <row r="128" spans="1:2" x14ac:dyDescent="0.3">
      <c r="A128" s="1" t="s">
        <v>483</v>
      </c>
      <c r="B128" t="str">
        <f>HLOOKUP(Main!$B$4,'Commodity (options)'!$A$1:$P$201,ROW(A128),FALSE)</f>
        <v>Other manufacturing products</v>
      </c>
    </row>
    <row r="129" spans="1:2" x14ac:dyDescent="0.3">
      <c r="A129" s="1" t="s">
        <v>484</v>
      </c>
      <c r="B129" t="str">
        <f>HLOOKUP(Main!$B$4,'Commodity (options)'!$A$1:$P$201,ROW(A129),FALSE)</f>
        <v>Non-Renewable Electricity</v>
      </c>
    </row>
    <row r="130" spans="1:2" x14ac:dyDescent="0.3">
      <c r="A130" s="1" t="s">
        <v>485</v>
      </c>
      <c r="B130" t="str">
        <f>HLOOKUP(Main!$B$4,'Commodity (options)'!$A$1:$P$201,ROW(A130),FALSE)</f>
        <v>Non-Renewable Electricity</v>
      </c>
    </row>
    <row r="131" spans="1:2" x14ac:dyDescent="0.3">
      <c r="A131" s="1" t="s">
        <v>486</v>
      </c>
      <c r="B131" t="str">
        <f>HLOOKUP(Main!$B$4,'Commodity (options)'!$A$1:$P$201,ROW(A131),FALSE)</f>
        <v>Non-Renewable Electricity</v>
      </c>
    </row>
    <row r="132" spans="1:2" x14ac:dyDescent="0.3">
      <c r="A132" s="1" t="s">
        <v>487</v>
      </c>
      <c r="B132" t="str">
        <f>HLOOKUP(Main!$B$4,'Commodity (options)'!$A$1:$P$201,ROW(A132),FALSE)</f>
        <v>Other Renewable Electricity</v>
      </c>
    </row>
    <row r="133" spans="1:2" x14ac:dyDescent="0.3">
      <c r="A133" s="1" t="s">
        <v>488</v>
      </c>
      <c r="B133" t="str">
        <f>HLOOKUP(Main!$B$4,'Commodity (options)'!$A$1:$P$201,ROW(A133),FALSE)</f>
        <v>Electricity by wind</v>
      </c>
    </row>
    <row r="134" spans="1:2" x14ac:dyDescent="0.3">
      <c r="A134" s="1" t="s">
        <v>489</v>
      </c>
      <c r="B134" t="str">
        <f>HLOOKUP(Main!$B$4,'Commodity (options)'!$A$1:$P$201,ROW(A134),FALSE)</f>
        <v>Non-Renewable Electricity</v>
      </c>
    </row>
    <row r="135" spans="1:2" x14ac:dyDescent="0.3">
      <c r="A135" s="1" t="s">
        <v>490</v>
      </c>
      <c r="B135" t="str">
        <f>HLOOKUP(Main!$B$4,'Commodity (options)'!$A$1:$P$201,ROW(A135),FALSE)</f>
        <v>Other Renewable Electricity</v>
      </c>
    </row>
    <row r="136" spans="1:2" x14ac:dyDescent="0.3">
      <c r="A136" s="1" t="s">
        <v>491</v>
      </c>
      <c r="B136" t="str">
        <f>HLOOKUP(Main!$B$4,'Commodity (options)'!$A$1:$P$201,ROW(A136),FALSE)</f>
        <v>Electricity by solar photovoltaic</v>
      </c>
    </row>
    <row r="137" spans="1:2" x14ac:dyDescent="0.3">
      <c r="A137" s="1" t="s">
        <v>492</v>
      </c>
      <c r="B137" t="str">
        <f>HLOOKUP(Main!$B$4,'Commodity (options)'!$A$1:$P$201,ROW(A137),FALSE)</f>
        <v>Other Renewable Electricity</v>
      </c>
    </row>
    <row r="138" spans="1:2" x14ac:dyDescent="0.3">
      <c r="A138" s="1" t="s">
        <v>493</v>
      </c>
      <c r="B138" t="str">
        <f>HLOOKUP(Main!$B$4,'Commodity (options)'!$A$1:$P$201,ROW(A138),FALSE)</f>
        <v>Other Renewable Electricity</v>
      </c>
    </row>
    <row r="139" spans="1:2" x14ac:dyDescent="0.3">
      <c r="A139" s="1" t="s">
        <v>494</v>
      </c>
      <c r="B139" t="str">
        <f>HLOOKUP(Main!$B$4,'Commodity (options)'!$A$1:$P$201,ROW(A139),FALSE)</f>
        <v>Other Renewable Electricity</v>
      </c>
    </row>
    <row r="140" spans="1:2" x14ac:dyDescent="0.3">
      <c r="A140" s="1" t="s">
        <v>495</v>
      </c>
      <c r="B140" t="str">
        <f>HLOOKUP(Main!$B$4,'Commodity (options)'!$A$1:$P$201,ROW(A140),FALSE)</f>
        <v>Non-Renewable Electricity</v>
      </c>
    </row>
    <row r="141" spans="1:2" x14ac:dyDescent="0.3">
      <c r="A141" s="1" t="s">
        <v>496</v>
      </c>
      <c r="B141" t="str">
        <f>HLOOKUP(Main!$B$4,'Commodity (options)'!$A$1:$P$201,ROW(A141),FALSE)</f>
        <v>Other services</v>
      </c>
    </row>
    <row r="142" spans="1:2" x14ac:dyDescent="0.3">
      <c r="A142" s="1" t="s">
        <v>497</v>
      </c>
      <c r="B142" t="str">
        <f>HLOOKUP(Main!$B$4,'Commodity (options)'!$A$1:$P$201,ROW(A142),FALSE)</f>
        <v>Other services</v>
      </c>
    </row>
    <row r="143" spans="1:2" x14ac:dyDescent="0.3">
      <c r="A143" s="1" t="s">
        <v>498</v>
      </c>
      <c r="B143" t="str">
        <f>HLOOKUP(Main!$B$4,'Commodity (options)'!$A$1:$P$201,ROW(A143),FALSE)</f>
        <v>Fossils and refined fossil products</v>
      </c>
    </row>
    <row r="144" spans="1:2" x14ac:dyDescent="0.3">
      <c r="A144" s="1" t="s">
        <v>499</v>
      </c>
      <c r="B144" t="str">
        <f>HLOOKUP(Main!$B$4,'Commodity (options)'!$A$1:$P$201,ROW(A144),FALSE)</f>
        <v>Fossils and refined fossil products</v>
      </c>
    </row>
    <row r="145" spans="1:2" x14ac:dyDescent="0.3">
      <c r="A145" s="1" t="s">
        <v>500</v>
      </c>
      <c r="B145" t="str">
        <f>HLOOKUP(Main!$B$4,'Commodity (options)'!$A$1:$P$201,ROW(A145),FALSE)</f>
        <v>Fossils and refined fossil products</v>
      </c>
    </row>
    <row r="146" spans="1:2" x14ac:dyDescent="0.3">
      <c r="A146" s="1" t="s">
        <v>501</v>
      </c>
      <c r="B146" t="str">
        <f>HLOOKUP(Main!$B$4,'Commodity (options)'!$A$1:$P$201,ROW(A146),FALSE)</f>
        <v>Fossils and refined fossil products</v>
      </c>
    </row>
    <row r="147" spans="1:2" x14ac:dyDescent="0.3">
      <c r="A147" s="1" t="s">
        <v>502</v>
      </c>
      <c r="B147" t="str">
        <f>HLOOKUP(Main!$B$4,'Commodity (options)'!$A$1:$P$201,ROW(A147),FALSE)</f>
        <v>Fossils and refined fossil products</v>
      </c>
    </row>
    <row r="148" spans="1:2" x14ac:dyDescent="0.3">
      <c r="A148" s="1" t="s">
        <v>503</v>
      </c>
      <c r="B148" t="str">
        <f>HLOOKUP(Main!$B$4,'Commodity (options)'!$A$1:$P$201,ROW(A148),FALSE)</f>
        <v>Other services</v>
      </c>
    </row>
    <row r="149" spans="1:2" x14ac:dyDescent="0.3">
      <c r="A149" s="1" t="s">
        <v>504</v>
      </c>
      <c r="B149" t="str">
        <f>HLOOKUP(Main!$B$4,'Commodity (options)'!$A$1:$P$201,ROW(A149),FALSE)</f>
        <v>Other services</v>
      </c>
    </row>
    <row r="150" spans="1:2" x14ac:dyDescent="0.3">
      <c r="A150" s="1" t="s">
        <v>505</v>
      </c>
      <c r="B150" t="str">
        <f>HLOOKUP(Main!$B$4,'Commodity (options)'!$A$1:$P$201,ROW(A150),FALSE)</f>
        <v>Other services</v>
      </c>
    </row>
    <row r="151" spans="1:2" x14ac:dyDescent="0.3">
      <c r="A151" s="1" t="s">
        <v>506</v>
      </c>
      <c r="B151" t="str">
        <f>HLOOKUP(Main!$B$4,'Commodity (options)'!$A$1:$P$201,ROW(A151),FALSE)</f>
        <v>Construction</v>
      </c>
    </row>
    <row r="152" spans="1:2" x14ac:dyDescent="0.3">
      <c r="A152" s="1" t="s">
        <v>507</v>
      </c>
      <c r="B152" t="str">
        <f>HLOOKUP(Main!$B$4,'Commodity (options)'!$A$1:$P$201,ROW(A152),FALSE)</f>
        <v>Construction</v>
      </c>
    </row>
    <row r="153" spans="1:2" x14ac:dyDescent="0.3">
      <c r="A153" s="1" t="s">
        <v>114</v>
      </c>
      <c r="B153" t="str">
        <f>HLOOKUP(Main!$B$4,'Commodity (options)'!$A$1:$P$201,ROW(A153),FALSE)</f>
        <v>Other manufacturing products</v>
      </c>
    </row>
    <row r="154" spans="1:2" x14ac:dyDescent="0.3">
      <c r="A154" s="1" t="s">
        <v>508</v>
      </c>
      <c r="B154" t="str">
        <f>HLOOKUP(Main!$B$4,'Commodity (options)'!$A$1:$P$201,ROW(A154),FALSE)</f>
        <v>Other services</v>
      </c>
    </row>
    <row r="155" spans="1:2" x14ac:dyDescent="0.3">
      <c r="A155" s="1" t="s">
        <v>509</v>
      </c>
      <c r="B155" t="str">
        <f>HLOOKUP(Main!$B$4,'Commodity (options)'!$A$1:$P$201,ROW(A155),FALSE)</f>
        <v>Other services</v>
      </c>
    </row>
    <row r="156" spans="1:2" x14ac:dyDescent="0.3">
      <c r="A156" s="1" t="s">
        <v>510</v>
      </c>
      <c r="B156" t="str">
        <f>HLOOKUP(Main!$B$4,'Commodity (options)'!$A$1:$P$201,ROW(A156),FALSE)</f>
        <v>Other services</v>
      </c>
    </row>
    <row r="157" spans="1:2" x14ac:dyDescent="0.3">
      <c r="A157" s="1" t="s">
        <v>511</v>
      </c>
      <c r="B157" t="str">
        <f>HLOOKUP(Main!$B$4,'Commodity (options)'!$A$1:$P$201,ROW(A157),FALSE)</f>
        <v>Other services</v>
      </c>
    </row>
    <row r="158" spans="1:2" x14ac:dyDescent="0.3">
      <c r="A158" s="1" t="s">
        <v>512</v>
      </c>
      <c r="B158" t="str">
        <f>HLOOKUP(Main!$B$4,'Commodity (options)'!$A$1:$P$201,ROW(A158),FALSE)</f>
        <v>Transportation services</v>
      </c>
    </row>
    <row r="159" spans="1:2" x14ac:dyDescent="0.3">
      <c r="A159" s="1" t="s">
        <v>513</v>
      </c>
      <c r="B159" t="str">
        <f>HLOOKUP(Main!$B$4,'Commodity (options)'!$A$1:$P$201,ROW(A159),FALSE)</f>
        <v>Transportation services</v>
      </c>
    </row>
    <row r="160" spans="1:2" x14ac:dyDescent="0.3">
      <c r="A160" s="1" t="s">
        <v>514</v>
      </c>
      <c r="B160" t="str">
        <f>HLOOKUP(Main!$B$4,'Commodity (options)'!$A$1:$P$201,ROW(A160),FALSE)</f>
        <v>Transportation services</v>
      </c>
    </row>
    <row r="161" spans="1:2" x14ac:dyDescent="0.3">
      <c r="A161" s="1" t="s">
        <v>515</v>
      </c>
      <c r="B161" t="str">
        <f>HLOOKUP(Main!$B$4,'Commodity (options)'!$A$1:$P$201,ROW(A161),FALSE)</f>
        <v>Transportation services</v>
      </c>
    </row>
    <row r="162" spans="1:2" x14ac:dyDescent="0.3">
      <c r="A162" s="1" t="s">
        <v>516</v>
      </c>
      <c r="B162" t="str">
        <f>HLOOKUP(Main!$B$4,'Commodity (options)'!$A$1:$P$201,ROW(A162),FALSE)</f>
        <v>Transportation services</v>
      </c>
    </row>
    <row r="163" spans="1:2" x14ac:dyDescent="0.3">
      <c r="A163" s="1" t="s">
        <v>517</v>
      </c>
      <c r="B163" t="str">
        <f>HLOOKUP(Main!$B$4,'Commodity (options)'!$A$1:$P$201,ROW(A163),FALSE)</f>
        <v>Transportation services</v>
      </c>
    </row>
    <row r="164" spans="1:2" x14ac:dyDescent="0.3">
      <c r="A164" s="1" t="s">
        <v>518</v>
      </c>
      <c r="B164" t="str">
        <f>HLOOKUP(Main!$B$4,'Commodity (options)'!$A$1:$P$201,ROW(A164),FALSE)</f>
        <v>Other services</v>
      </c>
    </row>
    <row r="165" spans="1:2" x14ac:dyDescent="0.3">
      <c r="A165" t="s">
        <v>519</v>
      </c>
      <c r="B165" t="str">
        <f>HLOOKUP(Main!$B$4,'Commodity (options)'!$A$1:$P$201,ROW(A165),FALSE)</f>
        <v>Other services</v>
      </c>
    </row>
    <row r="166" spans="1:2" x14ac:dyDescent="0.3">
      <c r="A166" t="s">
        <v>520</v>
      </c>
      <c r="B166" t="str">
        <f>HLOOKUP(Main!$B$4,'Commodity (options)'!$A$1:$P$201,ROW(A166),FALSE)</f>
        <v>Other services</v>
      </c>
    </row>
    <row r="167" spans="1:2" x14ac:dyDescent="0.3">
      <c r="A167" t="s">
        <v>521</v>
      </c>
      <c r="B167" t="str">
        <f>HLOOKUP(Main!$B$4,'Commodity (options)'!$A$1:$P$201,ROW(A167),FALSE)</f>
        <v>Other services</v>
      </c>
    </row>
    <row r="168" spans="1:2" x14ac:dyDescent="0.3">
      <c r="A168" t="s">
        <v>522</v>
      </c>
      <c r="B168" t="str">
        <f>HLOOKUP(Main!$B$4,'Commodity (options)'!$A$1:$P$201,ROW(A168),FALSE)</f>
        <v>Other services</v>
      </c>
    </row>
    <row r="169" spans="1:2" x14ac:dyDescent="0.3">
      <c r="A169" t="s">
        <v>523</v>
      </c>
      <c r="B169" t="str">
        <f>HLOOKUP(Main!$B$4,'Commodity (options)'!$A$1:$P$201,ROW(A169),FALSE)</f>
        <v>Other services</v>
      </c>
    </row>
    <row r="170" spans="1:2" x14ac:dyDescent="0.3">
      <c r="A170" t="s">
        <v>524</v>
      </c>
      <c r="B170" t="str">
        <f>HLOOKUP(Main!$B$4,'Commodity (options)'!$A$1:$P$201,ROW(A170),FALSE)</f>
        <v>Other services</v>
      </c>
    </row>
    <row r="171" spans="1:2" x14ac:dyDescent="0.3">
      <c r="A171" t="s">
        <v>525</v>
      </c>
      <c r="B171" t="str">
        <f>HLOOKUP(Main!$B$4,'Commodity (options)'!$A$1:$P$201,ROW(A171),FALSE)</f>
        <v>Other services</v>
      </c>
    </row>
    <row r="172" spans="1:2" x14ac:dyDescent="0.3">
      <c r="A172" t="s">
        <v>526</v>
      </c>
      <c r="B172" t="str">
        <f>HLOOKUP(Main!$B$4,'Commodity (options)'!$A$1:$P$201,ROW(A172),FALSE)</f>
        <v>Other services</v>
      </c>
    </row>
    <row r="173" spans="1:2" x14ac:dyDescent="0.3">
      <c r="A173" t="s">
        <v>527</v>
      </c>
      <c r="B173" t="str">
        <f>HLOOKUP(Main!$B$4,'Commodity (options)'!$A$1:$P$201,ROW(A173),FALSE)</f>
        <v>Other services</v>
      </c>
    </row>
    <row r="174" spans="1:2" x14ac:dyDescent="0.3">
      <c r="A174" t="s">
        <v>528</v>
      </c>
      <c r="B174" t="str">
        <f>HLOOKUP(Main!$B$4,'Commodity (options)'!$A$1:$P$201,ROW(A174),FALSE)</f>
        <v>Other services</v>
      </c>
    </row>
    <row r="175" spans="1:2" x14ac:dyDescent="0.3">
      <c r="A175" t="s">
        <v>529</v>
      </c>
      <c r="B175" t="str">
        <f>HLOOKUP(Main!$B$4,'Commodity (options)'!$A$1:$P$201,ROW(A175),FALSE)</f>
        <v>Other services</v>
      </c>
    </row>
    <row r="176" spans="1:2" x14ac:dyDescent="0.3">
      <c r="A176" t="s">
        <v>530</v>
      </c>
      <c r="B176" t="str">
        <f>HLOOKUP(Main!$B$4,'Commodity (options)'!$A$1:$P$201,ROW(A176),FALSE)</f>
        <v>Other services</v>
      </c>
    </row>
    <row r="177" spans="1:2" x14ac:dyDescent="0.3">
      <c r="A177" t="s">
        <v>531</v>
      </c>
      <c r="B177" t="str">
        <f>HLOOKUP(Main!$B$4,'Commodity (options)'!$A$1:$P$201,ROW(A177),FALSE)</f>
        <v>Other services</v>
      </c>
    </row>
    <row r="178" spans="1:2" x14ac:dyDescent="0.3">
      <c r="A178" t="s">
        <v>532</v>
      </c>
      <c r="B178" t="str">
        <f>HLOOKUP(Main!$B$4,'Commodity (options)'!$A$1:$P$201,ROW(A178),FALSE)</f>
        <v>Other services</v>
      </c>
    </row>
    <row r="179" spans="1:2" x14ac:dyDescent="0.3">
      <c r="A179" t="s">
        <v>533</v>
      </c>
      <c r="B179" t="str">
        <f>HLOOKUP(Main!$B$4,'Commodity (options)'!$A$1:$P$201,ROW(A179),FALSE)</f>
        <v>Other services</v>
      </c>
    </row>
    <row r="180" spans="1:2" x14ac:dyDescent="0.3">
      <c r="A180" t="s">
        <v>534</v>
      </c>
      <c r="B180" t="str">
        <f>HLOOKUP(Main!$B$4,'Commodity (options)'!$A$1:$P$201,ROW(A180),FALSE)</f>
        <v>Other services</v>
      </c>
    </row>
    <row r="181" spans="1:2" x14ac:dyDescent="0.3">
      <c r="A181" t="s">
        <v>535</v>
      </c>
      <c r="B181" t="str">
        <f>HLOOKUP(Main!$B$4,'Commodity (options)'!$A$1:$P$201,ROW(A181),FALSE)</f>
        <v>Other services</v>
      </c>
    </row>
    <row r="182" spans="1:2" x14ac:dyDescent="0.3">
      <c r="A182" t="s">
        <v>536</v>
      </c>
      <c r="B182" t="str">
        <f>HLOOKUP(Main!$B$4,'Commodity (options)'!$A$1:$P$201,ROW(A182),FALSE)</f>
        <v>Other services</v>
      </c>
    </row>
    <row r="183" spans="1:2" x14ac:dyDescent="0.3">
      <c r="A183" t="s">
        <v>537</v>
      </c>
      <c r="B183" t="str">
        <f>HLOOKUP(Main!$B$4,'Commodity (options)'!$A$1:$P$201,ROW(A183),FALSE)</f>
        <v>Other services</v>
      </c>
    </row>
    <row r="184" spans="1:2" x14ac:dyDescent="0.3">
      <c r="A184" t="s">
        <v>538</v>
      </c>
      <c r="B184" t="str">
        <f>HLOOKUP(Main!$B$4,'Commodity (options)'!$A$1:$P$201,ROW(A184),FALSE)</f>
        <v>Other services</v>
      </c>
    </row>
    <row r="185" spans="1:2" x14ac:dyDescent="0.3">
      <c r="A185" t="s">
        <v>539</v>
      </c>
      <c r="B185" t="str">
        <f>HLOOKUP(Main!$B$4,'Commodity (options)'!$A$1:$P$201,ROW(A185),FALSE)</f>
        <v>Other services</v>
      </c>
    </row>
    <row r="186" spans="1:2" x14ac:dyDescent="0.3">
      <c r="A186" t="s">
        <v>540</v>
      </c>
      <c r="B186" t="str">
        <f>HLOOKUP(Main!$B$4,'Commodity (options)'!$A$1:$P$201,ROW(A186),FALSE)</f>
        <v>Other services</v>
      </c>
    </row>
    <row r="187" spans="1:2" x14ac:dyDescent="0.3">
      <c r="A187" t="s">
        <v>541</v>
      </c>
      <c r="B187" t="str">
        <f>HLOOKUP(Main!$B$4,'Commodity (options)'!$A$1:$P$201,ROW(A187),FALSE)</f>
        <v>Other services</v>
      </c>
    </row>
    <row r="188" spans="1:2" x14ac:dyDescent="0.3">
      <c r="A188" t="s">
        <v>542</v>
      </c>
      <c r="B188" t="str">
        <f>HLOOKUP(Main!$B$4,'Commodity (options)'!$A$1:$P$201,ROW(A188),FALSE)</f>
        <v>Other services</v>
      </c>
    </row>
    <row r="189" spans="1:2" x14ac:dyDescent="0.3">
      <c r="A189" t="s">
        <v>543</v>
      </c>
      <c r="B189" t="str">
        <f>HLOOKUP(Main!$B$4,'Commodity (options)'!$A$1:$P$201,ROW(A189),FALSE)</f>
        <v>Other services</v>
      </c>
    </row>
    <row r="190" spans="1:2" x14ac:dyDescent="0.3">
      <c r="A190" t="s">
        <v>544</v>
      </c>
      <c r="B190" t="str">
        <f>HLOOKUP(Main!$B$4,'Commodity (options)'!$A$1:$P$201,ROW(A190),FALSE)</f>
        <v>Other services</v>
      </c>
    </row>
    <row r="191" spans="1:2" x14ac:dyDescent="0.3">
      <c r="A191" t="s">
        <v>545</v>
      </c>
      <c r="B191" t="str">
        <f>HLOOKUP(Main!$B$4,'Commodity (options)'!$A$1:$P$201,ROW(A191),FALSE)</f>
        <v>Other services</v>
      </c>
    </row>
    <row r="192" spans="1:2" x14ac:dyDescent="0.3">
      <c r="A192" t="s">
        <v>546</v>
      </c>
      <c r="B192" t="str">
        <f>HLOOKUP(Main!$B$4,'Commodity (options)'!$A$1:$P$201,ROW(A192),FALSE)</f>
        <v>Other services</v>
      </c>
    </row>
    <row r="193" spans="1:2" x14ac:dyDescent="0.3">
      <c r="A193" t="s">
        <v>547</v>
      </c>
      <c r="B193" t="str">
        <f>HLOOKUP(Main!$B$4,'Commodity (options)'!$A$1:$P$201,ROW(A193),FALSE)</f>
        <v>Other services</v>
      </c>
    </row>
    <row r="194" spans="1:2" x14ac:dyDescent="0.3">
      <c r="A194" t="s">
        <v>548</v>
      </c>
      <c r="B194" t="str">
        <f>HLOOKUP(Main!$B$4,'Commodity (options)'!$A$1:$P$201,ROW(A194),FALSE)</f>
        <v>Other services</v>
      </c>
    </row>
    <row r="195" spans="1:2" x14ac:dyDescent="0.3">
      <c r="A195" t="s">
        <v>549</v>
      </c>
      <c r="B195" t="str">
        <f>HLOOKUP(Main!$B$4,'Commodity (options)'!$A$1:$P$201,ROW(A195),FALSE)</f>
        <v>Other services</v>
      </c>
    </row>
    <row r="196" spans="1:2" x14ac:dyDescent="0.3">
      <c r="A196" t="s">
        <v>550</v>
      </c>
      <c r="B196" t="str">
        <f>HLOOKUP(Main!$B$4,'Commodity (options)'!$A$1:$P$201,ROW(A196),FALSE)</f>
        <v>Other services</v>
      </c>
    </row>
    <row r="197" spans="1:2" x14ac:dyDescent="0.3">
      <c r="A197" t="s">
        <v>551</v>
      </c>
      <c r="B197" t="str">
        <f>HLOOKUP(Main!$B$4,'Commodity (options)'!$A$1:$P$201,ROW(A197),FALSE)</f>
        <v>Other services</v>
      </c>
    </row>
    <row r="198" spans="1:2" x14ac:dyDescent="0.3">
      <c r="A198" t="s">
        <v>552</v>
      </c>
      <c r="B198" t="str">
        <f>HLOOKUP(Main!$B$4,'Commodity (options)'!$A$1:$P$201,ROW(A198),FALSE)</f>
        <v>Other services</v>
      </c>
    </row>
    <row r="199" spans="1:2" x14ac:dyDescent="0.3">
      <c r="A199" t="s">
        <v>553</v>
      </c>
      <c r="B199" t="str">
        <f>HLOOKUP(Main!$B$4,'Commodity (options)'!$A$1:$P$201,ROW(A199),FALSE)</f>
        <v>Other services</v>
      </c>
    </row>
    <row r="200" spans="1:2" x14ac:dyDescent="0.3">
      <c r="A200" t="s">
        <v>161</v>
      </c>
      <c r="B200" t="str">
        <f>HLOOKUP(Main!$B$4,'Commodity (options)'!$A$1:$P$201,ROW(A200),FALSE)</f>
        <v>Other services</v>
      </c>
    </row>
    <row r="201" spans="1:2" x14ac:dyDescent="0.3">
      <c r="A201" t="s">
        <v>162</v>
      </c>
      <c r="B201" t="str">
        <f>HLOOKUP(Main!$B$4,'Commodity (options)'!$A$1:$P$201,ROW(A201),FALSE)</f>
        <v>Other services</v>
      </c>
    </row>
    <row r="202" spans="1:2" x14ac:dyDescent="0.3">
      <c r="A202" s="9" t="s">
        <v>1802</v>
      </c>
      <c r="B202" t="str">
        <f>'Commodity (options)'!E202</f>
        <v>Photovoltaic plants</v>
      </c>
    </row>
    <row r="203" spans="1:2" x14ac:dyDescent="0.3">
      <c r="A203" s="9" t="s">
        <v>1803</v>
      </c>
      <c r="B203" t="str">
        <f>'Commodity (options)'!E203</f>
        <v>Photovoltaic modules</v>
      </c>
    </row>
    <row r="204" spans="1:2" x14ac:dyDescent="0.3">
      <c r="A204" s="9" t="s">
        <v>1804</v>
      </c>
      <c r="B204" t="str">
        <f>'Commodity (options)'!E204</f>
        <v>Mono-Si and poli-Si cells</v>
      </c>
    </row>
    <row r="205" spans="1:2" x14ac:dyDescent="0.3">
      <c r="A205" s="9" t="s">
        <v>1805</v>
      </c>
      <c r="B205" t="str">
        <f>'Commodity (options)'!E205</f>
        <v>Raw silicon</v>
      </c>
    </row>
    <row r="206" spans="1:2" x14ac:dyDescent="0.3">
      <c r="A206" s="9" t="s">
        <v>1806</v>
      </c>
      <c r="B206" t="str">
        <f>'Commodity (options)'!E206</f>
        <v>Onshore wind plants</v>
      </c>
    </row>
    <row r="207" spans="1:2" x14ac:dyDescent="0.3">
      <c r="A207" s="9" t="s">
        <v>1807</v>
      </c>
      <c r="B207" t="str">
        <f>'Commodity (options)'!E207</f>
        <v>DFIG generators</v>
      </c>
    </row>
    <row r="208" spans="1:2" x14ac:dyDescent="0.3">
      <c r="A208" s="9" t="s">
        <v>1808</v>
      </c>
      <c r="B208" t="str">
        <f>'Commodity (options)'!E208</f>
        <v>Offshore wind plants</v>
      </c>
    </row>
    <row r="209" spans="1:2" x14ac:dyDescent="0.3">
      <c r="A209" s="9" t="s">
        <v>1809</v>
      </c>
      <c r="B209" t="str">
        <f>'Commodity (options)'!E209</f>
        <v>PMG generators</v>
      </c>
    </row>
    <row r="210" spans="1:2" x14ac:dyDescent="0.3">
      <c r="A210" s="9" t="s">
        <v>1810</v>
      </c>
      <c r="B210" t="str">
        <f>'Commodity (options)'!E210</f>
        <v>Neodymium</v>
      </c>
    </row>
    <row r="211" spans="1:2" x14ac:dyDescent="0.3">
      <c r="A211" s="9" t="s">
        <v>1811</v>
      </c>
      <c r="B211" t="str">
        <f>'Commodity (options)'!E211</f>
        <v>Dysprosium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Normal="100" workbookViewId="0">
      <selection activeCell="A26" sqref="A26"/>
    </sheetView>
  </sheetViews>
  <sheetFormatPr defaultRowHeight="14.4" x14ac:dyDescent="0.3"/>
  <cols>
    <col min="1" max="1" width="80" bestFit="1" customWidth="1"/>
    <col min="2" max="2" width="19" bestFit="1" customWidth="1"/>
    <col min="3" max="3" width="14.88671875" bestFit="1" customWidth="1"/>
  </cols>
  <sheetData>
    <row r="1" spans="1:2" x14ac:dyDescent="0.3">
      <c r="A1" s="2"/>
      <c r="B1" s="2" t="s">
        <v>312</v>
      </c>
    </row>
    <row r="2" spans="1:2" x14ac:dyDescent="0.3">
      <c r="A2" t="s">
        <v>215</v>
      </c>
      <c r="B2" t="str">
        <f>HLOOKUP(Main!$B$5,'Factor of production (options)'!$A$1:$H$14,ROW('Factor of production'!A2),FALSE)</f>
        <v>Value Added</v>
      </c>
    </row>
    <row r="3" spans="1:2" x14ac:dyDescent="0.3">
      <c r="A3" t="s">
        <v>217</v>
      </c>
      <c r="B3" t="str">
        <f>HLOOKUP(Main!$B$5,'Factor of production (options)'!$A$1:$H$14,ROW('Factor of production'!A3),FALSE)</f>
        <v>Value Added</v>
      </c>
    </row>
    <row r="4" spans="1:2" x14ac:dyDescent="0.3">
      <c r="A4" t="s">
        <v>330</v>
      </c>
      <c r="B4" t="str">
        <f>HLOOKUP(Main!$B$5,'Factor of production (options)'!$A$1:$H$14,ROW('Factor of production'!A4),FALSE)</f>
        <v>Value Added</v>
      </c>
    </row>
    <row r="5" spans="1:2" x14ac:dyDescent="0.3">
      <c r="A5" t="s">
        <v>331</v>
      </c>
      <c r="B5" t="str">
        <f>HLOOKUP(Main!$B$5,'Factor of production (options)'!$A$1:$H$14,ROW('Factor of production'!A5),FALSE)</f>
        <v>Value Added</v>
      </c>
    </row>
    <row r="6" spans="1:2" x14ac:dyDescent="0.3">
      <c r="A6" t="s">
        <v>332</v>
      </c>
      <c r="B6" t="str">
        <f>HLOOKUP(Main!$B$5,'Factor of production (options)'!$A$1:$H$14,ROW('Factor of production'!A6),FALSE)</f>
        <v>Value Added</v>
      </c>
    </row>
    <row r="7" spans="1:2" x14ac:dyDescent="0.3">
      <c r="A7" t="s">
        <v>218</v>
      </c>
      <c r="B7" t="str">
        <f>HLOOKUP(Main!$B$5,'Factor of production (options)'!$A$1:$H$14,ROW('Factor of production'!A7),FALSE)</f>
        <v>Value Added</v>
      </c>
    </row>
    <row r="8" spans="1:2" x14ac:dyDescent="0.3">
      <c r="A8" t="s">
        <v>219</v>
      </c>
      <c r="B8" t="str">
        <f>HLOOKUP(Main!$B$5,'Factor of production (options)'!$A$1:$H$14,ROW('Factor of production'!A8),FALSE)</f>
        <v>Value Added</v>
      </c>
    </row>
    <row r="9" spans="1:2" x14ac:dyDescent="0.3">
      <c r="A9" t="s">
        <v>220</v>
      </c>
      <c r="B9" t="str">
        <f>HLOOKUP(Main!$B$5,'Factor of production (options)'!$A$1:$H$14,ROW('Factor of production'!A9),FALSE)</f>
        <v>Value Added</v>
      </c>
    </row>
    <row r="10" spans="1:2" x14ac:dyDescent="0.3">
      <c r="A10" t="s">
        <v>221</v>
      </c>
      <c r="B10" t="str">
        <f>HLOOKUP(Main!$B$5,'Factor of production (options)'!$A$1:$H$14,ROW('Factor of production'!A10),FALSE)</f>
        <v>Value Added</v>
      </c>
    </row>
    <row r="11" spans="1:2" x14ac:dyDescent="0.3">
      <c r="A11" t="s">
        <v>561</v>
      </c>
      <c r="B11" t="str">
        <f>HLOOKUP(Main!$B$5,'Factor of production (options)'!$A$1:$H$14,ROW('Factor of production'!A11),FALSE)</f>
        <v>Value Added</v>
      </c>
    </row>
    <row r="12" spans="1:2" x14ac:dyDescent="0.3">
      <c r="A12" t="s">
        <v>562</v>
      </c>
      <c r="B12" t="str">
        <f>HLOOKUP(Main!$B$5,'Factor of production (options)'!$A$1:$H$14,ROW('Factor of production'!A12),FALSE)</f>
        <v>Value Added</v>
      </c>
    </row>
    <row r="13" spans="1:2" x14ac:dyDescent="0.3">
      <c r="A13" t="s">
        <v>563</v>
      </c>
      <c r="B13" t="str">
        <f>HLOOKUP(Main!$B$5,'Factor of production (options)'!$A$1:$H$14,ROW('Factor of production'!A13),FALSE)</f>
        <v>Value Added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6"/>
  <sheetViews>
    <sheetView topLeftCell="A312" zoomScaleNormal="100" workbookViewId="0">
      <selection activeCell="A345" sqref="A345"/>
    </sheetView>
  </sheetViews>
  <sheetFormatPr defaultRowHeight="14.4" x14ac:dyDescent="0.3"/>
  <cols>
    <col min="1" max="1" width="98" customWidth="1"/>
    <col min="2" max="2" width="19" bestFit="1" customWidth="1"/>
    <col min="3" max="3" width="14.88671875" bestFit="1" customWidth="1"/>
  </cols>
  <sheetData>
    <row r="1" spans="1:2" x14ac:dyDescent="0.3">
      <c r="A1" s="2"/>
      <c r="B1" s="2" t="s">
        <v>312</v>
      </c>
    </row>
    <row r="2" spans="1:2" x14ac:dyDescent="0.3">
      <c r="A2" s="11" t="s">
        <v>559</v>
      </c>
      <c r="B2" s="11" t="str">
        <f>'Satellite account (options)'!B2</f>
        <v>None</v>
      </c>
    </row>
    <row r="3" spans="1:2" x14ac:dyDescent="0.3">
      <c r="A3" s="9" t="s">
        <v>631</v>
      </c>
      <c r="B3" t="str">
        <f>'Satellite account (options)'!B3</f>
        <v>As - air</v>
      </c>
    </row>
    <row r="4" spans="1:2" x14ac:dyDescent="0.3">
      <c r="A4" s="9" t="s">
        <v>632</v>
      </c>
      <c r="B4" t="str">
        <f>'Satellite account (options)'!B4</f>
        <v>As - air</v>
      </c>
    </row>
    <row r="5" spans="1:2" x14ac:dyDescent="0.3">
      <c r="A5" s="9" t="s">
        <v>633</v>
      </c>
      <c r="B5" t="str">
        <f>'Satellite account (options)'!B5</f>
        <v>As - air</v>
      </c>
    </row>
    <row r="6" spans="1:2" x14ac:dyDescent="0.3">
      <c r="A6" s="9" t="s">
        <v>634</v>
      </c>
      <c r="B6" t="str">
        <f>'Satellite account (options)'!B6</f>
        <v>As - air</v>
      </c>
    </row>
    <row r="7" spans="1:2" x14ac:dyDescent="0.3">
      <c r="A7" s="9" t="s">
        <v>635</v>
      </c>
      <c r="B7" t="str">
        <f>'Satellite account (options)'!B7</f>
        <v>As - air</v>
      </c>
    </row>
    <row r="8" spans="1:2" x14ac:dyDescent="0.3">
      <c r="A8" s="9" t="s">
        <v>636</v>
      </c>
      <c r="B8" t="str">
        <f>'Satellite account (options)'!B8</f>
        <v>As - air</v>
      </c>
    </row>
    <row r="9" spans="1:2" x14ac:dyDescent="0.3">
      <c r="A9" s="9" t="s">
        <v>637</v>
      </c>
      <c r="B9" t="str">
        <f>'Satellite account (options)'!B9</f>
        <v>As - air</v>
      </c>
    </row>
    <row r="10" spans="1:2" x14ac:dyDescent="0.3">
      <c r="A10" s="9" t="s">
        <v>638</v>
      </c>
      <c r="B10" t="str">
        <f>'Satellite account (options)'!B10</f>
        <v>As - air</v>
      </c>
    </row>
    <row r="11" spans="1:2" x14ac:dyDescent="0.3">
      <c r="A11" s="9" t="s">
        <v>639</v>
      </c>
      <c r="B11" t="str">
        <f>'Satellite account (options)'!B11</f>
        <v>As - air</v>
      </c>
    </row>
    <row r="12" spans="1:2" x14ac:dyDescent="0.3">
      <c r="A12" s="9" t="s">
        <v>640</v>
      </c>
      <c r="B12" t="str">
        <f>'Satellite account (options)'!B12</f>
        <v>Benzo composites - air</v>
      </c>
    </row>
    <row r="13" spans="1:2" x14ac:dyDescent="0.3">
      <c r="A13" s="9" t="s">
        <v>641</v>
      </c>
      <c r="B13" t="str">
        <f>'Satellite account (options)'!B13</f>
        <v>Benzo composites - air</v>
      </c>
    </row>
    <row r="14" spans="1:2" x14ac:dyDescent="0.3">
      <c r="A14" s="9" t="s">
        <v>642</v>
      </c>
      <c r="B14" t="str">
        <f>'Satellite account (options)'!B14</f>
        <v>Benzo composites - air</v>
      </c>
    </row>
    <row r="15" spans="1:2" x14ac:dyDescent="0.3">
      <c r="A15" s="9" t="s">
        <v>643</v>
      </c>
      <c r="B15" t="str">
        <f>'Satellite account (options)'!B15</f>
        <v>Benzo composites - air</v>
      </c>
    </row>
    <row r="16" spans="1:2" x14ac:dyDescent="0.3">
      <c r="A16" s="9" t="s">
        <v>644</v>
      </c>
      <c r="B16" t="str">
        <f>'Satellite account (options)'!B16</f>
        <v>Benzo composites - air</v>
      </c>
    </row>
    <row r="17" spans="1:2" x14ac:dyDescent="0.3">
      <c r="A17" s="9" t="s">
        <v>645</v>
      </c>
      <c r="B17" t="str">
        <f>'Satellite account (options)'!B17</f>
        <v>Benzo composites - air</v>
      </c>
    </row>
    <row r="18" spans="1:2" x14ac:dyDescent="0.3">
      <c r="A18" s="9" t="s">
        <v>646</v>
      </c>
      <c r="B18" t="str">
        <f>'Satellite account (options)'!B18</f>
        <v>Benzo composites - air</v>
      </c>
    </row>
    <row r="19" spans="1:2" x14ac:dyDescent="0.3">
      <c r="A19" s="9" t="s">
        <v>647</v>
      </c>
      <c r="B19" t="str">
        <f>'Satellite account (options)'!B19</f>
        <v>Benzo composites - air</v>
      </c>
    </row>
    <row r="20" spans="1:2" x14ac:dyDescent="0.3">
      <c r="A20" s="9" t="s">
        <v>648</v>
      </c>
      <c r="B20" t="str">
        <f>'Satellite account (options)'!B20</f>
        <v>Benzo composites - air</v>
      </c>
    </row>
    <row r="21" spans="1:2" x14ac:dyDescent="0.3">
      <c r="A21" s="9" t="s">
        <v>649</v>
      </c>
      <c r="B21" t="str">
        <f>'Satellite account (options)'!B21</f>
        <v>Benzo composites - air</v>
      </c>
    </row>
    <row r="22" spans="1:2" x14ac:dyDescent="0.3">
      <c r="A22" s="9" t="s">
        <v>650</v>
      </c>
      <c r="B22" t="str">
        <f>'Satellite account (options)'!B22</f>
        <v>Benzo composites - air</v>
      </c>
    </row>
    <row r="23" spans="1:2" x14ac:dyDescent="0.3">
      <c r="A23" s="9" t="s">
        <v>651</v>
      </c>
      <c r="B23" t="str">
        <f>'Satellite account (options)'!B23</f>
        <v>Benzo composites - air</v>
      </c>
    </row>
    <row r="24" spans="1:2" x14ac:dyDescent="0.3">
      <c r="A24" s="9" t="s">
        <v>652</v>
      </c>
      <c r="B24" t="str">
        <f>'Satellite account (options)'!B24</f>
        <v>CH4 - air</v>
      </c>
    </row>
    <row r="25" spans="1:2" x14ac:dyDescent="0.3">
      <c r="A25" s="9" t="s">
        <v>653</v>
      </c>
      <c r="B25" t="str">
        <f>'Satellite account (options)'!B25</f>
        <v>CH4 - air</v>
      </c>
    </row>
    <row r="26" spans="1:2" x14ac:dyDescent="0.3">
      <c r="A26" s="9" t="s">
        <v>654</v>
      </c>
      <c r="B26" t="str">
        <f>'Satellite account (options)'!B26</f>
        <v>CH4 - air</v>
      </c>
    </row>
    <row r="27" spans="1:2" x14ac:dyDescent="0.3">
      <c r="A27" s="9" t="s">
        <v>655</v>
      </c>
      <c r="B27" t="str">
        <f>'Satellite account (options)'!B27</f>
        <v>CH4 - air</v>
      </c>
    </row>
    <row r="28" spans="1:2" x14ac:dyDescent="0.3">
      <c r="A28" s="9" t="s">
        <v>656</v>
      </c>
      <c r="B28" t="str">
        <f>'Satellite account (options)'!B28</f>
        <v>CH4 - air</v>
      </c>
    </row>
    <row r="29" spans="1:2" x14ac:dyDescent="0.3">
      <c r="A29" s="9" t="s">
        <v>657</v>
      </c>
      <c r="B29" t="str">
        <f>'Satellite account (options)'!B29</f>
        <v>CH4 - air</v>
      </c>
    </row>
    <row r="30" spans="1:2" x14ac:dyDescent="0.3">
      <c r="A30" s="9" t="s">
        <v>658</v>
      </c>
      <c r="B30" t="str">
        <f>'Satellite account (options)'!B30</f>
        <v>CH4 - air</v>
      </c>
    </row>
    <row r="31" spans="1:2" x14ac:dyDescent="0.3">
      <c r="A31" s="9" t="s">
        <v>659</v>
      </c>
      <c r="B31" t="str">
        <f>'Satellite account (options)'!B31</f>
        <v>CH4 - air</v>
      </c>
    </row>
    <row r="32" spans="1:2" x14ac:dyDescent="0.3">
      <c r="A32" s="9" t="s">
        <v>660</v>
      </c>
      <c r="B32" t="str">
        <f>'Satellite account (options)'!B32</f>
        <v>CH4 - air</v>
      </c>
    </row>
    <row r="33" spans="1:2" x14ac:dyDescent="0.3">
      <c r="A33" s="9" t="s">
        <v>661</v>
      </c>
      <c r="B33" t="str">
        <f>'Satellite account (options)'!B33</f>
        <v>CH4 - air</v>
      </c>
    </row>
    <row r="34" spans="1:2" x14ac:dyDescent="0.3">
      <c r="A34" s="9" t="s">
        <v>662</v>
      </c>
      <c r="B34" t="str">
        <f>'Satellite account (options)'!B34</f>
        <v>CH4 - air</v>
      </c>
    </row>
    <row r="35" spans="1:2" x14ac:dyDescent="0.3">
      <c r="A35" s="9" t="s">
        <v>663</v>
      </c>
      <c r="B35" t="str">
        <f>'Satellite account (options)'!B35</f>
        <v>CO - air</v>
      </c>
    </row>
    <row r="36" spans="1:2" x14ac:dyDescent="0.3">
      <c r="A36" s="9" t="s">
        <v>664</v>
      </c>
      <c r="B36" t="str">
        <f>'Satellite account (options)'!B36</f>
        <v>CO - air</v>
      </c>
    </row>
    <row r="37" spans="1:2" x14ac:dyDescent="0.3">
      <c r="A37" s="9" t="s">
        <v>665</v>
      </c>
      <c r="B37" t="str">
        <f>'Satellite account (options)'!B37</f>
        <v>CO - air</v>
      </c>
    </row>
    <row r="38" spans="1:2" x14ac:dyDescent="0.3">
      <c r="A38" s="9" t="s">
        <v>666</v>
      </c>
      <c r="B38" t="str">
        <f>'Satellite account (options)'!B38</f>
        <v>CO - air</v>
      </c>
    </row>
    <row r="39" spans="1:2" x14ac:dyDescent="0.3">
      <c r="A39" s="9" t="s">
        <v>667</v>
      </c>
      <c r="B39" t="str">
        <f>'Satellite account (options)'!B39</f>
        <v>CO - air</v>
      </c>
    </row>
    <row r="40" spans="1:2" x14ac:dyDescent="0.3">
      <c r="A40" s="9" t="s">
        <v>668</v>
      </c>
      <c r="B40" t="str">
        <f>'Satellite account (options)'!B40</f>
        <v>CO - air</v>
      </c>
    </row>
    <row r="41" spans="1:2" x14ac:dyDescent="0.3">
      <c r="A41" s="9" t="s">
        <v>669</v>
      </c>
      <c r="B41" t="str">
        <f>'Satellite account (options)'!B41</f>
        <v>CO - air</v>
      </c>
    </row>
    <row r="42" spans="1:2" x14ac:dyDescent="0.3">
      <c r="A42" s="9" t="s">
        <v>670</v>
      </c>
      <c r="B42" t="str">
        <f>'Satellite account (options)'!B42</f>
        <v>CO - air</v>
      </c>
    </row>
    <row r="43" spans="1:2" x14ac:dyDescent="0.3">
      <c r="A43" s="9" t="s">
        <v>671</v>
      </c>
      <c r="B43" t="str">
        <f>'Satellite account (options)'!B43</f>
        <v>CO - air</v>
      </c>
    </row>
    <row r="44" spans="1:2" x14ac:dyDescent="0.3">
      <c r="A44" s="9" t="s">
        <v>672</v>
      </c>
      <c r="B44" t="str">
        <f>'Satellite account (options)'!B44</f>
        <v>CO - air</v>
      </c>
    </row>
    <row r="45" spans="1:2" x14ac:dyDescent="0.3">
      <c r="A45" s="9" t="s">
        <v>673</v>
      </c>
      <c r="B45" t="str">
        <f>'Satellite account (options)'!B45</f>
        <v>CO - air</v>
      </c>
    </row>
    <row r="46" spans="1:2" x14ac:dyDescent="0.3">
      <c r="A46" s="9" t="s">
        <v>674</v>
      </c>
      <c r="B46" t="str">
        <f>'Satellite account (options)'!B46</f>
        <v>CO - air</v>
      </c>
    </row>
    <row r="47" spans="1:2" x14ac:dyDescent="0.3">
      <c r="A47" s="9" t="s">
        <v>675</v>
      </c>
      <c r="B47" t="str">
        <f>'Satellite account (options)'!B47</f>
        <v>CO - air</v>
      </c>
    </row>
    <row r="48" spans="1:2" x14ac:dyDescent="0.3">
      <c r="A48" s="9" t="s">
        <v>676</v>
      </c>
      <c r="B48" t="str">
        <f>'Satellite account (options)'!B48</f>
        <v>CO - air</v>
      </c>
    </row>
    <row r="49" spans="1:2" x14ac:dyDescent="0.3">
      <c r="A49" s="9" t="s">
        <v>677</v>
      </c>
      <c r="B49" t="str">
        <f>'Satellite account (options)'!B49</f>
        <v>CO - air</v>
      </c>
    </row>
    <row r="50" spans="1:2" x14ac:dyDescent="0.3">
      <c r="A50" s="9" t="s">
        <v>678</v>
      </c>
      <c r="B50" t="str">
        <f>'Satellite account (options)'!B50</f>
        <v>CO - air</v>
      </c>
    </row>
    <row r="51" spans="1:2" x14ac:dyDescent="0.3">
      <c r="A51" s="9" t="s">
        <v>679</v>
      </c>
      <c r="B51" t="str">
        <f>'Satellite account (options)'!B51</f>
        <v>CO - air</v>
      </c>
    </row>
    <row r="52" spans="1:2" x14ac:dyDescent="0.3">
      <c r="A52" s="9" t="s">
        <v>680</v>
      </c>
      <c r="B52" t="str">
        <f>'Satellite account (options)'!B52</f>
        <v>CO - air</v>
      </c>
    </row>
    <row r="53" spans="1:2" x14ac:dyDescent="0.3">
      <c r="A53" s="9" t="s">
        <v>681</v>
      </c>
      <c r="B53" t="str">
        <f>'Satellite account (options)'!B53</f>
        <v>CO - air</v>
      </c>
    </row>
    <row r="54" spans="1:2" x14ac:dyDescent="0.3">
      <c r="A54" s="9" t="s">
        <v>682</v>
      </c>
      <c r="B54" t="str">
        <f>'Satellite account (options)'!B54</f>
        <v>CO2 - air</v>
      </c>
    </row>
    <row r="55" spans="1:2" x14ac:dyDescent="0.3">
      <c r="A55" s="9" t="s">
        <v>683</v>
      </c>
      <c r="B55" t="str">
        <f>'Satellite account (options)'!B55</f>
        <v>CO2 - air</v>
      </c>
    </row>
    <row r="56" spans="1:2" x14ac:dyDescent="0.3">
      <c r="A56" s="9" t="s">
        <v>684</v>
      </c>
      <c r="B56" t="str">
        <f>'Satellite account (options)'!B56</f>
        <v>CO2 - air</v>
      </c>
    </row>
    <row r="57" spans="1:2" x14ac:dyDescent="0.3">
      <c r="A57" s="9" t="s">
        <v>685</v>
      </c>
      <c r="B57" t="str">
        <f>'Satellite account (options)'!B57</f>
        <v>CO2 - air</v>
      </c>
    </row>
    <row r="58" spans="1:2" x14ac:dyDescent="0.3">
      <c r="A58" s="9" t="s">
        <v>686</v>
      </c>
      <c r="B58" t="str">
        <f>'Satellite account (options)'!B58</f>
        <v>CO2 - air</v>
      </c>
    </row>
    <row r="59" spans="1:2" x14ac:dyDescent="0.3">
      <c r="A59" s="9" t="s">
        <v>687</v>
      </c>
      <c r="B59" t="str">
        <f>'Satellite account (options)'!B59</f>
        <v>CO2 - air</v>
      </c>
    </row>
    <row r="60" spans="1:2" x14ac:dyDescent="0.3">
      <c r="A60" s="9" t="s">
        <v>688</v>
      </c>
      <c r="B60" t="str">
        <f>'Satellite account (options)'!B60</f>
        <v>Cd - air</v>
      </c>
    </row>
    <row r="61" spans="1:2" x14ac:dyDescent="0.3">
      <c r="A61" s="9" t="s">
        <v>689</v>
      </c>
      <c r="B61" t="str">
        <f>'Satellite account (options)'!B61</f>
        <v>Cd - air</v>
      </c>
    </row>
    <row r="62" spans="1:2" x14ac:dyDescent="0.3">
      <c r="A62" s="9" t="s">
        <v>690</v>
      </c>
      <c r="B62" t="str">
        <f>'Satellite account (options)'!B62</f>
        <v>Cd - air</v>
      </c>
    </row>
    <row r="63" spans="1:2" x14ac:dyDescent="0.3">
      <c r="A63" s="9" t="s">
        <v>691</v>
      </c>
      <c r="B63" t="str">
        <f>'Satellite account (options)'!B63</f>
        <v>Cd - air</v>
      </c>
    </row>
    <row r="64" spans="1:2" x14ac:dyDescent="0.3">
      <c r="A64" s="9" t="s">
        <v>692</v>
      </c>
      <c r="B64" t="str">
        <f>'Satellite account (options)'!B64</f>
        <v>Cd - air</v>
      </c>
    </row>
    <row r="65" spans="1:2" x14ac:dyDescent="0.3">
      <c r="A65" s="9" t="s">
        <v>693</v>
      </c>
      <c r="B65" t="str">
        <f>'Satellite account (options)'!B65</f>
        <v>Cd - air</v>
      </c>
    </row>
    <row r="66" spans="1:2" x14ac:dyDescent="0.3">
      <c r="A66" s="9" t="s">
        <v>694</v>
      </c>
      <c r="B66" t="str">
        <f>'Satellite account (options)'!B66</f>
        <v>Cd - air</v>
      </c>
    </row>
    <row r="67" spans="1:2" x14ac:dyDescent="0.3">
      <c r="A67" s="9" t="s">
        <v>695</v>
      </c>
      <c r="B67" t="str">
        <f>'Satellite account (options)'!B67</f>
        <v>Cd - air</v>
      </c>
    </row>
    <row r="68" spans="1:2" x14ac:dyDescent="0.3">
      <c r="A68" s="9" t="s">
        <v>696</v>
      </c>
      <c r="B68" t="str">
        <f>'Satellite account (options)'!B68</f>
        <v>Cd - air</v>
      </c>
    </row>
    <row r="69" spans="1:2" x14ac:dyDescent="0.3">
      <c r="A69" s="9" t="s">
        <v>697</v>
      </c>
      <c r="B69" t="str">
        <f>'Satellite account (options)'!B69</f>
        <v>Cd - air</v>
      </c>
    </row>
    <row r="70" spans="1:2" x14ac:dyDescent="0.3">
      <c r="A70" s="9" t="s">
        <v>698</v>
      </c>
      <c r="B70" t="str">
        <f>'Satellite account (options)'!B70</f>
        <v>Cd - air</v>
      </c>
    </row>
    <row r="71" spans="1:2" x14ac:dyDescent="0.3">
      <c r="A71" s="9" t="s">
        <v>699</v>
      </c>
      <c r="B71" t="str">
        <f>'Satellite account (options)'!B71</f>
        <v>Cd - air</v>
      </c>
    </row>
    <row r="72" spans="1:2" x14ac:dyDescent="0.3">
      <c r="A72" s="9" t="s">
        <v>700</v>
      </c>
      <c r="B72" t="str">
        <f>'Satellite account (options)'!B72</f>
        <v>Cd - air</v>
      </c>
    </row>
    <row r="73" spans="1:2" x14ac:dyDescent="0.3">
      <c r="A73" s="9" t="s">
        <v>701</v>
      </c>
      <c r="B73" t="str">
        <f>'Satellite account (options)'!B73</f>
        <v>Cd - air</v>
      </c>
    </row>
    <row r="74" spans="1:2" x14ac:dyDescent="0.3">
      <c r="A74" s="9" t="s">
        <v>702</v>
      </c>
      <c r="B74" t="str">
        <f>'Satellite account (options)'!B74</f>
        <v>Cr - air</v>
      </c>
    </row>
    <row r="75" spans="1:2" x14ac:dyDescent="0.3">
      <c r="A75" s="9" t="s">
        <v>703</v>
      </c>
      <c r="B75" t="str">
        <f>'Satellite account (options)'!B75</f>
        <v>Cr - air</v>
      </c>
    </row>
    <row r="76" spans="1:2" x14ac:dyDescent="0.3">
      <c r="A76" s="9" t="s">
        <v>704</v>
      </c>
      <c r="B76" t="str">
        <f>'Satellite account (options)'!B76</f>
        <v>Cr - air</v>
      </c>
    </row>
    <row r="77" spans="1:2" x14ac:dyDescent="0.3">
      <c r="A77" s="9" t="s">
        <v>705</v>
      </c>
      <c r="B77" t="str">
        <f>'Satellite account (options)'!B77</f>
        <v>Cr - air</v>
      </c>
    </row>
    <row r="78" spans="1:2" x14ac:dyDescent="0.3">
      <c r="A78" s="9" t="s">
        <v>706</v>
      </c>
      <c r="B78" t="str">
        <f>'Satellite account (options)'!B78</f>
        <v>Cr - air</v>
      </c>
    </row>
    <row r="79" spans="1:2" x14ac:dyDescent="0.3">
      <c r="A79" s="9" t="s">
        <v>707</v>
      </c>
      <c r="B79" t="str">
        <f>'Satellite account (options)'!B79</f>
        <v>Cr - air</v>
      </c>
    </row>
    <row r="80" spans="1:2" x14ac:dyDescent="0.3">
      <c r="A80" s="9" t="s">
        <v>708</v>
      </c>
      <c r="B80" t="str">
        <f>'Satellite account (options)'!B80</f>
        <v>Cr - air</v>
      </c>
    </row>
    <row r="81" spans="1:2" x14ac:dyDescent="0.3">
      <c r="A81" s="9" t="s">
        <v>709</v>
      </c>
      <c r="B81" t="str">
        <f>'Satellite account (options)'!B81</f>
        <v>Cr - air</v>
      </c>
    </row>
    <row r="82" spans="1:2" x14ac:dyDescent="0.3">
      <c r="A82" s="9" t="s">
        <v>710</v>
      </c>
      <c r="B82" t="str">
        <f>'Satellite account (options)'!B82</f>
        <v>Cropland</v>
      </c>
    </row>
    <row r="83" spans="1:2" x14ac:dyDescent="0.3">
      <c r="A83" s="9" t="s">
        <v>711</v>
      </c>
      <c r="B83" t="str">
        <f>'Satellite account (options)'!B83</f>
        <v>Cropland</v>
      </c>
    </row>
    <row r="84" spans="1:2" x14ac:dyDescent="0.3">
      <c r="A84" s="9" t="s">
        <v>712</v>
      </c>
      <c r="B84" t="str">
        <f>'Satellite account (options)'!B84</f>
        <v>Cropland</v>
      </c>
    </row>
    <row r="85" spans="1:2" x14ac:dyDescent="0.3">
      <c r="A85" s="9" t="s">
        <v>713</v>
      </c>
      <c r="B85" t="str">
        <f>'Satellite account (options)'!B85</f>
        <v>Cropland</v>
      </c>
    </row>
    <row r="86" spans="1:2" x14ac:dyDescent="0.3">
      <c r="A86" s="9" t="s">
        <v>714</v>
      </c>
      <c r="B86" t="str">
        <f>'Satellite account (options)'!B86</f>
        <v>Cropland</v>
      </c>
    </row>
    <row r="87" spans="1:2" x14ac:dyDescent="0.3">
      <c r="A87" s="9" t="s">
        <v>715</v>
      </c>
      <c r="B87" t="str">
        <f>'Satellite account (options)'!B87</f>
        <v>Cropland</v>
      </c>
    </row>
    <row r="88" spans="1:2" x14ac:dyDescent="0.3">
      <c r="A88" s="9" t="s">
        <v>716</v>
      </c>
      <c r="B88" t="str">
        <f>'Satellite account (options)'!B88</f>
        <v>Cropland</v>
      </c>
    </row>
    <row r="89" spans="1:2" x14ac:dyDescent="0.3">
      <c r="A89" s="9" t="s">
        <v>717</v>
      </c>
      <c r="B89" t="str">
        <f>'Satellite account (options)'!B89</f>
        <v>Cropland</v>
      </c>
    </row>
    <row r="90" spans="1:2" x14ac:dyDescent="0.3">
      <c r="A90" s="9" t="s">
        <v>718</v>
      </c>
      <c r="B90" t="str">
        <f>'Satellite account (options)'!B90</f>
        <v>Cropland</v>
      </c>
    </row>
    <row r="91" spans="1:2" x14ac:dyDescent="0.3">
      <c r="A91" s="9" t="s">
        <v>719</v>
      </c>
      <c r="B91" t="str">
        <f>'Satellite account (options)'!B91</f>
        <v>Cropland</v>
      </c>
    </row>
    <row r="92" spans="1:2" x14ac:dyDescent="0.3">
      <c r="A92" s="9" t="s">
        <v>720</v>
      </c>
      <c r="B92" t="str">
        <f>'Satellite account (options)'!B92</f>
        <v>Cropland</v>
      </c>
    </row>
    <row r="93" spans="1:2" x14ac:dyDescent="0.3">
      <c r="A93" s="9" t="s">
        <v>721</v>
      </c>
      <c r="B93" t="str">
        <f>'Satellite account (options)'!B93</f>
        <v>Cropland</v>
      </c>
    </row>
    <row r="94" spans="1:2" x14ac:dyDescent="0.3">
      <c r="A94" s="9" t="s">
        <v>722</v>
      </c>
      <c r="B94" t="str">
        <f>'Satellite account (options)'!B94</f>
        <v>Cropland</v>
      </c>
    </row>
    <row r="95" spans="1:2" x14ac:dyDescent="0.3">
      <c r="A95" s="9" t="s">
        <v>723</v>
      </c>
      <c r="B95" t="str">
        <f>'Satellite account (options)'!B95</f>
        <v>Cu - air</v>
      </c>
    </row>
    <row r="96" spans="1:2" x14ac:dyDescent="0.3">
      <c r="A96" s="9" t="s">
        <v>724</v>
      </c>
      <c r="B96" t="str">
        <f>'Satellite account (options)'!B96</f>
        <v>Cu - air</v>
      </c>
    </row>
    <row r="97" spans="1:2" x14ac:dyDescent="0.3">
      <c r="A97" s="9" t="s">
        <v>725</v>
      </c>
      <c r="B97" t="str">
        <f>'Satellite account (options)'!B97</f>
        <v>Cu - air</v>
      </c>
    </row>
    <row r="98" spans="1:2" x14ac:dyDescent="0.3">
      <c r="A98" s="9" t="s">
        <v>726</v>
      </c>
      <c r="B98" t="str">
        <f>'Satellite account (options)'!B98</f>
        <v>Cu - air</v>
      </c>
    </row>
    <row r="99" spans="1:2" x14ac:dyDescent="0.3">
      <c r="A99" s="9" t="s">
        <v>727</v>
      </c>
      <c r="B99" t="str">
        <f>'Satellite account (options)'!B99</f>
        <v>Cu - air</v>
      </c>
    </row>
    <row r="100" spans="1:2" x14ac:dyDescent="0.3">
      <c r="A100" s="9" t="s">
        <v>728</v>
      </c>
      <c r="B100" t="str">
        <f>'Satellite account (options)'!B100</f>
        <v>Cu - air</v>
      </c>
    </row>
    <row r="101" spans="1:2" x14ac:dyDescent="0.3">
      <c r="A101" s="9" t="s">
        <v>729</v>
      </c>
      <c r="B101" t="str">
        <f>'Satellite account (options)'!B101</f>
        <v>Cu - air</v>
      </c>
    </row>
    <row r="102" spans="1:2" x14ac:dyDescent="0.3">
      <c r="A102" s="9" t="s">
        <v>730</v>
      </c>
      <c r="B102" t="str">
        <f>'Satellite account (options)'!B102</f>
        <v>Cu - air</v>
      </c>
    </row>
    <row r="103" spans="1:2" x14ac:dyDescent="0.3">
      <c r="A103" s="9" t="s">
        <v>731</v>
      </c>
      <c r="B103" t="str">
        <f>'Satellite account (options)'!B103</f>
        <v>Domestic Extraction Used - Crops</v>
      </c>
    </row>
    <row r="104" spans="1:2" x14ac:dyDescent="0.3">
      <c r="A104" s="9" t="s">
        <v>732</v>
      </c>
      <c r="B104" t="str">
        <f>'Satellite account (options)'!B104</f>
        <v>Domestic Extraction Used - Crops</v>
      </c>
    </row>
    <row r="105" spans="1:2" x14ac:dyDescent="0.3">
      <c r="A105" s="9" t="s">
        <v>733</v>
      </c>
      <c r="B105" t="str">
        <f>'Satellite account (options)'!B105</f>
        <v>Domestic Extraction Used - Fishery</v>
      </c>
    </row>
    <row r="106" spans="1:2" x14ac:dyDescent="0.3">
      <c r="A106" s="9" t="s">
        <v>734</v>
      </c>
      <c r="B106" t="str">
        <f>'Satellite account (options)'!B106</f>
        <v>Domestic Extraction Used - Fishery</v>
      </c>
    </row>
    <row r="107" spans="1:2" x14ac:dyDescent="0.3">
      <c r="A107" s="9" t="s">
        <v>735</v>
      </c>
      <c r="B107" t="str">
        <f>'Satellite account (options)'!B107</f>
        <v>Domestic Extraction Used - Fishery</v>
      </c>
    </row>
    <row r="108" spans="1:2" x14ac:dyDescent="0.3">
      <c r="A108" s="9" t="s">
        <v>736</v>
      </c>
      <c r="B108" t="str">
        <f>'Satellite account (options)'!B108</f>
        <v>Domestic Extraction Used - Fishery</v>
      </c>
    </row>
    <row r="109" spans="1:2" x14ac:dyDescent="0.3">
      <c r="A109" s="9" t="s">
        <v>737</v>
      </c>
      <c r="B109" t="str">
        <f>'Satellite account (options)'!B109</f>
        <v>Domestic Extraction Used - Crops</v>
      </c>
    </row>
    <row r="110" spans="1:2" x14ac:dyDescent="0.3">
      <c r="A110" s="9" t="s">
        <v>738</v>
      </c>
      <c r="B110" t="str">
        <f>'Satellite account (options)'!B110</f>
        <v>Domestic Extraction Used - Crops</v>
      </c>
    </row>
    <row r="111" spans="1:2" x14ac:dyDescent="0.3">
      <c r="A111" s="9" t="s">
        <v>739</v>
      </c>
      <c r="B111" t="str">
        <f>'Satellite account (options)'!B111</f>
        <v>Domestic Extraction Used - Crops</v>
      </c>
    </row>
    <row r="112" spans="1:2" x14ac:dyDescent="0.3">
      <c r="A112" s="9" t="s">
        <v>740</v>
      </c>
      <c r="B112" t="str">
        <f>'Satellite account (options)'!B112</f>
        <v>Domestic Extraction Used - Crops</v>
      </c>
    </row>
    <row r="113" spans="1:2" x14ac:dyDescent="0.3">
      <c r="A113" s="9" t="s">
        <v>741</v>
      </c>
      <c r="B113" t="str">
        <f>'Satellite account (options)'!B113</f>
        <v>Domestic Extraction Used - Crops</v>
      </c>
    </row>
    <row r="114" spans="1:2" x14ac:dyDescent="0.3">
      <c r="A114" s="9" t="s">
        <v>742</v>
      </c>
      <c r="B114" t="str">
        <f>'Satellite account (options)'!B114</f>
        <v>Domestic Extraction Used - Crops</v>
      </c>
    </row>
    <row r="115" spans="1:2" x14ac:dyDescent="0.3">
      <c r="A115" s="9" t="s">
        <v>743</v>
      </c>
      <c r="B115" t="str">
        <f>'Satellite account (options)'!B115</f>
        <v>Domestic Extraction Used - Crops</v>
      </c>
    </row>
    <row r="116" spans="1:2" x14ac:dyDescent="0.3">
      <c r="A116" s="9" t="s">
        <v>744</v>
      </c>
      <c r="B116" t="str">
        <f>'Satellite account (options)'!B116</f>
        <v>Domestic Extraction Used - Crops</v>
      </c>
    </row>
    <row r="117" spans="1:2" x14ac:dyDescent="0.3">
      <c r="A117" s="9" t="s">
        <v>745</v>
      </c>
      <c r="B117" t="str">
        <f>'Satellite account (options)'!B117</f>
        <v>Domestic Extraction Used - Crops</v>
      </c>
    </row>
    <row r="118" spans="1:2" x14ac:dyDescent="0.3">
      <c r="A118" s="9" t="s">
        <v>746</v>
      </c>
      <c r="B118" t="str">
        <f>'Satellite account (options)'!B118</f>
        <v>Domestic Extraction Used - Crops</v>
      </c>
    </row>
    <row r="119" spans="1:2" x14ac:dyDescent="0.3">
      <c r="A119" s="9" t="s">
        <v>747</v>
      </c>
      <c r="B119" t="str">
        <f>'Satellite account (options)'!B119</f>
        <v>Domestic Extraction Used - Crops</v>
      </c>
    </row>
    <row r="120" spans="1:2" x14ac:dyDescent="0.3">
      <c r="A120" s="9" t="s">
        <v>748</v>
      </c>
      <c r="B120" t="str">
        <f>'Satellite account (options)'!B120</f>
        <v>Domestic Extraction Used - Crops</v>
      </c>
    </row>
    <row r="121" spans="1:2" x14ac:dyDescent="0.3">
      <c r="A121" s="9" t="s">
        <v>749</v>
      </c>
      <c r="B121" t="str">
        <f>'Satellite account (options)'!B121</f>
        <v>Domestic Extraction Used - Crops</v>
      </c>
    </row>
    <row r="122" spans="1:2" x14ac:dyDescent="0.3">
      <c r="A122" s="9" t="s">
        <v>750</v>
      </c>
      <c r="B122" t="str">
        <f>'Satellite account (options)'!B122</f>
        <v>Domestic Extraction Used - Crops</v>
      </c>
    </row>
    <row r="123" spans="1:2" x14ac:dyDescent="0.3">
      <c r="A123" s="9" t="s">
        <v>751</v>
      </c>
      <c r="B123" t="str">
        <f>'Satellite account (options)'!B123</f>
        <v>Domestic Extraction Used - Crops</v>
      </c>
    </row>
    <row r="124" spans="1:2" x14ac:dyDescent="0.3">
      <c r="A124" s="9" t="s">
        <v>752</v>
      </c>
      <c r="B124" t="str">
        <f>'Satellite account (options)'!B124</f>
        <v>Domestic Extraction Used - Crops</v>
      </c>
    </row>
    <row r="125" spans="1:2" x14ac:dyDescent="0.3">
      <c r="A125" s="9" t="s">
        <v>753</v>
      </c>
      <c r="B125" t="str">
        <f>'Satellite account (options)'!B125</f>
        <v>Domestic Extraction Used - Forestry</v>
      </c>
    </row>
    <row r="126" spans="1:2" x14ac:dyDescent="0.3">
      <c r="A126" s="9" t="s">
        <v>754</v>
      </c>
      <c r="B126" t="str">
        <f>'Satellite account (options)'!B126</f>
        <v>Domestic Extraction Used - Forestry</v>
      </c>
    </row>
    <row r="127" spans="1:2" x14ac:dyDescent="0.3">
      <c r="A127" s="9" t="s">
        <v>755</v>
      </c>
      <c r="B127" t="str">
        <f>'Satellite account (options)'!B127</f>
        <v>Domestic Extraction Used - Forestry</v>
      </c>
    </row>
    <row r="128" spans="1:2" x14ac:dyDescent="0.3">
      <c r="A128" s="9" t="s">
        <v>756</v>
      </c>
      <c r="B128" t="str">
        <f>'Satellite account (options)'!B128</f>
        <v>Domestic Extraction Used - Forestry</v>
      </c>
    </row>
    <row r="129" spans="1:2" x14ac:dyDescent="0.3">
      <c r="A129" s="9" t="s">
        <v>757</v>
      </c>
      <c r="B129" t="str">
        <f>'Satellite account (options)'!B129</f>
        <v>Domestic Extraction Used - Forestry</v>
      </c>
    </row>
    <row r="130" spans="1:2" x14ac:dyDescent="0.3">
      <c r="A130" s="9" t="s">
        <v>758</v>
      </c>
      <c r="B130" t="str">
        <f>'Satellite account (options)'!B130</f>
        <v>Domestic Extraction Used - Forestry</v>
      </c>
    </row>
    <row r="131" spans="1:2" x14ac:dyDescent="0.3">
      <c r="A131" s="9" t="s">
        <v>759</v>
      </c>
      <c r="B131" t="str">
        <f>'Satellite account (options)'!B131</f>
        <v>Domestic Extraction Used - Forestry</v>
      </c>
    </row>
    <row r="132" spans="1:2" x14ac:dyDescent="0.3">
      <c r="A132" s="9" t="s">
        <v>760</v>
      </c>
      <c r="B132" t="str">
        <f>'Satellite account (options)'!B132</f>
        <v>Domestic Extraction Used - Fossil Fuel</v>
      </c>
    </row>
    <row r="133" spans="1:2" x14ac:dyDescent="0.3">
      <c r="A133" s="9" t="s">
        <v>761</v>
      </c>
      <c r="B133" t="str">
        <f>'Satellite account (options)'!B133</f>
        <v>Domestic Extraction Used - Grazing</v>
      </c>
    </row>
    <row r="134" spans="1:2" x14ac:dyDescent="0.3">
      <c r="A134" s="9" t="s">
        <v>762</v>
      </c>
      <c r="B134" t="str">
        <f>'Satellite account (options)'!B134</f>
        <v>Domestic Extraction Used - Metal Ores</v>
      </c>
    </row>
    <row r="135" spans="1:2" x14ac:dyDescent="0.3">
      <c r="A135" s="9" t="s">
        <v>763</v>
      </c>
      <c r="B135" t="str">
        <f>'Satellite account (options)'!B135</f>
        <v>Domestic Extraction Used - Metal Ores</v>
      </c>
    </row>
    <row r="136" spans="1:2" x14ac:dyDescent="0.3">
      <c r="A136" s="9" t="s">
        <v>764</v>
      </c>
      <c r="B136" t="str">
        <f>'Satellite account (options)'!B136</f>
        <v>Domestic Extraction Used - Metal Ores</v>
      </c>
    </row>
    <row r="137" spans="1:2" x14ac:dyDescent="0.3">
      <c r="A137" s="9" t="s">
        <v>765</v>
      </c>
      <c r="B137" t="str">
        <f>'Satellite account (options)'!B137</f>
        <v>Domestic Extraction Used - Metal Ores</v>
      </c>
    </row>
    <row r="138" spans="1:2" x14ac:dyDescent="0.3">
      <c r="A138" s="9" t="s">
        <v>766</v>
      </c>
      <c r="B138" t="str">
        <f>'Satellite account (options)'!B138</f>
        <v>Domestic Extraction Used - Metal Ores</v>
      </c>
    </row>
    <row r="139" spans="1:2" x14ac:dyDescent="0.3">
      <c r="A139" s="9" t="s">
        <v>767</v>
      </c>
      <c r="B139" t="str">
        <f>'Satellite account (options)'!B139</f>
        <v>Domestic Extraction Used - Metal Ores</v>
      </c>
    </row>
    <row r="140" spans="1:2" x14ac:dyDescent="0.3">
      <c r="A140" s="9" t="s">
        <v>768</v>
      </c>
      <c r="B140" t="str">
        <f>'Satellite account (options)'!B140</f>
        <v>Domestic Extraction Used - Metal Ores</v>
      </c>
    </row>
    <row r="141" spans="1:2" x14ac:dyDescent="0.3">
      <c r="A141" s="9" t="s">
        <v>769</v>
      </c>
      <c r="B141" t="str">
        <f>'Satellite account (options)'!B141</f>
        <v>Domestic Extraction Used - Metal Ores</v>
      </c>
    </row>
    <row r="142" spans="1:2" x14ac:dyDescent="0.3">
      <c r="A142" s="9" t="s">
        <v>770</v>
      </c>
      <c r="B142" t="str">
        <f>'Satellite account (options)'!B142</f>
        <v>Domestic Extraction Used - Metal Ores</v>
      </c>
    </row>
    <row r="143" spans="1:2" x14ac:dyDescent="0.3">
      <c r="A143" s="9" t="s">
        <v>771</v>
      </c>
      <c r="B143" t="str">
        <f>'Satellite account (options)'!B143</f>
        <v>Domestic Extraction Used - Metal Ores</v>
      </c>
    </row>
    <row r="144" spans="1:2" x14ac:dyDescent="0.3">
      <c r="A144" s="9" t="s">
        <v>772</v>
      </c>
      <c r="B144" t="str">
        <f>'Satellite account (options)'!B144</f>
        <v>Domestic Extraction Used - Metal Ores</v>
      </c>
    </row>
    <row r="145" spans="1:2" x14ac:dyDescent="0.3">
      <c r="A145" s="9" t="s">
        <v>773</v>
      </c>
      <c r="B145" t="str">
        <f>'Satellite account (options)'!B145</f>
        <v>Domestic Extraction Used - Metal Ores</v>
      </c>
    </row>
    <row r="146" spans="1:2" x14ac:dyDescent="0.3">
      <c r="A146" s="9" t="s">
        <v>774</v>
      </c>
      <c r="B146" t="str">
        <f>'Satellite account (options)'!B146</f>
        <v>Domestic Extraction Used - Non-Metallic Minerals</v>
      </c>
    </row>
    <row r="147" spans="1:2" x14ac:dyDescent="0.3">
      <c r="A147" s="9" t="s">
        <v>775</v>
      </c>
      <c r="B147" t="str">
        <f>'Satellite account (options)'!B147</f>
        <v>Domestic Extraction Used - Non-Metallic Minerals</v>
      </c>
    </row>
    <row r="148" spans="1:2" x14ac:dyDescent="0.3">
      <c r="A148" s="9" t="s">
        <v>776</v>
      </c>
      <c r="B148" t="str">
        <f>'Satellite account (options)'!B148</f>
        <v>Domestic Extraction Used - Non-Metallic Minerals</v>
      </c>
    </row>
    <row r="149" spans="1:2" x14ac:dyDescent="0.3">
      <c r="A149" s="9" t="s">
        <v>777</v>
      </c>
      <c r="B149" t="str">
        <f>'Satellite account (options)'!B149</f>
        <v>Domestic Extraction Used - Non-Metallic Minerals</v>
      </c>
    </row>
    <row r="150" spans="1:2" x14ac:dyDescent="0.3">
      <c r="A150" s="9" t="s">
        <v>778</v>
      </c>
      <c r="B150" t="str">
        <f>'Satellite account (options)'!B150</f>
        <v>Domestic Extraction Used - Non-Metallic Minerals</v>
      </c>
    </row>
    <row r="151" spans="1:2" x14ac:dyDescent="0.3">
      <c r="A151" s="9" t="s">
        <v>779</v>
      </c>
      <c r="B151" t="str">
        <f>'Satellite account (options)'!B151</f>
        <v>Domestic Extraction Used - Non-Metallic Minerals</v>
      </c>
    </row>
    <row r="152" spans="1:2" x14ac:dyDescent="0.3">
      <c r="A152" s="9" t="s">
        <v>780</v>
      </c>
      <c r="B152" t="str">
        <f>'Satellite account (options)'!B152</f>
        <v>Domestic Extraction Used - Non-Metallic Minerals</v>
      </c>
    </row>
    <row r="153" spans="1:2" x14ac:dyDescent="0.3">
      <c r="A153" s="9" t="s">
        <v>781</v>
      </c>
      <c r="B153" t="str">
        <f>'Satellite account (options)'!B153</f>
        <v>Domestic Extraction Used - Non-Metallic Minerals</v>
      </c>
    </row>
    <row r="154" spans="1:2" x14ac:dyDescent="0.3">
      <c r="A154" s="9" t="s">
        <v>782</v>
      </c>
      <c r="B154" t="str">
        <f>'Satellite account (options)'!B154</f>
        <v>Domestic Extraction Used - Crops</v>
      </c>
    </row>
    <row r="155" spans="1:2" x14ac:dyDescent="0.3">
      <c r="A155" s="9" t="s">
        <v>783</v>
      </c>
      <c r="B155" t="str">
        <f>'Satellite account (options)'!B155</f>
        <v>Domestic Extraction Used - Crops</v>
      </c>
    </row>
    <row r="156" spans="1:2" x14ac:dyDescent="0.3">
      <c r="A156" s="9" t="s">
        <v>784</v>
      </c>
      <c r="B156" t="str">
        <f>'Satellite account (options)'!B156</f>
        <v>Domestic Extraction Used - Crops</v>
      </c>
    </row>
    <row r="157" spans="1:2" x14ac:dyDescent="0.3">
      <c r="A157" s="9" t="s">
        <v>785</v>
      </c>
      <c r="B157" t="str">
        <f>'Satellite account (options)'!B157</f>
        <v>Domestic Extraction Used - Crops</v>
      </c>
    </row>
    <row r="158" spans="1:2" x14ac:dyDescent="0.3">
      <c r="A158" s="9" t="s">
        <v>786</v>
      </c>
      <c r="B158" t="str">
        <f>'Satellite account (options)'!B158</f>
        <v>Domestic Extraction Used - Crops</v>
      </c>
    </row>
    <row r="159" spans="1:2" x14ac:dyDescent="0.3">
      <c r="A159" s="9" t="s">
        <v>787</v>
      </c>
      <c r="B159" t="str">
        <f>'Satellite account (options)'!B159</f>
        <v>Domestic Extraction Used - Crops</v>
      </c>
    </row>
    <row r="160" spans="1:2" x14ac:dyDescent="0.3">
      <c r="A160" s="9" t="s">
        <v>788</v>
      </c>
      <c r="B160" t="str">
        <f>'Satellite account (options)'!B160</f>
        <v>Domestic Extraction Used - Crops</v>
      </c>
    </row>
    <row r="161" spans="1:2" x14ac:dyDescent="0.3">
      <c r="A161" s="9" t="s">
        <v>789</v>
      </c>
      <c r="B161" t="str">
        <f>'Satellite account (options)'!B161</f>
        <v>Domestic Extraction Used - Crops</v>
      </c>
    </row>
    <row r="162" spans="1:2" x14ac:dyDescent="0.3">
      <c r="A162" s="9" t="s">
        <v>790</v>
      </c>
      <c r="B162" t="str">
        <f>'Satellite account (options)'!B162</f>
        <v>Domestic Extraction Used - Crops</v>
      </c>
    </row>
    <row r="163" spans="1:2" x14ac:dyDescent="0.3">
      <c r="A163" s="9" t="s">
        <v>791</v>
      </c>
      <c r="B163" t="str">
        <f>'Satellite account (options)'!B163</f>
        <v>Domestic Extraction Used - Crops</v>
      </c>
    </row>
    <row r="164" spans="1:2" x14ac:dyDescent="0.3">
      <c r="A164" s="9" t="s">
        <v>792</v>
      </c>
      <c r="B164" t="str">
        <f>'Satellite account (options)'!B164</f>
        <v>Domestic Extraction Used - Crops</v>
      </c>
    </row>
    <row r="165" spans="1:2" x14ac:dyDescent="0.3">
      <c r="A165" s="9" t="s">
        <v>793</v>
      </c>
      <c r="B165" t="str">
        <f>'Satellite account (options)'!B165</f>
        <v>Domestic Extraction Used - Crops</v>
      </c>
    </row>
    <row r="166" spans="1:2" x14ac:dyDescent="0.3">
      <c r="A166" s="9" t="s">
        <v>794</v>
      </c>
      <c r="B166" t="str">
        <f>'Satellite account (options)'!B166</f>
        <v>Domestic Extraction Used - Crops</v>
      </c>
    </row>
    <row r="167" spans="1:2" x14ac:dyDescent="0.3">
      <c r="A167" s="9" t="s">
        <v>795</v>
      </c>
      <c r="B167" t="str">
        <f>'Satellite account (options)'!B167</f>
        <v>Domestic Extraction Used - Crops</v>
      </c>
    </row>
    <row r="168" spans="1:2" x14ac:dyDescent="0.3">
      <c r="A168" s="9" t="s">
        <v>796</v>
      </c>
      <c r="B168" t="str">
        <f>'Satellite account (options)'!B168</f>
        <v>Domestic Extraction Used - Crops</v>
      </c>
    </row>
    <row r="169" spans="1:2" x14ac:dyDescent="0.3">
      <c r="A169" s="9" t="s">
        <v>797</v>
      </c>
      <c r="B169" t="str">
        <f>'Satellite account (options)'!B169</f>
        <v>Domestic Extraction Used - Crops</v>
      </c>
    </row>
    <row r="170" spans="1:2" x14ac:dyDescent="0.3">
      <c r="A170" s="9" t="s">
        <v>798</v>
      </c>
      <c r="B170" t="str">
        <f>'Satellite account (options)'!B170</f>
        <v>Domestic Extraction Used - Crops</v>
      </c>
    </row>
    <row r="171" spans="1:2" x14ac:dyDescent="0.3">
      <c r="A171" s="9" t="s">
        <v>799</v>
      </c>
      <c r="B171" t="str">
        <f>'Satellite account (options)'!B171</f>
        <v>Domestic Extraction Used - Crops</v>
      </c>
    </row>
    <row r="172" spans="1:2" x14ac:dyDescent="0.3">
      <c r="A172" s="9" t="s">
        <v>800</v>
      </c>
      <c r="B172" t="str">
        <f>'Satellite account (options)'!B172</f>
        <v>Domestic Extraction Used - Crops</v>
      </c>
    </row>
    <row r="173" spans="1:2" x14ac:dyDescent="0.3">
      <c r="A173" s="9" t="s">
        <v>801</v>
      </c>
      <c r="B173" t="str">
        <f>'Satellite account (options)'!B173</f>
        <v>Domestic Extraction Used - Crops</v>
      </c>
    </row>
    <row r="174" spans="1:2" x14ac:dyDescent="0.3">
      <c r="A174" s="9" t="s">
        <v>802</v>
      </c>
      <c r="B174" t="str">
        <f>'Satellite account (options)'!B174</f>
        <v>Domestic Extraction Used - Crops</v>
      </c>
    </row>
    <row r="175" spans="1:2" x14ac:dyDescent="0.3">
      <c r="A175" s="9" t="s">
        <v>803</v>
      </c>
      <c r="B175" t="str">
        <f>'Satellite account (options)'!B175</f>
        <v>Domestic Extraction Used - Crops</v>
      </c>
    </row>
    <row r="176" spans="1:2" x14ac:dyDescent="0.3">
      <c r="A176" s="9" t="s">
        <v>804</v>
      </c>
      <c r="B176" t="str">
        <f>'Satellite account (options)'!B176</f>
        <v>Domestic Extraction Used - Crops</v>
      </c>
    </row>
    <row r="177" spans="1:2" x14ac:dyDescent="0.3">
      <c r="A177" s="9" t="s">
        <v>805</v>
      </c>
      <c r="B177" t="str">
        <f>'Satellite account (options)'!B177</f>
        <v>Domestic Extraction Used - Crops</v>
      </c>
    </row>
    <row r="178" spans="1:2" x14ac:dyDescent="0.3">
      <c r="A178" s="9" t="s">
        <v>806</v>
      </c>
      <c r="B178" t="str">
        <f>'Satellite account (options)'!B178</f>
        <v>Domestic Extraction Used - Crops</v>
      </c>
    </row>
    <row r="179" spans="1:2" x14ac:dyDescent="0.3">
      <c r="A179" s="9" t="s">
        <v>807</v>
      </c>
      <c r="B179" t="str">
        <f>'Satellite account (options)'!B179</f>
        <v>Domestic Extraction Used - Crops</v>
      </c>
    </row>
    <row r="180" spans="1:2" x14ac:dyDescent="0.3">
      <c r="A180" s="9" t="s">
        <v>808</v>
      </c>
      <c r="B180" t="str">
        <f>'Satellite account (options)'!B180</f>
        <v>Domestic Extraction Used - Crops</v>
      </c>
    </row>
    <row r="181" spans="1:2" x14ac:dyDescent="0.3">
      <c r="A181" s="9" t="s">
        <v>809</v>
      </c>
      <c r="B181" t="str">
        <f>'Satellite account (options)'!B181</f>
        <v>Domestic Extraction Used - Crops</v>
      </c>
    </row>
    <row r="182" spans="1:2" x14ac:dyDescent="0.3">
      <c r="A182" s="9" t="s">
        <v>810</v>
      </c>
      <c r="B182" t="str">
        <f>'Satellite account (options)'!B182</f>
        <v>Domestic Extraction Used - Crops</v>
      </c>
    </row>
    <row r="183" spans="1:2" x14ac:dyDescent="0.3">
      <c r="A183" s="9" t="s">
        <v>811</v>
      </c>
      <c r="B183" t="str">
        <f>'Satellite account (options)'!B183</f>
        <v>Domestic Extraction Used - Crops</v>
      </c>
    </row>
    <row r="184" spans="1:2" x14ac:dyDescent="0.3">
      <c r="A184" s="9" t="s">
        <v>812</v>
      </c>
      <c r="B184" t="str">
        <f>'Satellite account (options)'!B184</f>
        <v>Domestic Extraction Used - Crops</v>
      </c>
    </row>
    <row r="185" spans="1:2" x14ac:dyDescent="0.3">
      <c r="A185" s="9" t="s">
        <v>813</v>
      </c>
      <c r="B185" t="str">
        <f>'Satellite account (options)'!B185</f>
        <v>Domestic Extraction Used - Crops</v>
      </c>
    </row>
    <row r="186" spans="1:2" x14ac:dyDescent="0.3">
      <c r="A186" s="9" t="s">
        <v>814</v>
      </c>
      <c r="B186" t="str">
        <f>'Satellite account (options)'!B186</f>
        <v>Domestic Extraction Used - Crops</v>
      </c>
    </row>
    <row r="187" spans="1:2" x14ac:dyDescent="0.3">
      <c r="A187" s="9" t="s">
        <v>815</v>
      </c>
      <c r="B187" t="str">
        <f>'Satellite account (options)'!B187</f>
        <v>Domestic Extraction Used - Crops</v>
      </c>
    </row>
    <row r="188" spans="1:2" x14ac:dyDescent="0.3">
      <c r="A188" s="9" t="s">
        <v>816</v>
      </c>
      <c r="B188" t="str">
        <f>'Satellite account (options)'!B188</f>
        <v>Domestic Extraction Used - Crops</v>
      </c>
    </row>
    <row r="189" spans="1:2" x14ac:dyDescent="0.3">
      <c r="A189" s="9" t="s">
        <v>817</v>
      </c>
      <c r="B189" t="str">
        <f>'Satellite account (options)'!B189</f>
        <v>Domestic Extraction Used - Crops</v>
      </c>
    </row>
    <row r="190" spans="1:2" x14ac:dyDescent="0.3">
      <c r="A190" s="9" t="s">
        <v>818</v>
      </c>
      <c r="B190" t="str">
        <f>'Satellite account (options)'!B190</f>
        <v>Domestic Extraction Used - Crops</v>
      </c>
    </row>
    <row r="191" spans="1:2" x14ac:dyDescent="0.3">
      <c r="A191" s="9" t="s">
        <v>819</v>
      </c>
      <c r="B191" t="str">
        <f>'Satellite account (options)'!B191</f>
        <v>Domestic Extraction Used - Crops</v>
      </c>
    </row>
    <row r="192" spans="1:2" x14ac:dyDescent="0.3">
      <c r="A192" s="9" t="s">
        <v>820</v>
      </c>
      <c r="B192" t="str">
        <f>'Satellite account (options)'!B192</f>
        <v>Domestic Extraction Used - Crops</v>
      </c>
    </row>
    <row r="193" spans="1:2" x14ac:dyDescent="0.3">
      <c r="A193" s="9" t="s">
        <v>821</v>
      </c>
      <c r="B193" t="str">
        <f>'Satellite account (options)'!B193</f>
        <v>Domestic Extraction Used - Crops</v>
      </c>
    </row>
    <row r="194" spans="1:2" x14ac:dyDescent="0.3">
      <c r="A194" s="9" t="s">
        <v>822</v>
      </c>
      <c r="B194" t="str">
        <f>'Satellite account (options)'!B194</f>
        <v>Domestic Extraction Used - Crops</v>
      </c>
    </row>
    <row r="195" spans="1:2" x14ac:dyDescent="0.3">
      <c r="A195" s="9" t="s">
        <v>823</v>
      </c>
      <c r="B195" t="str">
        <f>'Satellite account (options)'!B195</f>
        <v>Domestic Extraction Used - Crops</v>
      </c>
    </row>
    <row r="196" spans="1:2" x14ac:dyDescent="0.3">
      <c r="A196" s="9" t="s">
        <v>824</v>
      </c>
      <c r="B196" t="str">
        <f>'Satellite account (options)'!B196</f>
        <v>Domestic Extraction Used - Crops</v>
      </c>
    </row>
    <row r="197" spans="1:2" x14ac:dyDescent="0.3">
      <c r="A197" s="9" t="s">
        <v>825</v>
      </c>
      <c r="B197" t="str">
        <f>'Satellite account (options)'!B197</f>
        <v>Domestic Extraction Used - Crops</v>
      </c>
    </row>
    <row r="198" spans="1:2" x14ac:dyDescent="0.3">
      <c r="A198" s="9" t="s">
        <v>826</v>
      </c>
      <c r="B198" t="str">
        <f>'Satellite account (options)'!B198</f>
        <v>Domestic Extraction Used - Crops</v>
      </c>
    </row>
    <row r="199" spans="1:2" x14ac:dyDescent="0.3">
      <c r="A199" s="9" t="s">
        <v>827</v>
      </c>
      <c r="B199" t="str">
        <f>'Satellite account (options)'!B199</f>
        <v>Domestic Extraction Used - Crops</v>
      </c>
    </row>
    <row r="200" spans="1:2" x14ac:dyDescent="0.3">
      <c r="A200" s="9" t="s">
        <v>828</v>
      </c>
      <c r="B200" t="str">
        <f>'Satellite account (options)'!B200</f>
        <v>Domestic Extraction Used - Crops</v>
      </c>
    </row>
    <row r="201" spans="1:2" x14ac:dyDescent="0.3">
      <c r="A201" s="9" t="s">
        <v>829</v>
      </c>
      <c r="B201" t="str">
        <f>'Satellite account (options)'!B201</f>
        <v>Domestic Extraction Used - Crops</v>
      </c>
    </row>
    <row r="202" spans="1:2" x14ac:dyDescent="0.3">
      <c r="A202" s="9" t="s">
        <v>830</v>
      </c>
      <c r="B202" t="str">
        <f>'Satellite account (options)'!B202</f>
        <v>Domestic Extraction Used - Crops</v>
      </c>
    </row>
    <row r="203" spans="1:2" x14ac:dyDescent="0.3">
      <c r="A203" s="9" t="s">
        <v>831</v>
      </c>
      <c r="B203" t="str">
        <f>'Satellite account (options)'!B203</f>
        <v>Domestic Extraction Used - Crops</v>
      </c>
    </row>
    <row r="204" spans="1:2" x14ac:dyDescent="0.3">
      <c r="A204" s="9" t="s">
        <v>832</v>
      </c>
      <c r="B204" t="str">
        <f>'Satellite account (options)'!B204</f>
        <v>Domestic Extraction Used - Crops</v>
      </c>
    </row>
    <row r="205" spans="1:2" x14ac:dyDescent="0.3">
      <c r="A205" s="9" t="s">
        <v>833</v>
      </c>
      <c r="B205" t="str">
        <f>'Satellite account (options)'!B205</f>
        <v>Domestic Extraction Used - Crops</v>
      </c>
    </row>
    <row r="206" spans="1:2" x14ac:dyDescent="0.3">
      <c r="A206" s="9" t="s">
        <v>834</v>
      </c>
      <c r="B206" t="str">
        <f>'Satellite account (options)'!B206</f>
        <v>Domestic Extraction Used - Crops</v>
      </c>
    </row>
    <row r="207" spans="1:2" x14ac:dyDescent="0.3">
      <c r="A207" s="9" t="s">
        <v>835</v>
      </c>
      <c r="B207" t="str">
        <f>'Satellite account (options)'!B207</f>
        <v>Domestic Extraction Used - Crops</v>
      </c>
    </row>
    <row r="208" spans="1:2" x14ac:dyDescent="0.3">
      <c r="A208" s="9" t="s">
        <v>836</v>
      </c>
      <c r="B208" t="str">
        <f>'Satellite account (options)'!B208</f>
        <v>Domestic Extraction Used - Crops</v>
      </c>
    </row>
    <row r="209" spans="1:2" x14ac:dyDescent="0.3">
      <c r="A209" s="9" t="s">
        <v>837</v>
      </c>
      <c r="B209" t="str">
        <f>'Satellite account (options)'!B209</f>
        <v>Domestic Extraction Used - Crops</v>
      </c>
    </row>
    <row r="210" spans="1:2" x14ac:dyDescent="0.3">
      <c r="A210" s="9" t="s">
        <v>838</v>
      </c>
      <c r="B210" t="str">
        <f>'Satellite account (options)'!B210</f>
        <v>Domestic Extraction Used - Crops</v>
      </c>
    </row>
    <row r="211" spans="1:2" x14ac:dyDescent="0.3">
      <c r="A211" s="9" t="s">
        <v>839</v>
      </c>
      <c r="B211" t="str">
        <f>'Satellite account (options)'!B211</f>
        <v>Domestic Extraction Used - Crops</v>
      </c>
    </row>
    <row r="212" spans="1:2" x14ac:dyDescent="0.3">
      <c r="A212" s="9" t="s">
        <v>840</v>
      </c>
      <c r="B212" t="str">
        <f>'Satellite account (options)'!B212</f>
        <v>Domestic Extraction Used - Crops</v>
      </c>
    </row>
    <row r="213" spans="1:2" x14ac:dyDescent="0.3">
      <c r="A213" s="9" t="s">
        <v>841</v>
      </c>
      <c r="B213" t="str">
        <f>'Satellite account (options)'!B213</f>
        <v>Domestic Extraction Used - Crops</v>
      </c>
    </row>
    <row r="214" spans="1:2" x14ac:dyDescent="0.3">
      <c r="A214" s="9" t="s">
        <v>842</v>
      </c>
      <c r="B214" t="str">
        <f>'Satellite account (options)'!B214</f>
        <v>Domestic Extraction Used - Crops</v>
      </c>
    </row>
    <row r="215" spans="1:2" x14ac:dyDescent="0.3">
      <c r="A215" s="9" t="s">
        <v>843</v>
      </c>
      <c r="B215" t="str">
        <f>'Satellite account (options)'!B215</f>
        <v>Domestic Extraction Used - Crops</v>
      </c>
    </row>
    <row r="216" spans="1:2" x14ac:dyDescent="0.3">
      <c r="A216" s="9" t="s">
        <v>844</v>
      </c>
      <c r="B216" t="str">
        <f>'Satellite account (options)'!B216</f>
        <v>Domestic Extraction Used - Crops</v>
      </c>
    </row>
    <row r="217" spans="1:2" x14ac:dyDescent="0.3">
      <c r="A217" s="9" t="s">
        <v>845</v>
      </c>
      <c r="B217" t="str">
        <f>'Satellite account (options)'!B217</f>
        <v>Domestic Extraction Used - Crops</v>
      </c>
    </row>
    <row r="218" spans="1:2" x14ac:dyDescent="0.3">
      <c r="A218" s="9" t="s">
        <v>846</v>
      </c>
      <c r="B218" t="str">
        <f>'Satellite account (options)'!B218</f>
        <v>Domestic Extraction Used - Crops</v>
      </c>
    </row>
    <row r="219" spans="1:2" x14ac:dyDescent="0.3">
      <c r="A219" s="9" t="s">
        <v>847</v>
      </c>
      <c r="B219" t="str">
        <f>'Satellite account (options)'!B219</f>
        <v>Domestic Extraction Used - Crops</v>
      </c>
    </row>
    <row r="220" spans="1:2" x14ac:dyDescent="0.3">
      <c r="A220" s="9" t="s">
        <v>848</v>
      </c>
      <c r="B220" t="str">
        <f>'Satellite account (options)'!B220</f>
        <v>Domestic Extraction Used - Crops</v>
      </c>
    </row>
    <row r="221" spans="1:2" x14ac:dyDescent="0.3">
      <c r="A221" s="9" t="s">
        <v>849</v>
      </c>
      <c r="B221" t="str">
        <f>'Satellite account (options)'!B221</f>
        <v>Domestic Extraction Used - Crops</v>
      </c>
    </row>
    <row r="222" spans="1:2" x14ac:dyDescent="0.3">
      <c r="A222" s="9" t="s">
        <v>850</v>
      </c>
      <c r="B222" t="str">
        <f>'Satellite account (options)'!B222</f>
        <v>Domestic Extraction Used - Crops</v>
      </c>
    </row>
    <row r="223" spans="1:2" x14ac:dyDescent="0.3">
      <c r="A223" s="9" t="s">
        <v>851</v>
      </c>
      <c r="B223" t="str">
        <f>'Satellite account (options)'!B223</f>
        <v>Domestic Extraction Used - Crops</v>
      </c>
    </row>
    <row r="224" spans="1:2" x14ac:dyDescent="0.3">
      <c r="A224" s="9" t="s">
        <v>852</v>
      </c>
      <c r="B224" t="str">
        <f>'Satellite account (options)'!B224</f>
        <v>Domestic Extraction Used - Crops</v>
      </c>
    </row>
    <row r="225" spans="1:2" x14ac:dyDescent="0.3">
      <c r="A225" s="9" t="s">
        <v>853</v>
      </c>
      <c r="B225" t="str">
        <f>'Satellite account (options)'!B225</f>
        <v>Domestic Extraction Used - Crops</v>
      </c>
    </row>
    <row r="226" spans="1:2" x14ac:dyDescent="0.3">
      <c r="A226" s="9" t="s">
        <v>854</v>
      </c>
      <c r="B226" t="str">
        <f>'Satellite account (options)'!B226</f>
        <v>Domestic Extraction Used - Crops</v>
      </c>
    </row>
    <row r="227" spans="1:2" x14ac:dyDescent="0.3">
      <c r="A227" s="9" t="s">
        <v>855</v>
      </c>
      <c r="B227" t="str">
        <f>'Satellite account (options)'!B227</f>
        <v>Domestic Extraction Used - Crops</v>
      </c>
    </row>
    <row r="228" spans="1:2" x14ac:dyDescent="0.3">
      <c r="A228" s="9" t="s">
        <v>856</v>
      </c>
      <c r="B228" t="str">
        <f>'Satellite account (options)'!B228</f>
        <v>Domestic Extraction Used - Crops</v>
      </c>
    </row>
    <row r="229" spans="1:2" x14ac:dyDescent="0.3">
      <c r="A229" s="9" t="s">
        <v>857</v>
      </c>
      <c r="B229" t="str">
        <f>'Satellite account (options)'!B229</f>
        <v>Domestic Extraction Used - Crops</v>
      </c>
    </row>
    <row r="230" spans="1:2" x14ac:dyDescent="0.3">
      <c r="A230" s="9" t="s">
        <v>858</v>
      </c>
      <c r="B230" t="str">
        <f>'Satellite account (options)'!B230</f>
        <v>Domestic Extraction Used - Crops</v>
      </c>
    </row>
    <row r="231" spans="1:2" x14ac:dyDescent="0.3">
      <c r="A231" s="9" t="s">
        <v>859</v>
      </c>
      <c r="B231" t="str">
        <f>'Satellite account (options)'!B231</f>
        <v>Domestic Extraction Used - Crops</v>
      </c>
    </row>
    <row r="232" spans="1:2" x14ac:dyDescent="0.3">
      <c r="A232" s="9" t="s">
        <v>860</v>
      </c>
      <c r="B232" t="str">
        <f>'Satellite account (options)'!B232</f>
        <v>Domestic Extraction Used - Crops</v>
      </c>
    </row>
    <row r="233" spans="1:2" x14ac:dyDescent="0.3">
      <c r="A233" s="9" t="s">
        <v>861</v>
      </c>
      <c r="B233" t="str">
        <f>'Satellite account (options)'!B233</f>
        <v>Domestic Extraction Used - Crops</v>
      </c>
    </row>
    <row r="234" spans="1:2" x14ac:dyDescent="0.3">
      <c r="A234" s="9" t="s">
        <v>862</v>
      </c>
      <c r="B234" t="str">
        <f>'Satellite account (options)'!B234</f>
        <v>Domestic Extraction Used - Crops</v>
      </c>
    </row>
    <row r="235" spans="1:2" x14ac:dyDescent="0.3">
      <c r="A235" s="9" t="s">
        <v>863</v>
      </c>
      <c r="B235" t="str">
        <f>'Satellite account (options)'!B235</f>
        <v>Domestic Extraction Used - Crops</v>
      </c>
    </row>
    <row r="236" spans="1:2" x14ac:dyDescent="0.3">
      <c r="A236" s="9" t="s">
        <v>864</v>
      </c>
      <c r="B236" t="str">
        <f>'Satellite account (options)'!B236</f>
        <v>Domestic Extraction Used - Crops</v>
      </c>
    </row>
    <row r="237" spans="1:2" x14ac:dyDescent="0.3">
      <c r="A237" s="9" t="s">
        <v>865</v>
      </c>
      <c r="B237" t="str">
        <f>'Satellite account (options)'!B237</f>
        <v>Domestic Extraction Used - Crops</v>
      </c>
    </row>
    <row r="238" spans="1:2" x14ac:dyDescent="0.3">
      <c r="A238" s="9" t="s">
        <v>866</v>
      </c>
      <c r="B238" t="str">
        <f>'Satellite account (options)'!B238</f>
        <v>Domestic Extraction Used - Crops</v>
      </c>
    </row>
    <row r="239" spans="1:2" x14ac:dyDescent="0.3">
      <c r="A239" s="9" t="s">
        <v>867</v>
      </c>
      <c r="B239" t="str">
        <f>'Satellite account (options)'!B239</f>
        <v>Domestic Extraction Used - Crops</v>
      </c>
    </row>
    <row r="240" spans="1:2" x14ac:dyDescent="0.3">
      <c r="A240" s="9" t="s">
        <v>868</v>
      </c>
      <c r="B240" t="str">
        <f>'Satellite account (options)'!B240</f>
        <v>Domestic Extraction Used - Crops</v>
      </c>
    </row>
    <row r="241" spans="1:2" x14ac:dyDescent="0.3">
      <c r="A241" s="9" t="s">
        <v>869</v>
      </c>
      <c r="B241" t="str">
        <f>'Satellite account (options)'!B241</f>
        <v>Domestic Extraction Used - Crops</v>
      </c>
    </row>
    <row r="242" spans="1:2" x14ac:dyDescent="0.3">
      <c r="A242" s="9" t="s">
        <v>870</v>
      </c>
      <c r="B242" t="str">
        <f>'Satellite account (options)'!B242</f>
        <v>Domestic Extraction Used - Crops</v>
      </c>
    </row>
    <row r="243" spans="1:2" x14ac:dyDescent="0.3">
      <c r="A243" s="9" t="s">
        <v>871</v>
      </c>
      <c r="B243" t="str">
        <f>'Satellite account (options)'!B243</f>
        <v>Domestic Extraction Used - Crops</v>
      </c>
    </row>
    <row r="244" spans="1:2" x14ac:dyDescent="0.3">
      <c r="A244" s="9" t="s">
        <v>872</v>
      </c>
      <c r="B244" t="str">
        <f>'Satellite account (options)'!B244</f>
        <v>Domestic Extraction Used - Crops</v>
      </c>
    </row>
    <row r="245" spans="1:2" x14ac:dyDescent="0.3">
      <c r="A245" s="9" t="s">
        <v>873</v>
      </c>
      <c r="B245" t="str">
        <f>'Satellite account (options)'!B245</f>
        <v>Domestic Extraction Used - Crops</v>
      </c>
    </row>
    <row r="246" spans="1:2" x14ac:dyDescent="0.3">
      <c r="A246" s="9" t="s">
        <v>874</v>
      </c>
      <c r="B246" t="str">
        <f>'Satellite account (options)'!B246</f>
        <v>Domestic Extraction Used - Crops</v>
      </c>
    </row>
    <row r="247" spans="1:2" x14ac:dyDescent="0.3">
      <c r="A247" s="9" t="s">
        <v>875</v>
      </c>
      <c r="B247" t="str">
        <f>'Satellite account (options)'!B247</f>
        <v>Domestic Extraction Used - Crops</v>
      </c>
    </row>
    <row r="248" spans="1:2" x14ac:dyDescent="0.3">
      <c r="A248" s="9" t="s">
        <v>876</v>
      </c>
      <c r="B248" t="str">
        <f>'Satellite account (options)'!B248</f>
        <v>Domestic Extraction Used - Crops</v>
      </c>
    </row>
    <row r="249" spans="1:2" x14ac:dyDescent="0.3">
      <c r="A249" s="9" t="s">
        <v>877</v>
      </c>
      <c r="B249" t="str">
        <f>'Satellite account (options)'!B249</f>
        <v>Domestic Extraction Used - Crops</v>
      </c>
    </row>
    <row r="250" spans="1:2" x14ac:dyDescent="0.3">
      <c r="A250" s="9" t="s">
        <v>878</v>
      </c>
      <c r="B250" t="str">
        <f>'Satellite account (options)'!B250</f>
        <v>Domestic Extraction Used - Crops</v>
      </c>
    </row>
    <row r="251" spans="1:2" x14ac:dyDescent="0.3">
      <c r="A251" s="9" t="s">
        <v>879</v>
      </c>
      <c r="B251" t="str">
        <f>'Satellite account (options)'!B251</f>
        <v>Domestic Extraction Used - Crops</v>
      </c>
    </row>
    <row r="252" spans="1:2" x14ac:dyDescent="0.3">
      <c r="A252" s="9" t="s">
        <v>880</v>
      </c>
      <c r="B252" t="str">
        <f>'Satellite account (options)'!B252</f>
        <v>Domestic Extraction Used - Crops</v>
      </c>
    </row>
    <row r="253" spans="1:2" x14ac:dyDescent="0.3">
      <c r="A253" s="9" t="s">
        <v>881</v>
      </c>
      <c r="B253" t="str">
        <f>'Satellite account (options)'!B253</f>
        <v>Domestic Extraction Used - Crops</v>
      </c>
    </row>
    <row r="254" spans="1:2" x14ac:dyDescent="0.3">
      <c r="A254" s="9" t="s">
        <v>882</v>
      </c>
      <c r="B254" t="str">
        <f>'Satellite account (options)'!B254</f>
        <v>Domestic Extraction Used - Crops</v>
      </c>
    </row>
    <row r="255" spans="1:2" x14ac:dyDescent="0.3">
      <c r="A255" s="9" t="s">
        <v>883</v>
      </c>
      <c r="B255" t="str">
        <f>'Satellite account (options)'!B255</f>
        <v>Domestic Extraction Used - Crops</v>
      </c>
    </row>
    <row r="256" spans="1:2" x14ac:dyDescent="0.3">
      <c r="A256" s="9" t="s">
        <v>884</v>
      </c>
      <c r="B256" t="str">
        <f>'Satellite account (options)'!B256</f>
        <v>Domestic Extraction Used - Crops</v>
      </c>
    </row>
    <row r="257" spans="1:2" x14ac:dyDescent="0.3">
      <c r="A257" s="9" t="s">
        <v>885</v>
      </c>
      <c r="B257" t="str">
        <f>'Satellite account (options)'!B257</f>
        <v>Domestic Extraction Used - Crops</v>
      </c>
    </row>
    <row r="258" spans="1:2" x14ac:dyDescent="0.3">
      <c r="A258" s="9" t="s">
        <v>886</v>
      </c>
      <c r="B258" t="str">
        <f>'Satellite account (options)'!B258</f>
        <v>Domestic Extraction Used - Crops</v>
      </c>
    </row>
    <row r="259" spans="1:2" x14ac:dyDescent="0.3">
      <c r="A259" s="9" t="s">
        <v>887</v>
      </c>
      <c r="B259" t="str">
        <f>'Satellite account (options)'!B259</f>
        <v>Domestic Extraction Used - Crops</v>
      </c>
    </row>
    <row r="260" spans="1:2" x14ac:dyDescent="0.3">
      <c r="A260" s="9" t="s">
        <v>888</v>
      </c>
      <c r="B260" t="str">
        <f>'Satellite account (options)'!B260</f>
        <v>Domestic Extraction Used - Crops</v>
      </c>
    </row>
    <row r="261" spans="1:2" x14ac:dyDescent="0.3">
      <c r="A261" s="9" t="s">
        <v>889</v>
      </c>
      <c r="B261" t="str">
        <f>'Satellite account (options)'!B261</f>
        <v>Domestic Extraction Used - Crops</v>
      </c>
    </row>
    <row r="262" spans="1:2" x14ac:dyDescent="0.3">
      <c r="A262" s="9" t="s">
        <v>890</v>
      </c>
      <c r="B262" t="str">
        <f>'Satellite account (options)'!B262</f>
        <v>Domestic Extraction Used - Crops</v>
      </c>
    </row>
    <row r="263" spans="1:2" x14ac:dyDescent="0.3">
      <c r="A263" s="9" t="s">
        <v>891</v>
      </c>
      <c r="B263" t="str">
        <f>'Satellite account (options)'!B263</f>
        <v>Domestic Extraction Used - Crops</v>
      </c>
    </row>
    <row r="264" spans="1:2" x14ac:dyDescent="0.3">
      <c r="A264" s="9" t="s">
        <v>892</v>
      </c>
      <c r="B264" t="str">
        <f>'Satellite account (options)'!B264</f>
        <v>Domestic Extraction Used - Crops</v>
      </c>
    </row>
    <row r="265" spans="1:2" x14ac:dyDescent="0.3">
      <c r="A265" s="9" t="s">
        <v>893</v>
      </c>
      <c r="B265" t="str">
        <f>'Satellite account (options)'!B265</f>
        <v>Domestic Extraction Used - Crops</v>
      </c>
    </row>
    <row r="266" spans="1:2" x14ac:dyDescent="0.3">
      <c r="A266" s="9" t="s">
        <v>894</v>
      </c>
      <c r="B266" t="str">
        <f>'Satellite account (options)'!B266</f>
        <v>Domestic Extraction Used - Crops</v>
      </c>
    </row>
    <row r="267" spans="1:2" x14ac:dyDescent="0.3">
      <c r="A267" s="9" t="s">
        <v>895</v>
      </c>
      <c r="B267" t="str">
        <f>'Satellite account (options)'!B267</f>
        <v>Domestic Extraction Used - Crops</v>
      </c>
    </row>
    <row r="268" spans="1:2" x14ac:dyDescent="0.3">
      <c r="A268" s="9" t="s">
        <v>896</v>
      </c>
      <c r="B268" t="str">
        <f>'Satellite account (options)'!B268</f>
        <v>Domestic Extraction Used - Crops</v>
      </c>
    </row>
    <row r="269" spans="1:2" x14ac:dyDescent="0.3">
      <c r="A269" s="9" t="s">
        <v>897</v>
      </c>
      <c r="B269" t="str">
        <f>'Satellite account (options)'!B269</f>
        <v>Domestic Extraction Used - Crops</v>
      </c>
    </row>
    <row r="270" spans="1:2" x14ac:dyDescent="0.3">
      <c r="A270" s="9" t="s">
        <v>898</v>
      </c>
      <c r="B270" t="str">
        <f>'Satellite account (options)'!B270</f>
        <v>Domestic Extraction Used - Crops</v>
      </c>
    </row>
    <row r="271" spans="1:2" x14ac:dyDescent="0.3">
      <c r="A271" s="9" t="s">
        <v>899</v>
      </c>
      <c r="B271" t="str">
        <f>'Satellite account (options)'!B271</f>
        <v>Domestic Extraction Used - Crops</v>
      </c>
    </row>
    <row r="272" spans="1:2" x14ac:dyDescent="0.3">
      <c r="A272" s="9" t="s">
        <v>900</v>
      </c>
      <c r="B272" t="str">
        <f>'Satellite account (options)'!B272</f>
        <v>Domestic Extraction Used - Crops</v>
      </c>
    </row>
    <row r="273" spans="1:2" x14ac:dyDescent="0.3">
      <c r="A273" s="9" t="s">
        <v>901</v>
      </c>
      <c r="B273" t="str">
        <f>'Satellite account (options)'!B273</f>
        <v>Domestic Extraction Used - Crops</v>
      </c>
    </row>
    <row r="274" spans="1:2" x14ac:dyDescent="0.3">
      <c r="A274" s="9" t="s">
        <v>902</v>
      </c>
      <c r="B274" t="str">
        <f>'Satellite account (options)'!B274</f>
        <v>Domestic Extraction Used - Crops</v>
      </c>
    </row>
    <row r="275" spans="1:2" x14ac:dyDescent="0.3">
      <c r="A275" s="9" t="s">
        <v>903</v>
      </c>
      <c r="B275" t="str">
        <f>'Satellite account (options)'!B275</f>
        <v>Domestic Extraction Used - Crops</v>
      </c>
    </row>
    <row r="276" spans="1:2" x14ac:dyDescent="0.3">
      <c r="A276" s="9" t="s">
        <v>904</v>
      </c>
      <c r="B276" t="str">
        <f>'Satellite account (options)'!B276</f>
        <v>Domestic Extraction Used - Crops</v>
      </c>
    </row>
    <row r="277" spans="1:2" x14ac:dyDescent="0.3">
      <c r="A277" s="9" t="s">
        <v>905</v>
      </c>
      <c r="B277" t="str">
        <f>'Satellite account (options)'!B277</f>
        <v>Domestic Extraction Used - Crops</v>
      </c>
    </row>
    <row r="278" spans="1:2" x14ac:dyDescent="0.3">
      <c r="A278" s="9" t="s">
        <v>906</v>
      </c>
      <c r="B278" t="str">
        <f>'Satellite account (options)'!B278</f>
        <v>Domestic Extraction Used - Crops</v>
      </c>
    </row>
    <row r="279" spans="1:2" x14ac:dyDescent="0.3">
      <c r="A279" s="9" t="s">
        <v>907</v>
      </c>
      <c r="B279" t="str">
        <f>'Satellite account (options)'!B279</f>
        <v>Domestic Extraction Used - Crops</v>
      </c>
    </row>
    <row r="280" spans="1:2" x14ac:dyDescent="0.3">
      <c r="A280" s="9" t="s">
        <v>908</v>
      </c>
      <c r="B280" t="str">
        <f>'Satellite account (options)'!B280</f>
        <v>Domestic Extraction Used - Crops</v>
      </c>
    </row>
    <row r="281" spans="1:2" x14ac:dyDescent="0.3">
      <c r="A281" s="9" t="s">
        <v>909</v>
      </c>
      <c r="B281" t="str">
        <f>'Satellite account (options)'!B281</f>
        <v>Domestic Extraction Used - Crops</v>
      </c>
    </row>
    <row r="282" spans="1:2" x14ac:dyDescent="0.3">
      <c r="A282" s="9" t="s">
        <v>910</v>
      </c>
      <c r="B282" t="str">
        <f>'Satellite account (options)'!B282</f>
        <v>Domestic Extraction Used - Crops</v>
      </c>
    </row>
    <row r="283" spans="1:2" x14ac:dyDescent="0.3">
      <c r="A283" s="9" t="s">
        <v>911</v>
      </c>
      <c r="B283" t="str">
        <f>'Satellite account (options)'!B283</f>
        <v>Domestic Extraction Used - Crops</v>
      </c>
    </row>
    <row r="284" spans="1:2" x14ac:dyDescent="0.3">
      <c r="A284" s="9" t="s">
        <v>912</v>
      </c>
      <c r="B284" t="str">
        <f>'Satellite account (options)'!B284</f>
        <v>Domestic Extraction Used - Crops</v>
      </c>
    </row>
    <row r="285" spans="1:2" x14ac:dyDescent="0.3">
      <c r="A285" s="9" t="s">
        <v>913</v>
      </c>
      <c r="B285" t="str">
        <f>'Satellite account (options)'!B285</f>
        <v>Domestic Extraction Used - Crops</v>
      </c>
    </row>
    <row r="286" spans="1:2" x14ac:dyDescent="0.3">
      <c r="A286" s="9" t="s">
        <v>914</v>
      </c>
      <c r="B286" t="str">
        <f>'Satellite account (options)'!B286</f>
        <v>Domestic Extraction Used - Crops</v>
      </c>
    </row>
    <row r="287" spans="1:2" x14ac:dyDescent="0.3">
      <c r="A287" s="9" t="s">
        <v>915</v>
      </c>
      <c r="B287" t="str">
        <f>'Satellite account (options)'!B287</f>
        <v>Domestic Extraction Used - Crops</v>
      </c>
    </row>
    <row r="288" spans="1:2" x14ac:dyDescent="0.3">
      <c r="A288" s="9" t="s">
        <v>916</v>
      </c>
      <c r="B288" t="str">
        <f>'Satellite account (options)'!B288</f>
        <v>Domestic Extraction Used - Crops</v>
      </c>
    </row>
    <row r="289" spans="1:2" x14ac:dyDescent="0.3">
      <c r="A289" s="9" t="s">
        <v>917</v>
      </c>
      <c r="B289" t="str">
        <f>'Satellite account (options)'!B289</f>
        <v>Domestic Extraction Used - Crops</v>
      </c>
    </row>
    <row r="290" spans="1:2" x14ac:dyDescent="0.3">
      <c r="A290" s="9" t="s">
        <v>918</v>
      </c>
      <c r="B290" t="str">
        <f>'Satellite account (options)'!B290</f>
        <v>Domestic Extraction Used - Crops</v>
      </c>
    </row>
    <row r="291" spans="1:2" x14ac:dyDescent="0.3">
      <c r="A291" s="9" t="s">
        <v>919</v>
      </c>
      <c r="B291" t="str">
        <f>'Satellite account (options)'!B291</f>
        <v>Domestic Extraction Used - Crops</v>
      </c>
    </row>
    <row r="292" spans="1:2" x14ac:dyDescent="0.3">
      <c r="A292" s="9" t="s">
        <v>920</v>
      </c>
      <c r="B292" t="str">
        <f>'Satellite account (options)'!B292</f>
        <v>Domestic Extraction Used - Crops</v>
      </c>
    </row>
    <row r="293" spans="1:2" x14ac:dyDescent="0.3">
      <c r="A293" s="9" t="s">
        <v>921</v>
      </c>
      <c r="B293" t="str">
        <f>'Satellite account (options)'!B293</f>
        <v>Domestic Extraction Used - Crops</v>
      </c>
    </row>
    <row r="294" spans="1:2" x14ac:dyDescent="0.3">
      <c r="A294" s="9" t="s">
        <v>922</v>
      </c>
      <c r="B294" t="str">
        <f>'Satellite account (options)'!B294</f>
        <v>Domestic Extraction Used - Crops</v>
      </c>
    </row>
    <row r="295" spans="1:2" x14ac:dyDescent="0.3">
      <c r="A295" s="9" t="s">
        <v>923</v>
      </c>
      <c r="B295" t="str">
        <f>'Satellite account (options)'!B295</f>
        <v>Domestic Extraction Used - Crops</v>
      </c>
    </row>
    <row r="296" spans="1:2" x14ac:dyDescent="0.3">
      <c r="A296" s="9" t="s">
        <v>924</v>
      </c>
      <c r="B296" t="str">
        <f>'Satellite account (options)'!B296</f>
        <v>Domestic Extraction Used - Crops</v>
      </c>
    </row>
    <row r="297" spans="1:2" x14ac:dyDescent="0.3">
      <c r="A297" s="9" t="s">
        <v>925</v>
      </c>
      <c r="B297" t="str">
        <f>'Satellite account (options)'!B297</f>
        <v>Domestic Extraction Used - Crops</v>
      </c>
    </row>
    <row r="298" spans="1:2" x14ac:dyDescent="0.3">
      <c r="A298" s="9" t="s">
        <v>926</v>
      </c>
      <c r="B298" t="str">
        <f>'Satellite account (options)'!B298</f>
        <v>Domestic Extraction Used - Crops</v>
      </c>
    </row>
    <row r="299" spans="1:2" x14ac:dyDescent="0.3">
      <c r="A299" s="9" t="s">
        <v>927</v>
      </c>
      <c r="B299" t="str">
        <f>'Satellite account (options)'!B299</f>
        <v>Domestic Extraction Used - Crops</v>
      </c>
    </row>
    <row r="300" spans="1:2" x14ac:dyDescent="0.3">
      <c r="A300" s="9" t="s">
        <v>928</v>
      </c>
      <c r="B300" t="str">
        <f>'Satellite account (options)'!B300</f>
        <v>Domestic Extraction Used - Crops</v>
      </c>
    </row>
    <row r="301" spans="1:2" x14ac:dyDescent="0.3">
      <c r="A301" s="9" t="s">
        <v>929</v>
      </c>
      <c r="B301" t="str">
        <f>'Satellite account (options)'!B301</f>
        <v>Domestic Extraction Used - Crops</v>
      </c>
    </row>
    <row r="302" spans="1:2" x14ac:dyDescent="0.3">
      <c r="A302" s="9" t="s">
        <v>930</v>
      </c>
      <c r="B302" t="str">
        <f>'Satellite account (options)'!B302</f>
        <v>Domestic Extraction Used - Crops</v>
      </c>
    </row>
    <row r="303" spans="1:2" x14ac:dyDescent="0.3">
      <c r="A303" s="9" t="s">
        <v>931</v>
      </c>
      <c r="B303" t="str">
        <f>'Satellite account (options)'!B303</f>
        <v>Domestic Extraction Used - Crops</v>
      </c>
    </row>
    <row r="304" spans="1:2" x14ac:dyDescent="0.3">
      <c r="A304" s="9" t="s">
        <v>932</v>
      </c>
      <c r="B304" t="str">
        <f>'Satellite account (options)'!B304</f>
        <v>Domestic Extraction Used - Crops</v>
      </c>
    </row>
    <row r="305" spans="1:2" x14ac:dyDescent="0.3">
      <c r="A305" s="9" t="s">
        <v>933</v>
      </c>
      <c r="B305" t="str">
        <f>'Satellite account (options)'!B305</f>
        <v>Domestic Extraction Used - Crops</v>
      </c>
    </row>
    <row r="306" spans="1:2" x14ac:dyDescent="0.3">
      <c r="A306" s="9" t="s">
        <v>934</v>
      </c>
      <c r="B306" t="str">
        <f>'Satellite account (options)'!B306</f>
        <v>Domestic Extraction Used - Crops</v>
      </c>
    </row>
    <row r="307" spans="1:2" x14ac:dyDescent="0.3">
      <c r="A307" s="9" t="s">
        <v>935</v>
      </c>
      <c r="B307" t="str">
        <f>'Satellite account (options)'!B307</f>
        <v>Domestic Extraction Used - Crops</v>
      </c>
    </row>
    <row r="308" spans="1:2" x14ac:dyDescent="0.3">
      <c r="A308" s="9" t="s">
        <v>936</v>
      </c>
      <c r="B308" t="str">
        <f>'Satellite account (options)'!B308</f>
        <v>Domestic Extraction Used - Crops</v>
      </c>
    </row>
    <row r="309" spans="1:2" x14ac:dyDescent="0.3">
      <c r="A309" s="9" t="s">
        <v>937</v>
      </c>
      <c r="B309" t="str">
        <f>'Satellite account (options)'!B309</f>
        <v>Domestic Extraction Used - Crops</v>
      </c>
    </row>
    <row r="310" spans="1:2" x14ac:dyDescent="0.3">
      <c r="A310" s="9" t="s">
        <v>938</v>
      </c>
      <c r="B310" t="str">
        <f>'Satellite account (options)'!B310</f>
        <v>Domestic Extraction Used - Crops</v>
      </c>
    </row>
    <row r="311" spans="1:2" x14ac:dyDescent="0.3">
      <c r="A311" s="9" t="s">
        <v>939</v>
      </c>
      <c r="B311" t="str">
        <f>'Satellite account (options)'!B311</f>
        <v>Domestic Extraction Used - Crops</v>
      </c>
    </row>
    <row r="312" spans="1:2" x14ac:dyDescent="0.3">
      <c r="A312" s="9" t="s">
        <v>940</v>
      </c>
      <c r="B312" t="str">
        <f>'Satellite account (options)'!B312</f>
        <v>Domestic Extraction Used - Crops</v>
      </c>
    </row>
    <row r="313" spans="1:2" x14ac:dyDescent="0.3">
      <c r="A313" s="9" t="s">
        <v>941</v>
      </c>
      <c r="B313" t="str">
        <f>'Satellite account (options)'!B313</f>
        <v>Domestic Extraction Used - Crops</v>
      </c>
    </row>
    <row r="314" spans="1:2" x14ac:dyDescent="0.3">
      <c r="A314" s="9" t="s">
        <v>942</v>
      </c>
      <c r="B314" t="str">
        <f>'Satellite account (options)'!B314</f>
        <v>Domestic Extraction Used - Crops</v>
      </c>
    </row>
    <row r="315" spans="1:2" x14ac:dyDescent="0.3">
      <c r="A315" s="9" t="s">
        <v>943</v>
      </c>
      <c r="B315" t="str">
        <f>'Satellite account (options)'!B315</f>
        <v>Domestic Extraction Used - Crops</v>
      </c>
    </row>
    <row r="316" spans="1:2" x14ac:dyDescent="0.3">
      <c r="A316" s="9" t="s">
        <v>944</v>
      </c>
      <c r="B316" t="str">
        <f>'Satellite account (options)'!B316</f>
        <v>Domestic Extraction Used - Crops</v>
      </c>
    </row>
    <row r="317" spans="1:2" x14ac:dyDescent="0.3">
      <c r="A317" s="9" t="s">
        <v>945</v>
      </c>
      <c r="B317" t="str">
        <f>'Satellite account (options)'!B317</f>
        <v>Domestic Extraction Used - Crops</v>
      </c>
    </row>
    <row r="318" spans="1:2" x14ac:dyDescent="0.3">
      <c r="A318" s="9" t="s">
        <v>946</v>
      </c>
      <c r="B318" t="str">
        <f>'Satellite account (options)'!B318</f>
        <v>Domestic Extraction Used - Crops</v>
      </c>
    </row>
    <row r="319" spans="1:2" x14ac:dyDescent="0.3">
      <c r="A319" s="9" t="s">
        <v>947</v>
      </c>
      <c r="B319" t="str">
        <f>'Satellite account (options)'!B319</f>
        <v>Domestic Extraction Used - Crops</v>
      </c>
    </row>
    <row r="320" spans="1:2" x14ac:dyDescent="0.3">
      <c r="A320" s="9" t="s">
        <v>948</v>
      </c>
      <c r="B320" t="str">
        <f>'Satellite account (options)'!B320</f>
        <v>Emission Relevant Energy Carrier: Total</v>
      </c>
    </row>
    <row r="321" spans="1:2" x14ac:dyDescent="0.3">
      <c r="A321" s="9" t="s">
        <v>949</v>
      </c>
      <c r="B321" t="str">
        <f>'Satellite account (options)'!B321</f>
        <v>Emissions nec - waste - undef</v>
      </c>
    </row>
    <row r="322" spans="1:2" x14ac:dyDescent="0.3">
      <c r="A322" s="9" t="s">
        <v>950</v>
      </c>
      <c r="B322" t="str">
        <f>'Satellite account (options)'!B322</f>
        <v>Employment hours</v>
      </c>
    </row>
    <row r="323" spans="1:2" x14ac:dyDescent="0.3">
      <c r="A323" s="9" t="s">
        <v>951</v>
      </c>
      <c r="B323" t="str">
        <f>'Satellite account (options)'!B323</f>
        <v>Employment hours</v>
      </c>
    </row>
    <row r="324" spans="1:2" x14ac:dyDescent="0.3">
      <c r="A324" s="9" t="s">
        <v>952</v>
      </c>
      <c r="B324" t="str">
        <f>'Satellite account (options)'!B324</f>
        <v>Employment hours</v>
      </c>
    </row>
    <row r="325" spans="1:2" x14ac:dyDescent="0.3">
      <c r="A325" s="9" t="s">
        <v>953</v>
      </c>
      <c r="B325" t="str">
        <f>'Satellite account (options)'!B325</f>
        <v>Employment hours</v>
      </c>
    </row>
    <row r="326" spans="1:2" x14ac:dyDescent="0.3">
      <c r="A326" s="9" t="s">
        <v>954</v>
      </c>
      <c r="B326" t="str">
        <f>'Satellite account (options)'!B326</f>
        <v>Employment hours</v>
      </c>
    </row>
    <row r="327" spans="1:2" x14ac:dyDescent="0.3">
      <c r="A327" s="9" t="s">
        <v>955</v>
      </c>
      <c r="B327" t="str">
        <f>'Satellite account (options)'!B327</f>
        <v>Employment hours</v>
      </c>
    </row>
    <row r="328" spans="1:2" x14ac:dyDescent="0.3">
      <c r="A328" s="9" t="s">
        <v>956</v>
      </c>
      <c r="B328" t="str">
        <f>'Satellite account (options)'!B328</f>
        <v>Employment hours</v>
      </c>
    </row>
    <row r="329" spans="1:2" x14ac:dyDescent="0.3">
      <c r="A329" s="9" t="s">
        <v>957</v>
      </c>
      <c r="B329" t="str">
        <f>'Satellite account (options)'!B329</f>
        <v>Employment</v>
      </c>
    </row>
    <row r="330" spans="1:2" x14ac:dyDescent="0.3">
      <c r="A330" s="9" t="s">
        <v>958</v>
      </c>
      <c r="B330" t="str">
        <f>'Satellite account (options)'!B330</f>
        <v>Employment</v>
      </c>
    </row>
    <row r="331" spans="1:2" x14ac:dyDescent="0.3">
      <c r="A331" s="9" t="s">
        <v>959</v>
      </c>
      <c r="B331" t="str">
        <f>'Satellite account (options)'!B331</f>
        <v>Employment</v>
      </c>
    </row>
    <row r="332" spans="1:2" x14ac:dyDescent="0.3">
      <c r="A332" s="9" t="s">
        <v>960</v>
      </c>
      <c r="B332" t="str">
        <f>'Satellite account (options)'!B332</f>
        <v>Employment</v>
      </c>
    </row>
    <row r="333" spans="1:2" x14ac:dyDescent="0.3">
      <c r="A333" s="9" t="s">
        <v>961</v>
      </c>
      <c r="B333" t="str">
        <f>'Satellite account (options)'!B333</f>
        <v>Employment</v>
      </c>
    </row>
    <row r="334" spans="1:2" x14ac:dyDescent="0.3">
      <c r="A334" s="9" t="s">
        <v>962</v>
      </c>
      <c r="B334" t="str">
        <f>'Satellite account (options)'!B334</f>
        <v>Employment</v>
      </c>
    </row>
    <row r="335" spans="1:2" x14ac:dyDescent="0.3">
      <c r="A335" s="9" t="s">
        <v>963</v>
      </c>
      <c r="B335" t="str">
        <f>'Satellite account (options)'!B335</f>
        <v>Employment</v>
      </c>
    </row>
    <row r="336" spans="1:2" x14ac:dyDescent="0.3">
      <c r="A336" s="9" t="s">
        <v>964</v>
      </c>
      <c r="B336" t="str">
        <f>'Satellite account (options)'!B336</f>
        <v>Other Energy Carriers</v>
      </c>
    </row>
    <row r="337" spans="1:2" x14ac:dyDescent="0.3">
      <c r="A337" s="9" t="s">
        <v>965</v>
      </c>
      <c r="B337" t="str">
        <f>'Satellite account (options)'!B337</f>
        <v>Other Energy Carriers</v>
      </c>
    </row>
    <row r="338" spans="1:2" x14ac:dyDescent="0.3">
      <c r="A338" s="9" t="s">
        <v>966</v>
      </c>
      <c r="B338" t="str">
        <f>'Satellite account (options)'!B338</f>
        <v>Other Energy Carriers</v>
      </c>
    </row>
    <row r="339" spans="1:2" x14ac:dyDescent="0.3">
      <c r="A339" s="9" t="s">
        <v>967</v>
      </c>
      <c r="B339" t="str">
        <f>'Satellite account (options)'!B339</f>
        <v>Other Energy Carriers</v>
      </c>
    </row>
    <row r="340" spans="1:2" x14ac:dyDescent="0.3">
      <c r="A340" s="9" t="s">
        <v>968</v>
      </c>
      <c r="B340" t="str">
        <f>'Satellite account (options)'!B340</f>
        <v>Other Energy Carriers</v>
      </c>
    </row>
    <row r="341" spans="1:2" x14ac:dyDescent="0.3">
      <c r="A341" s="9" t="s">
        <v>969</v>
      </c>
      <c r="B341" t="str">
        <f>'Satellite account (options)'!B341</f>
        <v>Other Energy Carriers</v>
      </c>
    </row>
    <row r="342" spans="1:2" x14ac:dyDescent="0.3">
      <c r="A342" s="9" t="s">
        <v>970</v>
      </c>
      <c r="B342" t="str">
        <f>'Satellite account (options)'!B342</f>
        <v>Other Energy Carriers</v>
      </c>
    </row>
    <row r="343" spans="1:2" x14ac:dyDescent="0.3">
      <c r="A343" s="9" t="s">
        <v>971</v>
      </c>
      <c r="B343" t="str">
        <f>'Satellite account (options)'!B343</f>
        <v>Other Energy Carriers</v>
      </c>
    </row>
    <row r="344" spans="1:2" x14ac:dyDescent="0.3">
      <c r="A344" s="9" t="s">
        <v>972</v>
      </c>
      <c r="B344" t="str">
        <f>'Satellite account (options)'!B344</f>
        <v>Other Energy Carriers</v>
      </c>
    </row>
    <row r="345" spans="1:2" x14ac:dyDescent="0.3">
      <c r="A345" s="9" t="s">
        <v>973</v>
      </c>
      <c r="B345" t="str">
        <f>'Satellite account (options)'!B345</f>
        <v>Energy Carrier Supply: Total</v>
      </c>
    </row>
    <row r="346" spans="1:2" x14ac:dyDescent="0.3">
      <c r="A346" s="9" t="s">
        <v>974</v>
      </c>
      <c r="B346" t="str">
        <f>'Satellite account (options)'!B346</f>
        <v>Other Energy Carriers</v>
      </c>
    </row>
    <row r="347" spans="1:2" x14ac:dyDescent="0.3">
      <c r="A347" s="9" t="s">
        <v>975</v>
      </c>
      <c r="B347" t="str">
        <f>'Satellite account (options)'!B347</f>
        <v>Other Energy Carriers</v>
      </c>
    </row>
    <row r="348" spans="1:2" x14ac:dyDescent="0.3">
      <c r="A348" s="9" t="s">
        <v>976</v>
      </c>
      <c r="B348" t="str">
        <f>'Satellite account (options)'!B348</f>
        <v>Forest area</v>
      </c>
    </row>
    <row r="349" spans="1:2" x14ac:dyDescent="0.3">
      <c r="A349" s="9" t="s">
        <v>977</v>
      </c>
      <c r="B349" t="str">
        <f>'Satellite account (options)'!B349</f>
        <v>Forest area</v>
      </c>
    </row>
    <row r="350" spans="1:2" x14ac:dyDescent="0.3">
      <c r="A350" s="9" t="s">
        <v>978</v>
      </c>
      <c r="B350" t="str">
        <f>'Satellite account (options)'!B350</f>
        <v>HCB - air</v>
      </c>
    </row>
    <row r="351" spans="1:2" x14ac:dyDescent="0.3">
      <c r="A351" s="9" t="s">
        <v>979</v>
      </c>
      <c r="B351" t="str">
        <f>'Satellite account (options)'!B351</f>
        <v>HCB - air</v>
      </c>
    </row>
    <row r="352" spans="1:2" x14ac:dyDescent="0.3">
      <c r="A352" s="9" t="s">
        <v>980</v>
      </c>
      <c r="B352" t="str">
        <f>'Satellite account (options)'!B352</f>
        <v>HCB - air</v>
      </c>
    </row>
    <row r="353" spans="1:2" x14ac:dyDescent="0.3">
      <c r="A353" s="9" t="s">
        <v>981</v>
      </c>
      <c r="B353" t="str">
        <f>'Satellite account (options)'!B353</f>
        <v>HCB - air</v>
      </c>
    </row>
    <row r="354" spans="1:2" x14ac:dyDescent="0.3">
      <c r="A354" s="9" t="s">
        <v>982</v>
      </c>
      <c r="B354" t="str">
        <f>'Satellite account (options)'!B354</f>
        <v>HFC - air</v>
      </c>
    </row>
    <row r="355" spans="1:2" x14ac:dyDescent="0.3">
      <c r="A355" s="9" t="s">
        <v>983</v>
      </c>
      <c r="B355" t="str">
        <f>'Satellite account (options)'!B355</f>
        <v>Hg - air</v>
      </c>
    </row>
    <row r="356" spans="1:2" x14ac:dyDescent="0.3">
      <c r="A356" s="9" t="s">
        <v>984</v>
      </c>
      <c r="B356" t="str">
        <f>'Satellite account (options)'!B356</f>
        <v>Hg - air</v>
      </c>
    </row>
    <row r="357" spans="1:2" x14ac:dyDescent="0.3">
      <c r="A357" s="9" t="s">
        <v>985</v>
      </c>
      <c r="B357" t="str">
        <f>'Satellite account (options)'!B357</f>
        <v>Hg - air</v>
      </c>
    </row>
    <row r="358" spans="1:2" x14ac:dyDescent="0.3">
      <c r="A358" s="9" t="s">
        <v>986</v>
      </c>
      <c r="B358" t="str">
        <f>'Satellite account (options)'!B358</f>
        <v>Hg - air</v>
      </c>
    </row>
    <row r="359" spans="1:2" x14ac:dyDescent="0.3">
      <c r="A359" s="9" t="s">
        <v>987</v>
      </c>
      <c r="B359" t="str">
        <f>'Satellite account (options)'!B359</f>
        <v>Hg - air</v>
      </c>
    </row>
    <row r="360" spans="1:2" x14ac:dyDescent="0.3">
      <c r="A360" s="9" t="s">
        <v>988</v>
      </c>
      <c r="B360" t="str">
        <f>'Satellite account (options)'!B360</f>
        <v>Hg - air</v>
      </c>
    </row>
    <row r="361" spans="1:2" x14ac:dyDescent="0.3">
      <c r="A361" s="9" t="s">
        <v>989</v>
      </c>
      <c r="B361" t="str">
        <f>'Satellite account (options)'!B361</f>
        <v>Hg - air</v>
      </c>
    </row>
    <row r="362" spans="1:2" x14ac:dyDescent="0.3">
      <c r="A362" s="9" t="s">
        <v>990</v>
      </c>
      <c r="B362" t="str">
        <f>'Satellite account (options)'!B362</f>
        <v>Hg - air</v>
      </c>
    </row>
    <row r="363" spans="1:2" x14ac:dyDescent="0.3">
      <c r="A363" s="9" t="s">
        <v>991</v>
      </c>
      <c r="B363" t="str">
        <f>'Satellite account (options)'!B363</f>
        <v>Hg - air</v>
      </c>
    </row>
    <row r="364" spans="1:2" x14ac:dyDescent="0.3">
      <c r="A364" s="9" t="s">
        <v>992</v>
      </c>
      <c r="B364" t="str">
        <f>'Satellite account (options)'!B364</f>
        <v>Hg - air</v>
      </c>
    </row>
    <row r="365" spans="1:2" x14ac:dyDescent="0.3">
      <c r="A365" s="9" t="s">
        <v>993</v>
      </c>
      <c r="B365" t="str">
        <f>'Satellite account (options)'!B365</f>
        <v>Hg - air</v>
      </c>
    </row>
    <row r="366" spans="1:2" x14ac:dyDescent="0.3">
      <c r="A366" s="9" t="s">
        <v>994</v>
      </c>
      <c r="B366" t="str">
        <f>'Satellite account (options)'!B366</f>
        <v>Hg - air</v>
      </c>
    </row>
    <row r="367" spans="1:2" x14ac:dyDescent="0.3">
      <c r="A367" s="9" t="s">
        <v>995</v>
      </c>
      <c r="B367" t="str">
        <f>'Satellite account (options)'!B367</f>
        <v>Hg - air</v>
      </c>
    </row>
    <row r="368" spans="1:2" x14ac:dyDescent="0.3">
      <c r="A368" s="9" t="s">
        <v>996</v>
      </c>
      <c r="B368" t="str">
        <f>'Satellite account (options)'!B368</f>
        <v>Hg - air</v>
      </c>
    </row>
    <row r="369" spans="1:2" x14ac:dyDescent="0.3">
      <c r="A369" s="9" t="s">
        <v>997</v>
      </c>
      <c r="B369" t="str">
        <f>'Satellite account (options)'!B369</f>
        <v>Indeno - air</v>
      </c>
    </row>
    <row r="370" spans="1:2" x14ac:dyDescent="0.3">
      <c r="A370" s="9" t="s">
        <v>998</v>
      </c>
      <c r="B370" t="str">
        <f>'Satellite account (options)'!B370</f>
        <v>Indeno - air</v>
      </c>
    </row>
    <row r="371" spans="1:2" x14ac:dyDescent="0.3">
      <c r="A371" s="9" t="s">
        <v>999</v>
      </c>
      <c r="B371" t="str">
        <f>'Satellite account (options)'!B371</f>
        <v>Indeno - air</v>
      </c>
    </row>
    <row r="372" spans="1:2" x14ac:dyDescent="0.3">
      <c r="A372" s="9" t="s">
        <v>1000</v>
      </c>
      <c r="B372" t="str">
        <f>'Satellite account (options)'!B372</f>
        <v>Indeno - air</v>
      </c>
    </row>
    <row r="373" spans="1:2" x14ac:dyDescent="0.3">
      <c r="A373" s="9" t="s">
        <v>1001</v>
      </c>
      <c r="B373" t="str">
        <f>'Satellite account (options)'!B373</f>
        <v>Infrastructure land</v>
      </c>
    </row>
    <row r="374" spans="1:2" x14ac:dyDescent="0.3">
      <c r="A374" s="9" t="s">
        <v>1002</v>
      </c>
      <c r="B374" t="str">
        <f>'Satellite account (options)'!B374</f>
        <v>N - water</v>
      </c>
    </row>
    <row r="375" spans="1:2" x14ac:dyDescent="0.3">
      <c r="A375" s="9" t="s">
        <v>1003</v>
      </c>
      <c r="B375" t="str">
        <f>'Satellite account (options)'!B375</f>
        <v>N - water</v>
      </c>
    </row>
    <row r="376" spans="1:2" x14ac:dyDescent="0.3">
      <c r="A376" s="9" t="s">
        <v>1004</v>
      </c>
      <c r="B376" t="str">
        <f>'Satellite account (options)'!B376</f>
        <v>N2O - air</v>
      </c>
    </row>
    <row r="377" spans="1:2" x14ac:dyDescent="0.3">
      <c r="A377" s="9" t="s">
        <v>1005</v>
      </c>
      <c r="B377" t="str">
        <f>'Satellite account (options)'!B377</f>
        <v>N2O - air</v>
      </c>
    </row>
    <row r="378" spans="1:2" x14ac:dyDescent="0.3">
      <c r="A378" s="9" t="s">
        <v>1006</v>
      </c>
      <c r="B378" t="str">
        <f>'Satellite account (options)'!B378</f>
        <v>NH3 - air</v>
      </c>
    </row>
    <row r="379" spans="1:2" x14ac:dyDescent="0.3">
      <c r="A379" s="9" t="s">
        <v>1007</v>
      </c>
      <c r="B379" t="str">
        <f>'Satellite account (options)'!B379</f>
        <v>NH3 - air</v>
      </c>
    </row>
    <row r="380" spans="1:2" x14ac:dyDescent="0.3">
      <c r="A380" s="9" t="s">
        <v>1008</v>
      </c>
      <c r="B380" t="str">
        <f>'Satellite account (options)'!B380</f>
        <v>NH3 - air</v>
      </c>
    </row>
    <row r="381" spans="1:2" x14ac:dyDescent="0.3">
      <c r="A381" s="9" t="s">
        <v>1009</v>
      </c>
      <c r="B381" t="str">
        <f>'Satellite account (options)'!B381</f>
        <v>NH3 - air</v>
      </c>
    </row>
    <row r="382" spans="1:2" x14ac:dyDescent="0.3">
      <c r="A382" s="9" t="s">
        <v>1010</v>
      </c>
      <c r="B382" t="str">
        <f>'Satellite account (options)'!B382</f>
        <v>NMVOC - air</v>
      </c>
    </row>
    <row r="383" spans="1:2" x14ac:dyDescent="0.3">
      <c r="A383" s="9" t="s">
        <v>1011</v>
      </c>
      <c r="B383" t="str">
        <f>'Satellite account (options)'!B383</f>
        <v>NMVOC - air</v>
      </c>
    </row>
    <row r="384" spans="1:2" x14ac:dyDescent="0.3">
      <c r="A384" s="9" t="s">
        <v>1012</v>
      </c>
      <c r="B384" t="str">
        <f>'Satellite account (options)'!B384</f>
        <v>NMVOC - air</v>
      </c>
    </row>
    <row r="385" spans="1:2" x14ac:dyDescent="0.3">
      <c r="A385" s="9" t="s">
        <v>1013</v>
      </c>
      <c r="B385" t="str">
        <f>'Satellite account (options)'!B385</f>
        <v>NMVOC - air</v>
      </c>
    </row>
    <row r="386" spans="1:2" x14ac:dyDescent="0.3">
      <c r="A386" s="9" t="s">
        <v>1014</v>
      </c>
      <c r="B386" t="str">
        <f>'Satellite account (options)'!B386</f>
        <v>NMVOC - air</v>
      </c>
    </row>
    <row r="387" spans="1:2" x14ac:dyDescent="0.3">
      <c r="A387" s="9" t="s">
        <v>1015</v>
      </c>
      <c r="B387" t="str">
        <f>'Satellite account (options)'!B387</f>
        <v>NMVOC - air</v>
      </c>
    </row>
    <row r="388" spans="1:2" x14ac:dyDescent="0.3">
      <c r="A388" s="9" t="s">
        <v>1016</v>
      </c>
      <c r="B388" t="str">
        <f>'Satellite account (options)'!B388</f>
        <v>NMVOC - air</v>
      </c>
    </row>
    <row r="389" spans="1:2" x14ac:dyDescent="0.3">
      <c r="A389" s="9" t="s">
        <v>1017</v>
      </c>
      <c r="B389" t="str">
        <f>'Satellite account (options)'!B389</f>
        <v>NMVOC - air</v>
      </c>
    </row>
    <row r="390" spans="1:2" x14ac:dyDescent="0.3">
      <c r="A390" s="9" t="s">
        <v>1018</v>
      </c>
      <c r="B390" t="str">
        <f>'Satellite account (options)'!B390</f>
        <v>NMVOC - air</v>
      </c>
    </row>
    <row r="391" spans="1:2" x14ac:dyDescent="0.3">
      <c r="A391" s="9" t="s">
        <v>1019</v>
      </c>
      <c r="B391" t="str">
        <f>'Satellite account (options)'!B391</f>
        <v>NMVOC - air</v>
      </c>
    </row>
    <row r="392" spans="1:2" x14ac:dyDescent="0.3">
      <c r="A392" s="9" t="s">
        <v>1020</v>
      </c>
      <c r="B392" t="str">
        <f>'Satellite account (options)'!B392</f>
        <v>NMVOC - air</v>
      </c>
    </row>
    <row r="393" spans="1:2" x14ac:dyDescent="0.3">
      <c r="A393" s="9" t="s">
        <v>1021</v>
      </c>
      <c r="B393" t="str">
        <f>'Satellite account (options)'!B393</f>
        <v>NMVOC - air</v>
      </c>
    </row>
    <row r="394" spans="1:2" x14ac:dyDescent="0.3">
      <c r="A394" s="9" t="s">
        <v>1022</v>
      </c>
      <c r="B394" t="str">
        <f>'Satellite account (options)'!B394</f>
        <v>NMVOC - air</v>
      </c>
    </row>
    <row r="395" spans="1:2" x14ac:dyDescent="0.3">
      <c r="A395" s="9" t="s">
        <v>1023</v>
      </c>
      <c r="B395" t="str">
        <f>'Satellite account (options)'!B395</f>
        <v>NMVOC - air</v>
      </c>
    </row>
    <row r="396" spans="1:2" x14ac:dyDescent="0.3">
      <c r="A396" s="9" t="s">
        <v>1024</v>
      </c>
      <c r="B396" t="str">
        <f>'Satellite account (options)'!B396</f>
        <v>NMVOC - air</v>
      </c>
    </row>
    <row r="397" spans="1:2" x14ac:dyDescent="0.3">
      <c r="A397" s="9" t="s">
        <v>1025</v>
      </c>
      <c r="B397" t="str">
        <f>'Satellite account (options)'!B397</f>
        <v>NMVOC - air</v>
      </c>
    </row>
    <row r="398" spans="1:2" x14ac:dyDescent="0.3">
      <c r="A398" s="9" t="s">
        <v>1026</v>
      </c>
      <c r="B398" t="str">
        <f>'Satellite account (options)'!B398</f>
        <v>NMVOC - air</v>
      </c>
    </row>
    <row r="399" spans="1:2" x14ac:dyDescent="0.3">
      <c r="A399" s="9" t="s">
        <v>1027</v>
      </c>
      <c r="B399" t="str">
        <f>'Satellite account (options)'!B399</f>
        <v>NMVOC - air</v>
      </c>
    </row>
    <row r="400" spans="1:2" x14ac:dyDescent="0.3">
      <c r="A400" s="9" t="s">
        <v>1028</v>
      </c>
      <c r="B400" t="str">
        <f>'Satellite account (options)'!B400</f>
        <v>NMVOC - air</v>
      </c>
    </row>
    <row r="401" spans="1:2" x14ac:dyDescent="0.3">
      <c r="A401" s="9" t="s">
        <v>1029</v>
      </c>
      <c r="B401" t="str">
        <f>'Satellite account (options)'!B401</f>
        <v>NMVOC - air</v>
      </c>
    </row>
    <row r="402" spans="1:2" x14ac:dyDescent="0.3">
      <c r="A402" s="9" t="s">
        <v>1030</v>
      </c>
      <c r="B402" t="str">
        <f>'Satellite account (options)'!B402</f>
        <v>NMVOC - air</v>
      </c>
    </row>
    <row r="403" spans="1:2" x14ac:dyDescent="0.3">
      <c r="A403" s="9" t="s">
        <v>1031</v>
      </c>
      <c r="B403" t="str">
        <f>'Satellite account (options)'!B403</f>
        <v>NMVOC - air</v>
      </c>
    </row>
    <row r="404" spans="1:2" x14ac:dyDescent="0.3">
      <c r="A404" s="9" t="s">
        <v>1032</v>
      </c>
      <c r="B404" t="str">
        <f>'Satellite account (options)'!B404</f>
        <v>NMVOC - air</v>
      </c>
    </row>
    <row r="405" spans="1:2" x14ac:dyDescent="0.3">
      <c r="A405" s="9" t="s">
        <v>1033</v>
      </c>
      <c r="B405" t="str">
        <f>'Satellite account (options)'!B405</f>
        <v>NMVOC - air</v>
      </c>
    </row>
    <row r="406" spans="1:2" x14ac:dyDescent="0.3">
      <c r="A406" s="9" t="s">
        <v>1034</v>
      </c>
      <c r="B406" t="str">
        <f>'Satellite account (options)'!B406</f>
        <v>NMVOC - air</v>
      </c>
    </row>
    <row r="407" spans="1:2" x14ac:dyDescent="0.3">
      <c r="A407" s="9" t="s">
        <v>1035</v>
      </c>
      <c r="B407" t="str">
        <f>'Satellite account (options)'!B407</f>
        <v>NMVOC - air</v>
      </c>
    </row>
    <row r="408" spans="1:2" x14ac:dyDescent="0.3">
      <c r="A408" s="9" t="s">
        <v>1036</v>
      </c>
      <c r="B408" t="str">
        <f>'Satellite account (options)'!B408</f>
        <v>NMVOC - air</v>
      </c>
    </row>
    <row r="409" spans="1:2" x14ac:dyDescent="0.3">
      <c r="A409" s="9" t="s">
        <v>1037</v>
      </c>
      <c r="B409" t="str">
        <f>'Satellite account (options)'!B409</f>
        <v>NMVOC - air</v>
      </c>
    </row>
    <row r="410" spans="1:2" x14ac:dyDescent="0.3">
      <c r="A410" s="9" t="s">
        <v>1038</v>
      </c>
      <c r="B410" t="str">
        <f>'Satellite account (options)'!B410</f>
        <v>NMVOC - air</v>
      </c>
    </row>
    <row r="411" spans="1:2" x14ac:dyDescent="0.3">
      <c r="A411" s="9" t="s">
        <v>1039</v>
      </c>
      <c r="B411" t="str">
        <f>'Satellite account (options)'!B411</f>
        <v>NMVOC - air</v>
      </c>
    </row>
    <row r="412" spans="1:2" x14ac:dyDescent="0.3">
      <c r="A412" s="9" t="s">
        <v>1040</v>
      </c>
      <c r="B412" t="str">
        <f>'Satellite account (options)'!B412</f>
        <v>NMVOC - air</v>
      </c>
    </row>
    <row r="413" spans="1:2" x14ac:dyDescent="0.3">
      <c r="A413" s="9" t="s">
        <v>1041</v>
      </c>
      <c r="B413" t="str">
        <f>'Satellite account (options)'!B413</f>
        <v>NMVOC - air</v>
      </c>
    </row>
    <row r="414" spans="1:2" x14ac:dyDescent="0.3">
      <c r="A414" s="9" t="s">
        <v>1042</v>
      </c>
      <c r="B414" t="str">
        <f>'Satellite account (options)'!B414</f>
        <v>NMVOC - air</v>
      </c>
    </row>
    <row r="415" spans="1:2" x14ac:dyDescent="0.3">
      <c r="A415" s="9" t="s">
        <v>1043</v>
      </c>
      <c r="B415" t="str">
        <f>'Satellite account (options)'!B415</f>
        <v>NMVOC - air</v>
      </c>
    </row>
    <row r="416" spans="1:2" x14ac:dyDescent="0.3">
      <c r="A416" s="9" t="s">
        <v>1044</v>
      </c>
      <c r="B416" t="str">
        <f>'Satellite account (options)'!B416</f>
        <v>NMVOC - air</v>
      </c>
    </row>
    <row r="417" spans="1:2" x14ac:dyDescent="0.3">
      <c r="A417" s="9" t="s">
        <v>1045</v>
      </c>
      <c r="B417" t="str">
        <f>'Satellite account (options)'!B417</f>
        <v>NMVOC - air</v>
      </c>
    </row>
    <row r="418" spans="1:2" x14ac:dyDescent="0.3">
      <c r="A418" s="9" t="s">
        <v>1046</v>
      </c>
      <c r="B418" t="str">
        <f>'Satellite account (options)'!B418</f>
        <v>NMVOC - air</v>
      </c>
    </row>
    <row r="419" spans="1:2" x14ac:dyDescent="0.3">
      <c r="A419" s="9" t="s">
        <v>1047</v>
      </c>
      <c r="B419" t="str">
        <f>'Satellite account (options)'!B419</f>
        <v>NMVOC - air</v>
      </c>
    </row>
    <row r="420" spans="1:2" x14ac:dyDescent="0.3">
      <c r="A420" s="9" t="s">
        <v>1048</v>
      </c>
      <c r="B420" t="str">
        <f>'Satellite account (options)'!B420</f>
        <v>NMVOC - air</v>
      </c>
    </row>
    <row r="421" spans="1:2" x14ac:dyDescent="0.3">
      <c r="A421" s="9" t="s">
        <v>1049</v>
      </c>
      <c r="B421" t="str">
        <f>'Satellite account (options)'!B421</f>
        <v>NMVOC - air</v>
      </c>
    </row>
    <row r="422" spans="1:2" x14ac:dyDescent="0.3">
      <c r="A422" s="9" t="s">
        <v>1050</v>
      </c>
      <c r="B422" t="str">
        <f>'Satellite account (options)'!B422</f>
        <v>NMVOC - air</v>
      </c>
    </row>
    <row r="423" spans="1:2" x14ac:dyDescent="0.3">
      <c r="A423" s="9" t="s">
        <v>1051</v>
      </c>
      <c r="B423" t="str">
        <f>'Satellite account (options)'!B423</f>
        <v>NMVOC - air</v>
      </c>
    </row>
    <row r="424" spans="1:2" x14ac:dyDescent="0.3">
      <c r="A424" s="9" t="s">
        <v>1052</v>
      </c>
      <c r="B424" t="str">
        <f>'Satellite account (options)'!B424</f>
        <v>NMVOC - air</v>
      </c>
    </row>
    <row r="425" spans="1:2" x14ac:dyDescent="0.3">
      <c r="A425" s="9" t="s">
        <v>1053</v>
      </c>
      <c r="B425" t="str">
        <f>'Satellite account (options)'!B425</f>
        <v>NMVOC - air</v>
      </c>
    </row>
    <row r="426" spans="1:2" x14ac:dyDescent="0.3">
      <c r="A426" s="9" t="s">
        <v>1054</v>
      </c>
      <c r="B426" t="str">
        <f>'Satellite account (options)'!B426</f>
        <v>NMVOC - air</v>
      </c>
    </row>
    <row r="427" spans="1:2" x14ac:dyDescent="0.3">
      <c r="A427" s="9" t="s">
        <v>1055</v>
      </c>
      <c r="B427" t="str">
        <f>'Satellite account (options)'!B427</f>
        <v>NMVOC - air</v>
      </c>
    </row>
    <row r="428" spans="1:2" x14ac:dyDescent="0.3">
      <c r="A428" s="9" t="s">
        <v>1056</v>
      </c>
      <c r="B428" t="str">
        <f>'Satellite account (options)'!B428</f>
        <v>NMVOC - air</v>
      </c>
    </row>
    <row r="429" spans="1:2" x14ac:dyDescent="0.3">
      <c r="A429" s="9" t="s">
        <v>1057</v>
      </c>
      <c r="B429" t="str">
        <f>'Satellite account (options)'!B429</f>
        <v>NMVOC - air</v>
      </c>
    </row>
    <row r="430" spans="1:2" x14ac:dyDescent="0.3">
      <c r="A430" s="9" t="s">
        <v>1058</v>
      </c>
      <c r="B430" t="str">
        <f>'Satellite account (options)'!B430</f>
        <v>NOX - air</v>
      </c>
    </row>
    <row r="431" spans="1:2" x14ac:dyDescent="0.3">
      <c r="A431" s="9" t="s">
        <v>1059</v>
      </c>
      <c r="B431" t="str">
        <f>'Satellite account (options)'!B431</f>
        <v>NOX - air</v>
      </c>
    </row>
    <row r="432" spans="1:2" x14ac:dyDescent="0.3">
      <c r="A432" s="9" t="s">
        <v>1060</v>
      </c>
      <c r="B432" t="str">
        <f>'Satellite account (options)'!B432</f>
        <v>NOX - air</v>
      </c>
    </row>
    <row r="433" spans="1:2" x14ac:dyDescent="0.3">
      <c r="A433" s="9" t="s">
        <v>1061</v>
      </c>
      <c r="B433" t="str">
        <f>'Satellite account (options)'!B433</f>
        <v>NOX - air</v>
      </c>
    </row>
    <row r="434" spans="1:2" x14ac:dyDescent="0.3">
      <c r="A434" s="9" t="s">
        <v>1062</v>
      </c>
      <c r="B434" t="str">
        <f>'Satellite account (options)'!B434</f>
        <v>NOX - air</v>
      </c>
    </row>
    <row r="435" spans="1:2" x14ac:dyDescent="0.3">
      <c r="A435" s="9" t="s">
        <v>1063</v>
      </c>
      <c r="B435" t="str">
        <f>'Satellite account (options)'!B435</f>
        <v>NOX - air</v>
      </c>
    </row>
    <row r="436" spans="1:2" x14ac:dyDescent="0.3">
      <c r="A436" s="9" t="s">
        <v>1064</v>
      </c>
      <c r="B436" t="str">
        <f>'Satellite account (options)'!B436</f>
        <v>NOX - air</v>
      </c>
    </row>
    <row r="437" spans="1:2" x14ac:dyDescent="0.3">
      <c r="A437" s="9" t="s">
        <v>1065</v>
      </c>
      <c r="B437" t="str">
        <f>'Satellite account (options)'!B437</f>
        <v>NOX - air</v>
      </c>
    </row>
    <row r="438" spans="1:2" x14ac:dyDescent="0.3">
      <c r="A438" s="9" t="s">
        <v>1066</v>
      </c>
      <c r="B438" t="str">
        <f>'Satellite account (options)'!B438</f>
        <v>NOX - air</v>
      </c>
    </row>
    <row r="439" spans="1:2" x14ac:dyDescent="0.3">
      <c r="A439" s="9" t="s">
        <v>1067</v>
      </c>
      <c r="B439" t="str">
        <f>'Satellite account (options)'!B439</f>
        <v>NOX - air</v>
      </c>
    </row>
    <row r="440" spans="1:2" x14ac:dyDescent="0.3">
      <c r="A440" s="9" t="s">
        <v>1068</v>
      </c>
      <c r="B440" t="str">
        <f>'Satellite account (options)'!B440</f>
        <v>NOX - air</v>
      </c>
    </row>
    <row r="441" spans="1:2" x14ac:dyDescent="0.3">
      <c r="A441" s="9" t="s">
        <v>1069</v>
      </c>
      <c r="B441" t="str">
        <f>'Satellite account (options)'!B441</f>
        <v>NOX - air</v>
      </c>
    </row>
    <row r="442" spans="1:2" x14ac:dyDescent="0.3">
      <c r="A442" s="9" t="s">
        <v>1070</v>
      </c>
      <c r="B442" t="str">
        <f>'Satellite account (options)'!B442</f>
        <v>NOX - air</v>
      </c>
    </row>
    <row r="443" spans="1:2" x14ac:dyDescent="0.3">
      <c r="A443" s="9" t="s">
        <v>1071</v>
      </c>
      <c r="B443" t="str">
        <f>'Satellite account (options)'!B443</f>
        <v>NOX - air</v>
      </c>
    </row>
    <row r="444" spans="1:2" x14ac:dyDescent="0.3">
      <c r="A444" s="9" t="s">
        <v>1072</v>
      </c>
      <c r="B444" t="str">
        <f>'Satellite account (options)'!B444</f>
        <v>NOX - air</v>
      </c>
    </row>
    <row r="445" spans="1:2" x14ac:dyDescent="0.3">
      <c r="A445" s="9" t="s">
        <v>1073</v>
      </c>
      <c r="B445" t="str">
        <f>'Satellite account (options)'!B445</f>
        <v>NOX - air</v>
      </c>
    </row>
    <row r="446" spans="1:2" x14ac:dyDescent="0.3">
      <c r="A446" s="9" t="s">
        <v>1074</v>
      </c>
      <c r="B446" t="str">
        <f>'Satellite account (options)'!B446</f>
        <v>NOX - air</v>
      </c>
    </row>
    <row r="447" spans="1:2" x14ac:dyDescent="0.3">
      <c r="A447" s="9" t="s">
        <v>1075</v>
      </c>
      <c r="B447" t="str">
        <f>'Satellite account (options)'!B447</f>
        <v>NOX - air</v>
      </c>
    </row>
    <row r="448" spans="1:2" x14ac:dyDescent="0.3">
      <c r="A448" s="9" t="s">
        <v>1076</v>
      </c>
      <c r="B448" t="str">
        <f>'Satellite account (options)'!B448</f>
        <v>NOX - air</v>
      </c>
    </row>
    <row r="449" spans="1:2" x14ac:dyDescent="0.3">
      <c r="A449" s="9" t="s">
        <v>1077</v>
      </c>
      <c r="B449" t="str">
        <f>'Satellite account (options)'!B449</f>
        <v>NOX - air</v>
      </c>
    </row>
    <row r="450" spans="1:2" x14ac:dyDescent="0.3">
      <c r="A450" s="9" t="s">
        <v>1078</v>
      </c>
      <c r="B450" t="str">
        <f>'Satellite account (options)'!B450</f>
        <v>NOX - air</v>
      </c>
    </row>
    <row r="451" spans="1:2" x14ac:dyDescent="0.3">
      <c r="A451" s="9" t="s">
        <v>1079</v>
      </c>
      <c r="B451" t="str">
        <f>'Satellite account (options)'!B451</f>
        <v>NOX - air</v>
      </c>
    </row>
    <row r="452" spans="1:2" x14ac:dyDescent="0.3">
      <c r="A452" s="9" t="s">
        <v>1080</v>
      </c>
      <c r="B452" t="str">
        <f>'Satellite account (options)'!B452</f>
        <v>NOX - air</v>
      </c>
    </row>
    <row r="453" spans="1:2" x14ac:dyDescent="0.3">
      <c r="A453" s="9" t="s">
        <v>1081</v>
      </c>
      <c r="B453" t="str">
        <f>'Satellite account (options)'!B453</f>
        <v>NOX - air</v>
      </c>
    </row>
    <row r="454" spans="1:2" x14ac:dyDescent="0.3">
      <c r="A454" s="9" t="s">
        <v>1082</v>
      </c>
      <c r="B454" t="str">
        <f>'Satellite account (options)'!B454</f>
        <v>NOX - air</v>
      </c>
    </row>
    <row r="455" spans="1:2" x14ac:dyDescent="0.3">
      <c r="A455" s="9" t="s">
        <v>1083</v>
      </c>
      <c r="B455" t="str">
        <f>'Satellite account (options)'!B455</f>
        <v>Ni - air</v>
      </c>
    </row>
    <row r="456" spans="1:2" x14ac:dyDescent="0.3">
      <c r="A456" s="9" t="s">
        <v>1084</v>
      </c>
      <c r="B456" t="str">
        <f>'Satellite account (options)'!B456</f>
        <v>Ni - air</v>
      </c>
    </row>
    <row r="457" spans="1:2" x14ac:dyDescent="0.3">
      <c r="A457" s="9" t="s">
        <v>1085</v>
      </c>
      <c r="B457" t="str">
        <f>'Satellite account (options)'!B457</f>
        <v>Ni - air</v>
      </c>
    </row>
    <row r="458" spans="1:2" x14ac:dyDescent="0.3">
      <c r="A458" s="9" t="s">
        <v>1086</v>
      </c>
      <c r="B458" t="str">
        <f>'Satellite account (options)'!B458</f>
        <v>Ni - air</v>
      </c>
    </row>
    <row r="459" spans="1:2" x14ac:dyDescent="0.3">
      <c r="A459" s="9" t="s">
        <v>1087</v>
      </c>
      <c r="B459" t="str">
        <f>'Satellite account (options)'!B459</f>
        <v>Ni - air</v>
      </c>
    </row>
    <row r="460" spans="1:2" x14ac:dyDescent="0.3">
      <c r="A460" s="9" t="s">
        <v>1088</v>
      </c>
      <c r="B460" t="str">
        <f>'Satellite account (options)'!B460</f>
        <v>Ni - air</v>
      </c>
    </row>
    <row r="461" spans="1:2" x14ac:dyDescent="0.3">
      <c r="A461" s="9" t="s">
        <v>1089</v>
      </c>
      <c r="B461" t="str">
        <f>'Satellite account (options)'!B461</f>
        <v>Ni - air</v>
      </c>
    </row>
    <row r="462" spans="1:2" x14ac:dyDescent="0.3">
      <c r="A462" s="9" t="s">
        <v>1090</v>
      </c>
      <c r="B462" t="str">
        <f>'Satellite account (options)'!B462</f>
        <v>Ni - air</v>
      </c>
    </row>
    <row r="463" spans="1:2" x14ac:dyDescent="0.3">
      <c r="A463" s="9" t="s">
        <v>1091</v>
      </c>
      <c r="B463" t="str">
        <f>'Satellite account (options)'!B463</f>
        <v>Ni - air</v>
      </c>
    </row>
    <row r="464" spans="1:2" x14ac:dyDescent="0.3">
      <c r="A464" s="9" t="s">
        <v>1092</v>
      </c>
      <c r="B464" t="str">
        <f>'Satellite account (options)'!B464</f>
        <v>Other land Use: Total</v>
      </c>
    </row>
    <row r="465" spans="1:2" x14ac:dyDescent="0.3">
      <c r="A465" s="9" t="s">
        <v>1093</v>
      </c>
      <c r="B465" t="str">
        <f>'Satellite account (options)'!B465</f>
        <v>P - soil and water</v>
      </c>
    </row>
    <row r="466" spans="1:2" x14ac:dyDescent="0.3">
      <c r="A466" s="9" t="s">
        <v>1094</v>
      </c>
      <c r="B466" t="str">
        <f>'Satellite account (options)'!B466</f>
        <v>P - soil and water</v>
      </c>
    </row>
    <row r="467" spans="1:2" x14ac:dyDescent="0.3">
      <c r="A467" s="9" t="s">
        <v>1095</v>
      </c>
      <c r="B467" t="str">
        <f>'Satellite account (options)'!B467</f>
        <v>P - soil and water</v>
      </c>
    </row>
    <row r="468" spans="1:2" x14ac:dyDescent="0.3">
      <c r="A468" s="9" t="s">
        <v>1096</v>
      </c>
      <c r="B468" t="str">
        <f>'Satellite account (options)'!B468</f>
        <v>PAH - air</v>
      </c>
    </row>
    <row r="469" spans="1:2" x14ac:dyDescent="0.3">
      <c r="A469" s="9" t="s">
        <v>1097</v>
      </c>
      <c r="B469" t="str">
        <f>'Satellite account (options)'!B469</f>
        <v>PAH - air</v>
      </c>
    </row>
    <row r="470" spans="1:2" x14ac:dyDescent="0.3">
      <c r="A470" s="9" t="s">
        <v>1098</v>
      </c>
      <c r="B470" t="str">
        <f>'Satellite account (options)'!B470</f>
        <v>PAH - air</v>
      </c>
    </row>
    <row r="471" spans="1:2" x14ac:dyDescent="0.3">
      <c r="A471" s="9" t="s">
        <v>1099</v>
      </c>
      <c r="B471" t="str">
        <f>'Satellite account (options)'!B471</f>
        <v>PAH - air</v>
      </c>
    </row>
    <row r="472" spans="1:2" x14ac:dyDescent="0.3">
      <c r="A472" s="9" t="s">
        <v>1100</v>
      </c>
      <c r="B472" t="str">
        <f>'Satellite account (options)'!B472</f>
        <v>PAH - air</v>
      </c>
    </row>
    <row r="473" spans="1:2" x14ac:dyDescent="0.3">
      <c r="A473" s="9" t="s">
        <v>1101</v>
      </c>
      <c r="B473" t="str">
        <f>'Satellite account (options)'!B473</f>
        <v>PAH - air</v>
      </c>
    </row>
    <row r="474" spans="1:2" x14ac:dyDescent="0.3">
      <c r="A474" s="9" t="s">
        <v>1102</v>
      </c>
      <c r="B474" t="str">
        <f>'Satellite account (options)'!B474</f>
        <v>PAH - air</v>
      </c>
    </row>
    <row r="475" spans="1:2" x14ac:dyDescent="0.3">
      <c r="A475" s="9" t="s">
        <v>1103</v>
      </c>
      <c r="B475" t="str">
        <f>'Satellite account (options)'!B475</f>
        <v>PCB - air</v>
      </c>
    </row>
    <row r="476" spans="1:2" x14ac:dyDescent="0.3">
      <c r="A476" s="9" t="s">
        <v>1104</v>
      </c>
      <c r="B476" t="str">
        <f>'Satellite account (options)'!B476</f>
        <v>PCB - air</v>
      </c>
    </row>
    <row r="477" spans="1:2" x14ac:dyDescent="0.3">
      <c r="A477" s="9" t="s">
        <v>1105</v>
      </c>
      <c r="B477" t="str">
        <f>'Satellite account (options)'!B477</f>
        <v>PCB - air</v>
      </c>
    </row>
    <row r="478" spans="1:2" x14ac:dyDescent="0.3">
      <c r="A478" s="9" t="s">
        <v>1106</v>
      </c>
      <c r="B478" t="str">
        <f>'Satellite account (options)'!B478</f>
        <v>PCB - air</v>
      </c>
    </row>
    <row r="479" spans="1:2" x14ac:dyDescent="0.3">
      <c r="A479" s="9" t="s">
        <v>1107</v>
      </c>
      <c r="B479" t="str">
        <f>'Satellite account (options)'!B479</f>
        <v>PCB - air</v>
      </c>
    </row>
    <row r="480" spans="1:2" x14ac:dyDescent="0.3">
      <c r="A480" s="9" t="s">
        <v>1108</v>
      </c>
      <c r="B480" t="str">
        <f>'Satellite account (options)'!B480</f>
        <v>PCB - air</v>
      </c>
    </row>
    <row r="481" spans="1:2" x14ac:dyDescent="0.3">
      <c r="A481" s="9" t="s">
        <v>1109</v>
      </c>
      <c r="B481" t="str">
        <f>'Satellite account (options)'!B481</f>
        <v>PCDD/F - air</v>
      </c>
    </row>
    <row r="482" spans="1:2" x14ac:dyDescent="0.3">
      <c r="A482" s="9" t="s">
        <v>1110</v>
      </c>
      <c r="B482" t="str">
        <f>'Satellite account (options)'!B482</f>
        <v>PCDD/F - air</v>
      </c>
    </row>
    <row r="483" spans="1:2" x14ac:dyDescent="0.3">
      <c r="A483" s="9" t="s">
        <v>1111</v>
      </c>
      <c r="B483" t="str">
        <f>'Satellite account (options)'!B483</f>
        <v>PCDD/F - air</v>
      </c>
    </row>
    <row r="484" spans="1:2" x14ac:dyDescent="0.3">
      <c r="A484" s="9" t="s">
        <v>1112</v>
      </c>
      <c r="B484" t="str">
        <f>'Satellite account (options)'!B484</f>
        <v>PCDD/F - air</v>
      </c>
    </row>
    <row r="485" spans="1:2" x14ac:dyDescent="0.3">
      <c r="A485" s="9" t="s">
        <v>1113</v>
      </c>
      <c r="B485" t="str">
        <f>'Satellite account (options)'!B485</f>
        <v>PCDD/F - air</v>
      </c>
    </row>
    <row r="486" spans="1:2" x14ac:dyDescent="0.3">
      <c r="A486" s="9" t="s">
        <v>1114</v>
      </c>
      <c r="B486" t="str">
        <f>'Satellite account (options)'!B486</f>
        <v>PCDD/F - air</v>
      </c>
    </row>
    <row r="487" spans="1:2" x14ac:dyDescent="0.3">
      <c r="A487" s="9" t="s">
        <v>1115</v>
      </c>
      <c r="B487" t="str">
        <f>'Satellite account (options)'!B487</f>
        <v>PCDD/F - air</v>
      </c>
    </row>
    <row r="488" spans="1:2" x14ac:dyDescent="0.3">
      <c r="A488" s="9" t="s">
        <v>1116</v>
      </c>
      <c r="B488" t="str">
        <f>'Satellite account (options)'!B488</f>
        <v>PFC - air</v>
      </c>
    </row>
    <row r="489" spans="1:2" x14ac:dyDescent="0.3">
      <c r="A489" s="9" t="s">
        <v>1117</v>
      </c>
      <c r="B489" t="str">
        <f>'Satellite account (options)'!B489</f>
        <v>PM10 - air</v>
      </c>
    </row>
    <row r="490" spans="1:2" x14ac:dyDescent="0.3">
      <c r="A490" s="9" t="s">
        <v>1118</v>
      </c>
      <c r="B490" t="str">
        <f>'Satellite account (options)'!B490</f>
        <v>PM10 - air</v>
      </c>
    </row>
    <row r="491" spans="1:2" x14ac:dyDescent="0.3">
      <c r="A491" s="9" t="s">
        <v>1119</v>
      </c>
      <c r="B491" t="str">
        <f>'Satellite account (options)'!B491</f>
        <v>PM10 - air</v>
      </c>
    </row>
    <row r="492" spans="1:2" x14ac:dyDescent="0.3">
      <c r="A492" s="9" t="s">
        <v>1120</v>
      </c>
      <c r="B492" t="str">
        <f>'Satellite account (options)'!B492</f>
        <v>PM10 - air</v>
      </c>
    </row>
    <row r="493" spans="1:2" x14ac:dyDescent="0.3">
      <c r="A493" s="9" t="s">
        <v>1121</v>
      </c>
      <c r="B493" t="str">
        <f>'Satellite account (options)'!B493</f>
        <v>PM10 - air</v>
      </c>
    </row>
    <row r="494" spans="1:2" x14ac:dyDescent="0.3">
      <c r="A494" s="9" t="s">
        <v>1122</v>
      </c>
      <c r="B494" t="str">
        <f>'Satellite account (options)'!B494</f>
        <v>PM10 - air</v>
      </c>
    </row>
    <row r="495" spans="1:2" x14ac:dyDescent="0.3">
      <c r="A495" s="9" t="s">
        <v>1123</v>
      </c>
      <c r="B495" t="str">
        <f>'Satellite account (options)'!B495</f>
        <v>PM10 - air</v>
      </c>
    </row>
    <row r="496" spans="1:2" x14ac:dyDescent="0.3">
      <c r="A496" s="9" t="s">
        <v>1124</v>
      </c>
      <c r="B496" t="str">
        <f>'Satellite account (options)'!B496</f>
        <v>PM10 - air</v>
      </c>
    </row>
    <row r="497" spans="1:2" x14ac:dyDescent="0.3">
      <c r="A497" s="9" t="s">
        <v>1125</v>
      </c>
      <c r="B497" t="str">
        <f>'Satellite account (options)'!B497</f>
        <v>PM10 - air</v>
      </c>
    </row>
    <row r="498" spans="1:2" x14ac:dyDescent="0.3">
      <c r="A498" s="9" t="s">
        <v>1126</v>
      </c>
      <c r="B498" t="str">
        <f>'Satellite account (options)'!B498</f>
        <v>PM10 - air</v>
      </c>
    </row>
    <row r="499" spans="1:2" x14ac:dyDescent="0.3">
      <c r="A499" s="9" t="s">
        <v>1127</v>
      </c>
      <c r="B499" t="str">
        <f>'Satellite account (options)'!B499</f>
        <v>PM10 - air</v>
      </c>
    </row>
    <row r="500" spans="1:2" x14ac:dyDescent="0.3">
      <c r="A500" s="9" t="s">
        <v>1128</v>
      </c>
      <c r="B500" t="str">
        <f>'Satellite account (options)'!B500</f>
        <v>PM10 - air</v>
      </c>
    </row>
    <row r="501" spans="1:2" x14ac:dyDescent="0.3">
      <c r="A501" s="9" t="s">
        <v>1129</v>
      </c>
      <c r="B501" t="str">
        <f>'Satellite account (options)'!B501</f>
        <v>PM10 - air</v>
      </c>
    </row>
    <row r="502" spans="1:2" x14ac:dyDescent="0.3">
      <c r="A502" s="9" t="s">
        <v>1130</v>
      </c>
      <c r="B502" t="str">
        <f>'Satellite account (options)'!B502</f>
        <v>PM10 - air</v>
      </c>
    </row>
    <row r="503" spans="1:2" x14ac:dyDescent="0.3">
      <c r="A503" s="9" t="s">
        <v>1131</v>
      </c>
      <c r="B503" t="str">
        <f>'Satellite account (options)'!B503</f>
        <v>PM10 - air</v>
      </c>
    </row>
    <row r="504" spans="1:2" x14ac:dyDescent="0.3">
      <c r="A504" s="9" t="s">
        <v>1132</v>
      </c>
      <c r="B504" t="str">
        <f>'Satellite account (options)'!B504</f>
        <v>PM10 - air</v>
      </c>
    </row>
    <row r="505" spans="1:2" x14ac:dyDescent="0.3">
      <c r="A505" s="9" t="s">
        <v>1133</v>
      </c>
      <c r="B505" t="str">
        <f>'Satellite account (options)'!B505</f>
        <v>PM10 - air</v>
      </c>
    </row>
    <row r="506" spans="1:2" x14ac:dyDescent="0.3">
      <c r="A506" s="9" t="s">
        <v>1134</v>
      </c>
      <c r="B506" t="str">
        <f>'Satellite account (options)'!B506</f>
        <v>PM10 - air</v>
      </c>
    </row>
    <row r="507" spans="1:2" x14ac:dyDescent="0.3">
      <c r="A507" s="9" t="s">
        <v>1135</v>
      </c>
      <c r="B507" t="str">
        <f>'Satellite account (options)'!B507</f>
        <v>PM10 - air</v>
      </c>
    </row>
    <row r="508" spans="1:2" x14ac:dyDescent="0.3">
      <c r="A508" s="9" t="s">
        <v>1136</v>
      </c>
      <c r="B508" t="str">
        <f>'Satellite account (options)'!B508</f>
        <v>PM10 - air</v>
      </c>
    </row>
    <row r="509" spans="1:2" x14ac:dyDescent="0.3">
      <c r="A509" s="9" t="s">
        <v>1137</v>
      </c>
      <c r="B509" t="str">
        <f>'Satellite account (options)'!B509</f>
        <v>PM10 - air</v>
      </c>
    </row>
    <row r="510" spans="1:2" x14ac:dyDescent="0.3">
      <c r="A510" s="9" t="s">
        <v>1138</v>
      </c>
      <c r="B510" t="str">
        <f>'Satellite account (options)'!B510</f>
        <v>PM10 - air</v>
      </c>
    </row>
    <row r="511" spans="1:2" x14ac:dyDescent="0.3">
      <c r="A511" s="9" t="s">
        <v>1139</v>
      </c>
      <c r="B511" t="str">
        <f>'Satellite account (options)'!B511</f>
        <v>PM10 - air</v>
      </c>
    </row>
    <row r="512" spans="1:2" x14ac:dyDescent="0.3">
      <c r="A512" s="9" t="s">
        <v>1140</v>
      </c>
      <c r="B512" t="str">
        <f>'Satellite account (options)'!B512</f>
        <v>PM10 - air</v>
      </c>
    </row>
    <row r="513" spans="1:2" x14ac:dyDescent="0.3">
      <c r="A513" s="9" t="s">
        <v>1141</v>
      </c>
      <c r="B513" t="str">
        <f>'Satellite account (options)'!B513</f>
        <v>PM10 - air</v>
      </c>
    </row>
    <row r="514" spans="1:2" x14ac:dyDescent="0.3">
      <c r="A514" s="9" t="s">
        <v>1142</v>
      </c>
      <c r="B514" t="str">
        <f>'Satellite account (options)'!B514</f>
        <v>PM10 - air</v>
      </c>
    </row>
    <row r="515" spans="1:2" x14ac:dyDescent="0.3">
      <c r="A515" s="9" t="s">
        <v>1143</v>
      </c>
      <c r="B515" t="str">
        <f>'Satellite account (options)'!B515</f>
        <v>PM10 - air</v>
      </c>
    </row>
    <row r="516" spans="1:2" x14ac:dyDescent="0.3">
      <c r="A516" s="9" t="s">
        <v>1144</v>
      </c>
      <c r="B516" t="str">
        <f>'Satellite account (options)'!B516</f>
        <v>PM10 - air</v>
      </c>
    </row>
    <row r="517" spans="1:2" x14ac:dyDescent="0.3">
      <c r="A517" s="9" t="s">
        <v>1145</v>
      </c>
      <c r="B517" t="str">
        <f>'Satellite account (options)'!B517</f>
        <v>PM10 - air</v>
      </c>
    </row>
    <row r="518" spans="1:2" x14ac:dyDescent="0.3">
      <c r="A518" s="9" t="s">
        <v>1146</v>
      </c>
      <c r="B518" t="str">
        <f>'Satellite account (options)'!B518</f>
        <v>PM10 - air</v>
      </c>
    </row>
    <row r="519" spans="1:2" x14ac:dyDescent="0.3">
      <c r="A519" s="9" t="s">
        <v>1147</v>
      </c>
      <c r="B519" t="str">
        <f>'Satellite account (options)'!B519</f>
        <v>PM10 - air</v>
      </c>
    </row>
    <row r="520" spans="1:2" x14ac:dyDescent="0.3">
      <c r="A520" s="9" t="s">
        <v>1148</v>
      </c>
      <c r="B520" t="str">
        <f>'Satellite account (options)'!B520</f>
        <v>PM10 - air</v>
      </c>
    </row>
    <row r="521" spans="1:2" x14ac:dyDescent="0.3">
      <c r="A521" s="9" t="s">
        <v>1149</v>
      </c>
      <c r="B521" t="str">
        <f>'Satellite account (options)'!B521</f>
        <v>PM10 - air</v>
      </c>
    </row>
    <row r="522" spans="1:2" x14ac:dyDescent="0.3">
      <c r="A522" s="9" t="s">
        <v>1150</v>
      </c>
      <c r="B522" t="str">
        <f>'Satellite account (options)'!B522</f>
        <v>PM10 - air</v>
      </c>
    </row>
    <row r="523" spans="1:2" x14ac:dyDescent="0.3">
      <c r="A523" s="9" t="s">
        <v>1151</v>
      </c>
      <c r="B523" t="str">
        <f>'Satellite account (options)'!B523</f>
        <v>PM10 - air</v>
      </c>
    </row>
    <row r="524" spans="1:2" x14ac:dyDescent="0.3">
      <c r="A524" s="9" t="s">
        <v>1152</v>
      </c>
      <c r="B524" t="str">
        <f>'Satellite account (options)'!B524</f>
        <v>PM10 - air</v>
      </c>
    </row>
    <row r="525" spans="1:2" x14ac:dyDescent="0.3">
      <c r="A525" s="9" t="s">
        <v>1153</v>
      </c>
      <c r="B525" t="str">
        <f>'Satellite account (options)'!B525</f>
        <v>PM10 - air</v>
      </c>
    </row>
    <row r="526" spans="1:2" x14ac:dyDescent="0.3">
      <c r="A526" s="9" t="s">
        <v>1154</v>
      </c>
      <c r="B526" t="str">
        <f>'Satellite account (options)'!B526</f>
        <v>PM10 - air</v>
      </c>
    </row>
    <row r="527" spans="1:2" x14ac:dyDescent="0.3">
      <c r="A527" s="9" t="s">
        <v>1155</v>
      </c>
      <c r="B527" t="str">
        <f>'Satellite account (options)'!B527</f>
        <v>PM10 - air</v>
      </c>
    </row>
    <row r="528" spans="1:2" x14ac:dyDescent="0.3">
      <c r="A528" s="9" t="s">
        <v>1156</v>
      </c>
      <c r="B528" t="str">
        <f>'Satellite account (options)'!B528</f>
        <v>PM10 - air</v>
      </c>
    </row>
    <row r="529" spans="1:2" x14ac:dyDescent="0.3">
      <c r="A529" s="9" t="s">
        <v>1157</v>
      </c>
      <c r="B529" t="str">
        <f>'Satellite account (options)'!B529</f>
        <v>PM10 - air</v>
      </c>
    </row>
    <row r="530" spans="1:2" x14ac:dyDescent="0.3">
      <c r="A530" s="9" t="s">
        <v>1158</v>
      </c>
      <c r="B530" t="str">
        <f>'Satellite account (options)'!B530</f>
        <v>PM10 - air</v>
      </c>
    </row>
    <row r="531" spans="1:2" x14ac:dyDescent="0.3">
      <c r="A531" s="9" t="s">
        <v>1159</v>
      </c>
      <c r="B531" t="str">
        <f>'Satellite account (options)'!B531</f>
        <v>PM10 - air</v>
      </c>
    </row>
    <row r="532" spans="1:2" x14ac:dyDescent="0.3">
      <c r="A532" s="9" t="s">
        <v>1160</v>
      </c>
      <c r="B532" t="str">
        <f>'Satellite account (options)'!B532</f>
        <v>PM10 - air</v>
      </c>
    </row>
    <row r="533" spans="1:2" x14ac:dyDescent="0.3">
      <c r="A533" s="9" t="s">
        <v>1161</v>
      </c>
      <c r="B533" t="str">
        <f>'Satellite account (options)'!B533</f>
        <v>PM10 - air</v>
      </c>
    </row>
    <row r="534" spans="1:2" x14ac:dyDescent="0.3">
      <c r="A534" s="9" t="s">
        <v>1162</v>
      </c>
      <c r="B534" t="str">
        <f>'Satellite account (options)'!B534</f>
        <v>PM10 - air</v>
      </c>
    </row>
    <row r="535" spans="1:2" x14ac:dyDescent="0.3">
      <c r="A535" s="9" t="s">
        <v>1163</v>
      </c>
      <c r="B535" t="str">
        <f>'Satellite account (options)'!B535</f>
        <v>PM10 - air</v>
      </c>
    </row>
    <row r="536" spans="1:2" x14ac:dyDescent="0.3">
      <c r="A536" s="9" t="s">
        <v>1164</v>
      </c>
      <c r="B536" t="str">
        <f>'Satellite account (options)'!B536</f>
        <v>PM2.5 - air</v>
      </c>
    </row>
    <row r="537" spans="1:2" x14ac:dyDescent="0.3">
      <c r="A537" s="9" t="s">
        <v>1165</v>
      </c>
      <c r="B537" t="str">
        <f>'Satellite account (options)'!B537</f>
        <v>PM2.5 - air</v>
      </c>
    </row>
    <row r="538" spans="1:2" x14ac:dyDescent="0.3">
      <c r="A538" s="9" t="s">
        <v>1166</v>
      </c>
      <c r="B538" t="str">
        <f>'Satellite account (options)'!B538</f>
        <v>PM2.5 - air</v>
      </c>
    </row>
    <row r="539" spans="1:2" x14ac:dyDescent="0.3">
      <c r="A539" s="9" t="s">
        <v>1167</v>
      </c>
      <c r="B539" t="str">
        <f>'Satellite account (options)'!B539</f>
        <v>PM2.5 - air</v>
      </c>
    </row>
    <row r="540" spans="1:2" x14ac:dyDescent="0.3">
      <c r="A540" s="9" t="s">
        <v>1168</v>
      </c>
      <c r="B540" t="str">
        <f>'Satellite account (options)'!B540</f>
        <v>PM2.5 - air</v>
      </c>
    </row>
    <row r="541" spans="1:2" x14ac:dyDescent="0.3">
      <c r="A541" s="9" t="s">
        <v>1169</v>
      </c>
      <c r="B541" t="str">
        <f>'Satellite account (options)'!B541</f>
        <v>PM2.5 - air</v>
      </c>
    </row>
    <row r="542" spans="1:2" x14ac:dyDescent="0.3">
      <c r="A542" s="9" t="s">
        <v>1170</v>
      </c>
      <c r="B542" t="str">
        <f>'Satellite account (options)'!B542</f>
        <v>PM2.5 - air</v>
      </c>
    </row>
    <row r="543" spans="1:2" x14ac:dyDescent="0.3">
      <c r="A543" s="9" t="s">
        <v>1171</v>
      </c>
      <c r="B543" t="str">
        <f>'Satellite account (options)'!B543</f>
        <v>PM2.5 - air</v>
      </c>
    </row>
    <row r="544" spans="1:2" x14ac:dyDescent="0.3">
      <c r="A544" s="9" t="s">
        <v>1172</v>
      </c>
      <c r="B544" t="str">
        <f>'Satellite account (options)'!B544</f>
        <v>PM2.5 - air</v>
      </c>
    </row>
    <row r="545" spans="1:2" x14ac:dyDescent="0.3">
      <c r="A545" s="9" t="s">
        <v>1173</v>
      </c>
      <c r="B545" t="str">
        <f>'Satellite account (options)'!B545</f>
        <v>PM2.5 - air</v>
      </c>
    </row>
    <row r="546" spans="1:2" x14ac:dyDescent="0.3">
      <c r="A546" s="9" t="s">
        <v>1174</v>
      </c>
      <c r="B546" t="str">
        <f>'Satellite account (options)'!B546</f>
        <v>PM2.5 - air</v>
      </c>
    </row>
    <row r="547" spans="1:2" x14ac:dyDescent="0.3">
      <c r="A547" s="9" t="s">
        <v>1175</v>
      </c>
      <c r="B547" t="str">
        <f>'Satellite account (options)'!B547</f>
        <v>PM2.5 - air</v>
      </c>
    </row>
    <row r="548" spans="1:2" x14ac:dyDescent="0.3">
      <c r="A548" s="9" t="s">
        <v>1176</v>
      </c>
      <c r="B548" t="str">
        <f>'Satellite account (options)'!B548</f>
        <v>PM2.5 - air</v>
      </c>
    </row>
    <row r="549" spans="1:2" x14ac:dyDescent="0.3">
      <c r="A549" s="9" t="s">
        <v>1177</v>
      </c>
      <c r="B549" t="str">
        <f>'Satellite account (options)'!B549</f>
        <v>PM2.5 - air</v>
      </c>
    </row>
    <row r="550" spans="1:2" x14ac:dyDescent="0.3">
      <c r="A550" s="9" t="s">
        <v>1178</v>
      </c>
      <c r="B550" t="str">
        <f>'Satellite account (options)'!B550</f>
        <v>PM2.5 - air</v>
      </c>
    </row>
    <row r="551" spans="1:2" x14ac:dyDescent="0.3">
      <c r="A551" s="9" t="s">
        <v>1179</v>
      </c>
      <c r="B551" t="str">
        <f>'Satellite account (options)'!B551</f>
        <v>PM2.5 - air</v>
      </c>
    </row>
    <row r="552" spans="1:2" x14ac:dyDescent="0.3">
      <c r="A552" s="9" t="s">
        <v>1180</v>
      </c>
      <c r="B552" t="str">
        <f>'Satellite account (options)'!B552</f>
        <v>PM2.5 - air</v>
      </c>
    </row>
    <row r="553" spans="1:2" x14ac:dyDescent="0.3">
      <c r="A553" s="9" t="s">
        <v>1181</v>
      </c>
      <c r="B553" t="str">
        <f>'Satellite account (options)'!B553</f>
        <v>PM2.5 - air</v>
      </c>
    </row>
    <row r="554" spans="1:2" x14ac:dyDescent="0.3">
      <c r="A554" s="9" t="s">
        <v>1182</v>
      </c>
      <c r="B554" t="str">
        <f>'Satellite account (options)'!B554</f>
        <v>PM2.5 - air</v>
      </c>
    </row>
    <row r="555" spans="1:2" x14ac:dyDescent="0.3">
      <c r="A555" s="9" t="s">
        <v>1183</v>
      </c>
      <c r="B555" t="str">
        <f>'Satellite account (options)'!B555</f>
        <v>PM2.5 - air</v>
      </c>
    </row>
    <row r="556" spans="1:2" x14ac:dyDescent="0.3">
      <c r="A556" s="9" t="s">
        <v>1184</v>
      </c>
      <c r="B556" t="str">
        <f>'Satellite account (options)'!B556</f>
        <v>PM2.5 - air</v>
      </c>
    </row>
    <row r="557" spans="1:2" x14ac:dyDescent="0.3">
      <c r="A557" s="9" t="s">
        <v>1185</v>
      </c>
      <c r="B557" t="str">
        <f>'Satellite account (options)'!B557</f>
        <v>PM2.5 - air</v>
      </c>
    </row>
    <row r="558" spans="1:2" x14ac:dyDescent="0.3">
      <c r="A558" s="9" t="s">
        <v>1186</v>
      </c>
      <c r="B558" t="str">
        <f>'Satellite account (options)'!B558</f>
        <v>PM2.5 - air</v>
      </c>
    </row>
    <row r="559" spans="1:2" x14ac:dyDescent="0.3">
      <c r="A559" s="9" t="s">
        <v>1187</v>
      </c>
      <c r="B559" t="str">
        <f>'Satellite account (options)'!B559</f>
        <v>PM2.5 - air</v>
      </c>
    </row>
    <row r="560" spans="1:2" x14ac:dyDescent="0.3">
      <c r="A560" s="9" t="s">
        <v>1188</v>
      </c>
      <c r="B560" t="str">
        <f>'Satellite account (options)'!B560</f>
        <v>PM2.5 - air</v>
      </c>
    </row>
    <row r="561" spans="1:2" x14ac:dyDescent="0.3">
      <c r="A561" s="9" t="s">
        <v>1189</v>
      </c>
      <c r="B561" t="str">
        <f>'Satellite account (options)'!B561</f>
        <v>PM2.5 - air</v>
      </c>
    </row>
    <row r="562" spans="1:2" x14ac:dyDescent="0.3">
      <c r="A562" s="9" t="s">
        <v>1190</v>
      </c>
      <c r="B562" t="str">
        <f>'Satellite account (options)'!B562</f>
        <v>PM2.5 - air</v>
      </c>
    </row>
    <row r="563" spans="1:2" x14ac:dyDescent="0.3">
      <c r="A563" s="9" t="s">
        <v>1191</v>
      </c>
      <c r="B563" t="str">
        <f>'Satellite account (options)'!B563</f>
        <v>PM2.5 - air</v>
      </c>
    </row>
    <row r="564" spans="1:2" x14ac:dyDescent="0.3">
      <c r="A564" s="9" t="s">
        <v>1192</v>
      </c>
      <c r="B564" t="str">
        <f>'Satellite account (options)'!B564</f>
        <v>PM2.5 - air</v>
      </c>
    </row>
    <row r="565" spans="1:2" x14ac:dyDescent="0.3">
      <c r="A565" s="9" t="s">
        <v>1193</v>
      </c>
      <c r="B565" t="str">
        <f>'Satellite account (options)'!B565</f>
        <v>PM2.5 - air</v>
      </c>
    </row>
    <row r="566" spans="1:2" x14ac:dyDescent="0.3">
      <c r="A566" s="9" t="s">
        <v>1194</v>
      </c>
      <c r="B566" t="str">
        <f>'Satellite account (options)'!B566</f>
        <v>PM2.5 - air</v>
      </c>
    </row>
    <row r="567" spans="1:2" x14ac:dyDescent="0.3">
      <c r="A567" s="9" t="s">
        <v>1195</v>
      </c>
      <c r="B567" t="str">
        <f>'Satellite account (options)'!B567</f>
        <v>PM2.5 - air</v>
      </c>
    </row>
    <row r="568" spans="1:2" x14ac:dyDescent="0.3">
      <c r="A568" s="9" t="s">
        <v>1196</v>
      </c>
      <c r="B568" t="str">
        <f>'Satellite account (options)'!B568</f>
        <v>PM2.5 - air</v>
      </c>
    </row>
    <row r="569" spans="1:2" x14ac:dyDescent="0.3">
      <c r="A569" s="9" t="s">
        <v>1197</v>
      </c>
      <c r="B569" t="str">
        <f>'Satellite account (options)'!B569</f>
        <v>PM2.5 - air</v>
      </c>
    </row>
    <row r="570" spans="1:2" x14ac:dyDescent="0.3">
      <c r="A570" s="9" t="s">
        <v>1198</v>
      </c>
      <c r="B570" t="str">
        <f>'Satellite account (options)'!B570</f>
        <v>PM2.5 - air</v>
      </c>
    </row>
    <row r="571" spans="1:2" x14ac:dyDescent="0.3">
      <c r="A571" s="9" t="s">
        <v>1199</v>
      </c>
      <c r="B571" t="str">
        <f>'Satellite account (options)'!B571</f>
        <v>PM2.5 - air</v>
      </c>
    </row>
    <row r="572" spans="1:2" x14ac:dyDescent="0.3">
      <c r="A572" s="9" t="s">
        <v>1200</v>
      </c>
      <c r="B572" t="str">
        <f>'Satellite account (options)'!B572</f>
        <v>PM2.5 - air</v>
      </c>
    </row>
    <row r="573" spans="1:2" x14ac:dyDescent="0.3">
      <c r="A573" s="9" t="s">
        <v>1201</v>
      </c>
      <c r="B573" t="str">
        <f>'Satellite account (options)'!B573</f>
        <v>PM2.5 - air</v>
      </c>
    </row>
    <row r="574" spans="1:2" x14ac:dyDescent="0.3">
      <c r="A574" s="9" t="s">
        <v>1202</v>
      </c>
      <c r="B574" t="str">
        <f>'Satellite account (options)'!B574</f>
        <v>PM2.5 - air</v>
      </c>
    </row>
    <row r="575" spans="1:2" x14ac:dyDescent="0.3">
      <c r="A575" s="9" t="s">
        <v>1203</v>
      </c>
      <c r="B575" t="str">
        <f>'Satellite account (options)'!B575</f>
        <v>PM2.5 - air</v>
      </c>
    </row>
    <row r="576" spans="1:2" x14ac:dyDescent="0.3">
      <c r="A576" s="9" t="s">
        <v>1204</v>
      </c>
      <c r="B576" t="str">
        <f>'Satellite account (options)'!B576</f>
        <v>PM2.5 - air</v>
      </c>
    </row>
    <row r="577" spans="1:2" x14ac:dyDescent="0.3">
      <c r="A577" s="9" t="s">
        <v>1205</v>
      </c>
      <c r="B577" t="str">
        <f>'Satellite account (options)'!B577</f>
        <v>PM2.5 - air</v>
      </c>
    </row>
    <row r="578" spans="1:2" x14ac:dyDescent="0.3">
      <c r="A578" s="9" t="s">
        <v>1206</v>
      </c>
      <c r="B578" t="str">
        <f>'Satellite account (options)'!B578</f>
        <v>PM2.5 - air</v>
      </c>
    </row>
    <row r="579" spans="1:2" x14ac:dyDescent="0.3">
      <c r="A579" s="9" t="s">
        <v>1207</v>
      </c>
      <c r="B579" t="str">
        <f>'Satellite account (options)'!B579</f>
        <v>PM2.5 - air</v>
      </c>
    </row>
    <row r="580" spans="1:2" x14ac:dyDescent="0.3">
      <c r="A580" s="9" t="s">
        <v>1208</v>
      </c>
      <c r="B580" t="str">
        <f>'Satellite account (options)'!B580</f>
        <v>PM2.5 - air</v>
      </c>
    </row>
    <row r="581" spans="1:2" x14ac:dyDescent="0.3">
      <c r="A581" s="9" t="s">
        <v>1209</v>
      </c>
      <c r="B581" t="str">
        <f>'Satellite account (options)'!B581</f>
        <v>PM2.5 - air</v>
      </c>
    </row>
    <row r="582" spans="1:2" x14ac:dyDescent="0.3">
      <c r="A582" s="9" t="s">
        <v>1210</v>
      </c>
      <c r="B582" t="str">
        <f>'Satellite account (options)'!B582</f>
        <v>PM2.5 - air</v>
      </c>
    </row>
    <row r="583" spans="1:2" x14ac:dyDescent="0.3">
      <c r="A583" s="9" t="s">
        <v>1211</v>
      </c>
      <c r="B583" t="str">
        <f>'Satellite account (options)'!B583</f>
        <v>PM2.5 - air</v>
      </c>
    </row>
    <row r="584" spans="1:2" x14ac:dyDescent="0.3">
      <c r="A584" s="9" t="s">
        <v>1212</v>
      </c>
      <c r="B584" t="str">
        <f>'Satellite account (options)'!B584</f>
        <v>Pb - air</v>
      </c>
    </row>
    <row r="585" spans="1:2" x14ac:dyDescent="0.3">
      <c r="A585" s="9" t="s">
        <v>1213</v>
      </c>
      <c r="B585" t="str">
        <f>'Satellite account (options)'!B585</f>
        <v>Pb - air</v>
      </c>
    </row>
    <row r="586" spans="1:2" x14ac:dyDescent="0.3">
      <c r="A586" s="9" t="s">
        <v>1214</v>
      </c>
      <c r="B586" t="str">
        <f>'Satellite account (options)'!B586</f>
        <v>Pb - air</v>
      </c>
    </row>
    <row r="587" spans="1:2" x14ac:dyDescent="0.3">
      <c r="A587" s="9" t="s">
        <v>1215</v>
      </c>
      <c r="B587" t="str">
        <f>'Satellite account (options)'!B587</f>
        <v>Pb - air</v>
      </c>
    </row>
    <row r="588" spans="1:2" x14ac:dyDescent="0.3">
      <c r="A588" s="9" t="s">
        <v>1216</v>
      </c>
      <c r="B588" t="str">
        <f>'Satellite account (options)'!B588</f>
        <v>Pb - air</v>
      </c>
    </row>
    <row r="589" spans="1:2" x14ac:dyDescent="0.3">
      <c r="A589" s="9" t="s">
        <v>1217</v>
      </c>
      <c r="B589" t="str">
        <f>'Satellite account (options)'!B589</f>
        <v>Pb - air</v>
      </c>
    </row>
    <row r="590" spans="1:2" x14ac:dyDescent="0.3">
      <c r="A590" s="9" t="s">
        <v>1218</v>
      </c>
      <c r="B590" t="str">
        <f>'Satellite account (options)'!B590</f>
        <v>Pb - air</v>
      </c>
    </row>
    <row r="591" spans="1:2" x14ac:dyDescent="0.3">
      <c r="A591" s="9" t="s">
        <v>1219</v>
      </c>
      <c r="B591" t="str">
        <f>'Satellite account (options)'!B591</f>
        <v>Pb - air</v>
      </c>
    </row>
    <row r="592" spans="1:2" x14ac:dyDescent="0.3">
      <c r="A592" s="9" t="s">
        <v>1220</v>
      </c>
      <c r="B592" t="str">
        <f>'Satellite account (options)'!B592</f>
        <v>Pb - air</v>
      </c>
    </row>
    <row r="593" spans="1:2" x14ac:dyDescent="0.3">
      <c r="A593" s="9" t="s">
        <v>1221</v>
      </c>
      <c r="B593" t="str">
        <f>'Satellite account (options)'!B593</f>
        <v>Pb - air</v>
      </c>
    </row>
    <row r="594" spans="1:2" x14ac:dyDescent="0.3">
      <c r="A594" s="9" t="s">
        <v>1222</v>
      </c>
      <c r="B594" t="str">
        <f>'Satellite account (options)'!B594</f>
        <v>Pb - air</v>
      </c>
    </row>
    <row r="595" spans="1:2" x14ac:dyDescent="0.3">
      <c r="A595" s="9" t="s">
        <v>1223</v>
      </c>
      <c r="B595" t="str">
        <f>'Satellite account (options)'!B595</f>
        <v>Pb - air</v>
      </c>
    </row>
    <row r="596" spans="1:2" x14ac:dyDescent="0.3">
      <c r="A596" s="9" t="s">
        <v>1224</v>
      </c>
      <c r="B596" t="str">
        <f>'Satellite account (options)'!B596</f>
        <v>Pb - air</v>
      </c>
    </row>
    <row r="597" spans="1:2" x14ac:dyDescent="0.3">
      <c r="A597" s="9" t="s">
        <v>1225</v>
      </c>
      <c r="B597" t="str">
        <f>'Satellite account (options)'!B597</f>
        <v>Pb - air</v>
      </c>
    </row>
    <row r="598" spans="1:2" x14ac:dyDescent="0.3">
      <c r="A598" s="9" t="s">
        <v>1226</v>
      </c>
      <c r="B598" t="str">
        <f>'Satellite account (options)'!B598</f>
        <v>Pb - air</v>
      </c>
    </row>
    <row r="599" spans="1:2" x14ac:dyDescent="0.3">
      <c r="A599" s="9" t="s">
        <v>1227</v>
      </c>
      <c r="B599" t="str">
        <f>'Satellite account (options)'!B599</f>
        <v>Permanent pastures</v>
      </c>
    </row>
    <row r="600" spans="1:2" x14ac:dyDescent="0.3">
      <c r="A600" s="9" t="s">
        <v>1228</v>
      </c>
      <c r="B600" t="str">
        <f>'Satellite account (options)'!B600</f>
        <v>Permanent pastures</v>
      </c>
    </row>
    <row r="601" spans="1:2" x14ac:dyDescent="0.3">
      <c r="A601" s="9" t="s">
        <v>1229</v>
      </c>
      <c r="B601" t="str">
        <f>'Satellite account (options)'!B601</f>
        <v>Permanent pastures</v>
      </c>
    </row>
    <row r="602" spans="1:2" x14ac:dyDescent="0.3">
      <c r="A602" s="9" t="s">
        <v>1230</v>
      </c>
      <c r="B602" t="str">
        <f>'Satellite account (options)'!B602</f>
        <v>Pxx - soil</v>
      </c>
    </row>
    <row r="603" spans="1:2" x14ac:dyDescent="0.3">
      <c r="A603" s="9" t="s">
        <v>1231</v>
      </c>
      <c r="B603" t="str">
        <f>'Satellite account (options)'!B603</f>
        <v>SF6 - air</v>
      </c>
    </row>
    <row r="604" spans="1:2" x14ac:dyDescent="0.3">
      <c r="A604" s="9" t="s">
        <v>1232</v>
      </c>
      <c r="B604" t="str">
        <f>'Satellite account (options)'!B604</f>
        <v>SOx - air</v>
      </c>
    </row>
    <row r="605" spans="1:2" x14ac:dyDescent="0.3">
      <c r="A605" s="9" t="s">
        <v>1233</v>
      </c>
      <c r="B605" t="str">
        <f>'Satellite account (options)'!B605</f>
        <v>SOx - air</v>
      </c>
    </row>
    <row r="606" spans="1:2" x14ac:dyDescent="0.3">
      <c r="A606" s="9" t="s">
        <v>1234</v>
      </c>
      <c r="B606" t="str">
        <f>'Satellite account (options)'!B606</f>
        <v>SOx - air</v>
      </c>
    </row>
    <row r="607" spans="1:2" x14ac:dyDescent="0.3">
      <c r="A607" s="9" t="s">
        <v>1235</v>
      </c>
      <c r="B607" t="str">
        <f>'Satellite account (options)'!B607</f>
        <v>SOx - air</v>
      </c>
    </row>
    <row r="608" spans="1:2" x14ac:dyDescent="0.3">
      <c r="A608" s="9" t="s">
        <v>1236</v>
      </c>
      <c r="B608" t="str">
        <f>'Satellite account (options)'!B608</f>
        <v>SOx - air</v>
      </c>
    </row>
    <row r="609" spans="1:2" x14ac:dyDescent="0.3">
      <c r="A609" s="9" t="s">
        <v>1237</v>
      </c>
      <c r="B609" t="str">
        <f>'Satellite account (options)'!B609</f>
        <v>SOx - air</v>
      </c>
    </row>
    <row r="610" spans="1:2" x14ac:dyDescent="0.3">
      <c r="A610" s="9" t="s">
        <v>1238</v>
      </c>
      <c r="B610" t="str">
        <f>'Satellite account (options)'!B610</f>
        <v>SOx - air</v>
      </c>
    </row>
    <row r="611" spans="1:2" x14ac:dyDescent="0.3">
      <c r="A611" s="9" t="s">
        <v>1239</v>
      </c>
      <c r="B611" t="str">
        <f>'Satellite account (options)'!B611</f>
        <v>SOx - air</v>
      </c>
    </row>
    <row r="612" spans="1:2" x14ac:dyDescent="0.3">
      <c r="A612" s="9" t="s">
        <v>1240</v>
      </c>
      <c r="B612" t="str">
        <f>'Satellite account (options)'!B612</f>
        <v>SOx - air</v>
      </c>
    </row>
    <row r="613" spans="1:2" x14ac:dyDescent="0.3">
      <c r="A613" s="9" t="s">
        <v>1241</v>
      </c>
      <c r="B613" t="str">
        <f>'Satellite account (options)'!B613</f>
        <v>SOx - air</v>
      </c>
    </row>
    <row r="614" spans="1:2" x14ac:dyDescent="0.3">
      <c r="A614" s="9" t="s">
        <v>1242</v>
      </c>
      <c r="B614" t="str">
        <f>'Satellite account (options)'!B614</f>
        <v>SOx - air</v>
      </c>
    </row>
    <row r="615" spans="1:2" x14ac:dyDescent="0.3">
      <c r="A615" s="9" t="s">
        <v>1243</v>
      </c>
      <c r="B615" t="str">
        <f>'Satellite account (options)'!B615</f>
        <v>SOx - air</v>
      </c>
    </row>
    <row r="616" spans="1:2" x14ac:dyDescent="0.3">
      <c r="A616" s="9" t="s">
        <v>1244</v>
      </c>
      <c r="B616" t="str">
        <f>'Satellite account (options)'!B616</f>
        <v>SOx - air</v>
      </c>
    </row>
    <row r="617" spans="1:2" x14ac:dyDescent="0.3">
      <c r="A617" s="9" t="s">
        <v>1245</v>
      </c>
      <c r="B617" t="str">
        <f>'Satellite account (options)'!B617</f>
        <v>SOx - air</v>
      </c>
    </row>
    <row r="618" spans="1:2" x14ac:dyDescent="0.3">
      <c r="A618" s="9" t="s">
        <v>1246</v>
      </c>
      <c r="B618" t="str">
        <f>'Satellite account (options)'!B618</f>
        <v>SOx - air</v>
      </c>
    </row>
    <row r="619" spans="1:2" x14ac:dyDescent="0.3">
      <c r="A619" s="9" t="s">
        <v>1247</v>
      </c>
      <c r="B619" t="str">
        <f>'Satellite account (options)'!B619</f>
        <v>SOx - air</v>
      </c>
    </row>
    <row r="620" spans="1:2" x14ac:dyDescent="0.3">
      <c r="A620" s="9" t="s">
        <v>1248</v>
      </c>
      <c r="B620" t="str">
        <f>'Satellite account (options)'!B620</f>
        <v>SOx - air</v>
      </c>
    </row>
    <row r="621" spans="1:2" x14ac:dyDescent="0.3">
      <c r="A621" s="9" t="s">
        <v>1249</v>
      </c>
      <c r="B621" t="str">
        <f>'Satellite account (options)'!B621</f>
        <v>SOx - air</v>
      </c>
    </row>
    <row r="622" spans="1:2" x14ac:dyDescent="0.3">
      <c r="A622" s="9" t="s">
        <v>1250</v>
      </c>
      <c r="B622" t="str">
        <f>'Satellite account (options)'!B622</f>
        <v>SOx - air</v>
      </c>
    </row>
    <row r="623" spans="1:2" x14ac:dyDescent="0.3">
      <c r="A623" s="9" t="s">
        <v>1251</v>
      </c>
      <c r="B623" t="str">
        <f>'Satellite account (options)'!B623</f>
        <v>SOx - air</v>
      </c>
    </row>
    <row r="624" spans="1:2" x14ac:dyDescent="0.3">
      <c r="A624" s="9" t="s">
        <v>1252</v>
      </c>
      <c r="B624" t="str">
        <f>'Satellite account (options)'!B624</f>
        <v>SOx - air</v>
      </c>
    </row>
    <row r="625" spans="1:2" x14ac:dyDescent="0.3">
      <c r="A625" s="9" t="s">
        <v>1253</v>
      </c>
      <c r="B625" t="str">
        <f>'Satellite account (options)'!B625</f>
        <v>Se - air</v>
      </c>
    </row>
    <row r="626" spans="1:2" x14ac:dyDescent="0.3">
      <c r="A626" s="9" t="s">
        <v>1254</v>
      </c>
      <c r="B626" t="str">
        <f>'Satellite account (options)'!B626</f>
        <v>Se - air</v>
      </c>
    </row>
    <row r="627" spans="1:2" x14ac:dyDescent="0.3">
      <c r="A627" s="9" t="s">
        <v>1255</v>
      </c>
      <c r="B627" t="str">
        <f>'Satellite account (options)'!B627</f>
        <v>Se - air</v>
      </c>
    </row>
    <row r="628" spans="1:2" x14ac:dyDescent="0.3">
      <c r="A628" s="9" t="s">
        <v>1256</v>
      </c>
      <c r="B628" t="str">
        <f>'Satellite account (options)'!B628</f>
        <v>Se - air</v>
      </c>
    </row>
    <row r="629" spans="1:2" x14ac:dyDescent="0.3">
      <c r="A629" s="9" t="s">
        <v>1257</v>
      </c>
      <c r="B629" t="str">
        <f>'Satellite account (options)'!B629</f>
        <v>Se - air</v>
      </c>
    </row>
    <row r="630" spans="1:2" x14ac:dyDescent="0.3">
      <c r="A630" s="9" t="s">
        <v>1258</v>
      </c>
      <c r="B630" t="str">
        <f>'Satellite account (options)'!B630</f>
        <v>TSP - air</v>
      </c>
    </row>
    <row r="631" spans="1:2" x14ac:dyDescent="0.3">
      <c r="A631" s="9" t="s">
        <v>1259</v>
      </c>
      <c r="B631" t="str">
        <f>'Satellite account (options)'!B631</f>
        <v>TSP - air</v>
      </c>
    </row>
    <row r="632" spans="1:2" x14ac:dyDescent="0.3">
      <c r="A632" s="9" t="s">
        <v>1260</v>
      </c>
      <c r="B632" t="str">
        <f>'Satellite account (options)'!B632</f>
        <v>TSP - air</v>
      </c>
    </row>
    <row r="633" spans="1:2" x14ac:dyDescent="0.3">
      <c r="A633" s="9" t="s">
        <v>1261</v>
      </c>
      <c r="B633" t="str">
        <f>'Satellite account (options)'!B633</f>
        <v>TSP - air</v>
      </c>
    </row>
    <row r="634" spans="1:2" x14ac:dyDescent="0.3">
      <c r="A634" s="9" t="s">
        <v>1262</v>
      </c>
      <c r="B634" t="str">
        <f>'Satellite account (options)'!B634</f>
        <v>TSP - air</v>
      </c>
    </row>
    <row r="635" spans="1:2" x14ac:dyDescent="0.3">
      <c r="A635" s="9" t="s">
        <v>1263</v>
      </c>
      <c r="B635" t="str">
        <f>'Satellite account (options)'!B635</f>
        <v>TSP - air</v>
      </c>
    </row>
    <row r="636" spans="1:2" x14ac:dyDescent="0.3">
      <c r="A636" s="9" t="s">
        <v>1264</v>
      </c>
      <c r="B636" t="str">
        <f>'Satellite account (options)'!B636</f>
        <v>TSP - air</v>
      </c>
    </row>
    <row r="637" spans="1:2" x14ac:dyDescent="0.3">
      <c r="A637" s="9" t="s">
        <v>1265</v>
      </c>
      <c r="B637" t="str">
        <f>'Satellite account (options)'!B637</f>
        <v>TSP - air</v>
      </c>
    </row>
    <row r="638" spans="1:2" x14ac:dyDescent="0.3">
      <c r="A638" s="9" t="s">
        <v>1266</v>
      </c>
      <c r="B638" t="str">
        <f>'Satellite account (options)'!B638</f>
        <v>TSP - air</v>
      </c>
    </row>
    <row r="639" spans="1:2" x14ac:dyDescent="0.3">
      <c r="A639" s="9" t="s">
        <v>1267</v>
      </c>
      <c r="B639" t="str">
        <f>'Satellite account (options)'!B639</f>
        <v>TSP - air</v>
      </c>
    </row>
    <row r="640" spans="1:2" x14ac:dyDescent="0.3">
      <c r="A640" s="9" t="s">
        <v>1268</v>
      </c>
      <c r="B640" t="str">
        <f>'Satellite account (options)'!B640</f>
        <v>TSP - air</v>
      </c>
    </row>
    <row r="641" spans="1:2" x14ac:dyDescent="0.3">
      <c r="A641" s="9" t="s">
        <v>1269</v>
      </c>
      <c r="B641" t="str">
        <f>'Satellite account (options)'!B641</f>
        <v>TSP - air</v>
      </c>
    </row>
    <row r="642" spans="1:2" x14ac:dyDescent="0.3">
      <c r="A642" s="9" t="s">
        <v>1270</v>
      </c>
      <c r="B642" t="str">
        <f>'Satellite account (options)'!B642</f>
        <v>TSP - air</v>
      </c>
    </row>
    <row r="643" spans="1:2" x14ac:dyDescent="0.3">
      <c r="A643" s="9" t="s">
        <v>1271</v>
      </c>
      <c r="B643" t="str">
        <f>'Satellite account (options)'!B643</f>
        <v>TSP - air</v>
      </c>
    </row>
    <row r="644" spans="1:2" x14ac:dyDescent="0.3">
      <c r="A644" s="9" t="s">
        <v>1272</v>
      </c>
      <c r="B644" t="str">
        <f>'Satellite account (options)'!B644</f>
        <v>TSP - air</v>
      </c>
    </row>
    <row r="645" spans="1:2" x14ac:dyDescent="0.3">
      <c r="A645" s="9" t="s">
        <v>1273</v>
      </c>
      <c r="B645" t="str">
        <f>'Satellite account (options)'!B645</f>
        <v>TSP - air</v>
      </c>
    </row>
    <row r="646" spans="1:2" x14ac:dyDescent="0.3">
      <c r="A646" s="9" t="s">
        <v>1274</v>
      </c>
      <c r="B646" t="str">
        <f>'Satellite account (options)'!B646</f>
        <v>TSP - air</v>
      </c>
    </row>
    <row r="647" spans="1:2" x14ac:dyDescent="0.3">
      <c r="A647" s="9" t="s">
        <v>1275</v>
      </c>
      <c r="B647" t="str">
        <f>'Satellite account (options)'!B647</f>
        <v>TSP - air</v>
      </c>
    </row>
    <row r="648" spans="1:2" x14ac:dyDescent="0.3">
      <c r="A648" s="9" t="s">
        <v>1276</v>
      </c>
      <c r="B648" t="str">
        <f>'Satellite account (options)'!B648</f>
        <v>TSP - air</v>
      </c>
    </row>
    <row r="649" spans="1:2" x14ac:dyDescent="0.3">
      <c r="A649" s="9" t="s">
        <v>1277</v>
      </c>
      <c r="B649" t="str">
        <f>'Satellite account (options)'!B649</f>
        <v>TSP - air</v>
      </c>
    </row>
    <row r="650" spans="1:2" x14ac:dyDescent="0.3">
      <c r="A650" s="9" t="s">
        <v>1278</v>
      </c>
      <c r="B650" t="str">
        <f>'Satellite account (options)'!B650</f>
        <v>TSP - air</v>
      </c>
    </row>
    <row r="651" spans="1:2" x14ac:dyDescent="0.3">
      <c r="A651" s="9" t="s">
        <v>1279</v>
      </c>
      <c r="B651" t="str">
        <f>'Satellite account (options)'!B651</f>
        <v>TSP - air</v>
      </c>
    </row>
    <row r="652" spans="1:2" x14ac:dyDescent="0.3">
      <c r="A652" s="9" t="s">
        <v>1280</v>
      </c>
      <c r="B652" t="str">
        <f>'Satellite account (options)'!B652</f>
        <v>TSP - air</v>
      </c>
    </row>
    <row r="653" spans="1:2" x14ac:dyDescent="0.3">
      <c r="A653" s="9" t="s">
        <v>1281</v>
      </c>
      <c r="B653" t="str">
        <f>'Satellite account (options)'!B653</f>
        <v>TSP - air</v>
      </c>
    </row>
    <row r="654" spans="1:2" x14ac:dyDescent="0.3">
      <c r="A654" s="9" t="s">
        <v>1282</v>
      </c>
      <c r="B654" t="str">
        <f>'Satellite account (options)'!B654</f>
        <v>TSP - air</v>
      </c>
    </row>
    <row r="655" spans="1:2" x14ac:dyDescent="0.3">
      <c r="A655" s="9" t="s">
        <v>1283</v>
      </c>
      <c r="B655" t="str">
        <f>'Satellite account (options)'!B655</f>
        <v>TSP - air</v>
      </c>
    </row>
    <row r="656" spans="1:2" x14ac:dyDescent="0.3">
      <c r="A656" s="9" t="s">
        <v>1284</v>
      </c>
      <c r="B656" t="str">
        <f>'Satellite account (options)'!B656</f>
        <v>TSP - air</v>
      </c>
    </row>
    <row r="657" spans="1:2" x14ac:dyDescent="0.3">
      <c r="A657" s="9" t="s">
        <v>1285</v>
      </c>
      <c r="B657" t="str">
        <f>'Satellite account (options)'!B657</f>
        <v>TSP - air</v>
      </c>
    </row>
    <row r="658" spans="1:2" x14ac:dyDescent="0.3">
      <c r="A658" s="9" t="s">
        <v>1286</v>
      </c>
      <c r="B658" t="str">
        <f>'Satellite account (options)'!B658</f>
        <v>TSP - air</v>
      </c>
    </row>
    <row r="659" spans="1:2" x14ac:dyDescent="0.3">
      <c r="A659" s="9" t="s">
        <v>1287</v>
      </c>
      <c r="B659" t="str">
        <f>'Satellite account (options)'!B659</f>
        <v>TSP - air</v>
      </c>
    </row>
    <row r="660" spans="1:2" x14ac:dyDescent="0.3">
      <c r="A660" s="9" t="s">
        <v>1288</v>
      </c>
      <c r="B660" t="str">
        <f>'Satellite account (options)'!B660</f>
        <v>TSP - air</v>
      </c>
    </row>
    <row r="661" spans="1:2" x14ac:dyDescent="0.3">
      <c r="A661" s="9" t="s">
        <v>1289</v>
      </c>
      <c r="B661" t="str">
        <f>'Satellite account (options)'!B661</f>
        <v>TSP - air</v>
      </c>
    </row>
    <row r="662" spans="1:2" x14ac:dyDescent="0.3">
      <c r="A662" s="9" t="s">
        <v>1290</v>
      </c>
      <c r="B662" t="str">
        <f>'Satellite account (options)'!B662</f>
        <v>TSP - air</v>
      </c>
    </row>
    <row r="663" spans="1:2" x14ac:dyDescent="0.3">
      <c r="A663" s="9" t="s">
        <v>1291</v>
      </c>
      <c r="B663" t="str">
        <f>'Satellite account (options)'!B663</f>
        <v>TSP - air</v>
      </c>
    </row>
    <row r="664" spans="1:2" x14ac:dyDescent="0.3">
      <c r="A664" s="9" t="s">
        <v>1292</v>
      </c>
      <c r="B664" t="str">
        <f>'Satellite account (options)'!B664</f>
        <v>TSP - air</v>
      </c>
    </row>
    <row r="665" spans="1:2" x14ac:dyDescent="0.3">
      <c r="A665" s="9" t="s">
        <v>1293</v>
      </c>
      <c r="B665" t="str">
        <f>'Satellite account (options)'!B665</f>
        <v>TSP - air</v>
      </c>
    </row>
    <row r="666" spans="1:2" x14ac:dyDescent="0.3">
      <c r="A666" s="9" t="s">
        <v>1294</v>
      </c>
      <c r="B666" t="str">
        <f>'Satellite account (options)'!B666</f>
        <v>TSP - air</v>
      </c>
    </row>
    <row r="667" spans="1:2" x14ac:dyDescent="0.3">
      <c r="A667" s="9" t="s">
        <v>1295</v>
      </c>
      <c r="B667" t="str">
        <f>'Satellite account (options)'!B667</f>
        <v>TSP - air</v>
      </c>
    </row>
    <row r="668" spans="1:2" x14ac:dyDescent="0.3">
      <c r="A668" s="9" t="s">
        <v>1296</v>
      </c>
      <c r="B668" t="str">
        <f>'Satellite account (options)'!B668</f>
        <v>TSP - air</v>
      </c>
    </row>
    <row r="669" spans="1:2" x14ac:dyDescent="0.3">
      <c r="A669" s="9" t="s">
        <v>1297</v>
      </c>
      <c r="B669" t="str">
        <f>'Satellite account (options)'!B669</f>
        <v>TSP - air</v>
      </c>
    </row>
    <row r="670" spans="1:2" x14ac:dyDescent="0.3">
      <c r="A670" s="9" t="s">
        <v>1298</v>
      </c>
      <c r="B670" t="str">
        <f>'Satellite account (options)'!B670</f>
        <v>TSP - air</v>
      </c>
    </row>
    <row r="671" spans="1:2" x14ac:dyDescent="0.3">
      <c r="A671" s="9" t="s">
        <v>1299</v>
      </c>
      <c r="B671" t="str">
        <f>'Satellite account (options)'!B671</f>
        <v>TSP - air</v>
      </c>
    </row>
    <row r="672" spans="1:2" x14ac:dyDescent="0.3">
      <c r="A672" s="9" t="s">
        <v>1300</v>
      </c>
      <c r="B672" t="str">
        <f>'Satellite account (options)'!B672</f>
        <v>TSP - air</v>
      </c>
    </row>
    <row r="673" spans="1:2" x14ac:dyDescent="0.3">
      <c r="A673" s="9" t="s">
        <v>1301</v>
      </c>
      <c r="B673" t="str">
        <f>'Satellite account (options)'!B673</f>
        <v>TSP - air</v>
      </c>
    </row>
    <row r="674" spans="1:2" x14ac:dyDescent="0.3">
      <c r="A674" s="9" t="s">
        <v>1302</v>
      </c>
      <c r="B674" t="str">
        <f>'Satellite account (options)'!B674</f>
        <v>TSP - air</v>
      </c>
    </row>
    <row r="675" spans="1:2" x14ac:dyDescent="0.3">
      <c r="A675" s="9" t="s">
        <v>1303</v>
      </c>
      <c r="B675" t="str">
        <f>'Satellite account (options)'!B675</f>
        <v>TSP - air</v>
      </c>
    </row>
    <row r="676" spans="1:2" x14ac:dyDescent="0.3">
      <c r="A676" s="9" t="s">
        <v>1304</v>
      </c>
      <c r="B676" t="str">
        <f>'Satellite account (options)'!B676</f>
        <v>TSP - air</v>
      </c>
    </row>
    <row r="677" spans="1:2" x14ac:dyDescent="0.3">
      <c r="A677" s="9" t="s">
        <v>1305</v>
      </c>
      <c r="B677" t="str">
        <f>'Satellite account (options)'!B677</f>
        <v>Unused Domestic Extraction - Crops</v>
      </c>
    </row>
    <row r="678" spans="1:2" x14ac:dyDescent="0.3">
      <c r="A678" s="9" t="s">
        <v>1306</v>
      </c>
      <c r="B678" t="str">
        <f>'Satellite account (options)'!B678</f>
        <v>Unused Domestic Extraction - Crops</v>
      </c>
    </row>
    <row r="679" spans="1:2" x14ac:dyDescent="0.3">
      <c r="A679" s="9" t="s">
        <v>1307</v>
      </c>
      <c r="B679" t="str">
        <f>'Satellite account (options)'!B679</f>
        <v>Unused Domestic Extraction - Fishery</v>
      </c>
    </row>
    <row r="680" spans="1:2" x14ac:dyDescent="0.3">
      <c r="A680" s="9" t="s">
        <v>1308</v>
      </c>
      <c r="B680" t="str">
        <f>'Satellite account (options)'!B680</f>
        <v>Unused Domestic Extraction - Fishery</v>
      </c>
    </row>
    <row r="681" spans="1:2" x14ac:dyDescent="0.3">
      <c r="A681" s="9" t="s">
        <v>1309</v>
      </c>
      <c r="B681" t="str">
        <f>'Satellite account (options)'!B681</f>
        <v>Unused Domestic Extraction - Fishery</v>
      </c>
    </row>
    <row r="682" spans="1:2" x14ac:dyDescent="0.3">
      <c r="A682" s="9" t="s">
        <v>1310</v>
      </c>
      <c r="B682" t="str">
        <f>'Satellite account (options)'!B682</f>
        <v>Unused Domestic Extraction - Fishery</v>
      </c>
    </row>
    <row r="683" spans="1:2" x14ac:dyDescent="0.3">
      <c r="A683" s="9" t="s">
        <v>1311</v>
      </c>
      <c r="B683" t="str">
        <f>'Satellite account (options)'!B683</f>
        <v>Unused Domestic Extraction - Crops</v>
      </c>
    </row>
    <row r="684" spans="1:2" x14ac:dyDescent="0.3">
      <c r="A684" s="9" t="s">
        <v>1312</v>
      </c>
      <c r="B684" t="str">
        <f>'Satellite account (options)'!B684</f>
        <v>Unused Domestic Extraction - Crops</v>
      </c>
    </row>
    <row r="685" spans="1:2" x14ac:dyDescent="0.3">
      <c r="A685" s="9" t="s">
        <v>1313</v>
      </c>
      <c r="B685" t="str">
        <f>'Satellite account (options)'!B685</f>
        <v>Unused Domestic Extraction - Crops</v>
      </c>
    </row>
    <row r="686" spans="1:2" x14ac:dyDescent="0.3">
      <c r="A686" s="9" t="s">
        <v>1314</v>
      </c>
      <c r="B686" t="str">
        <f>'Satellite account (options)'!B686</f>
        <v>Unused Domestic Extraction - Crops</v>
      </c>
    </row>
    <row r="687" spans="1:2" x14ac:dyDescent="0.3">
      <c r="A687" s="9" t="s">
        <v>1315</v>
      </c>
      <c r="B687" t="str">
        <f>'Satellite account (options)'!B687</f>
        <v>Unused Domestic Extraction - Crops</v>
      </c>
    </row>
    <row r="688" spans="1:2" x14ac:dyDescent="0.3">
      <c r="A688" s="9" t="s">
        <v>1316</v>
      </c>
      <c r="B688" t="str">
        <f>'Satellite account (options)'!B688</f>
        <v>Unused Domestic Extraction - Crops</v>
      </c>
    </row>
    <row r="689" spans="1:2" x14ac:dyDescent="0.3">
      <c r="A689" s="9" t="s">
        <v>1317</v>
      </c>
      <c r="B689" t="str">
        <f>'Satellite account (options)'!B689</f>
        <v>Unused Domestic Extraction - Crops</v>
      </c>
    </row>
    <row r="690" spans="1:2" x14ac:dyDescent="0.3">
      <c r="A690" s="9" t="s">
        <v>1318</v>
      </c>
      <c r="B690" t="str">
        <f>'Satellite account (options)'!B690</f>
        <v>Unused Domestic Extraction - Crops</v>
      </c>
    </row>
    <row r="691" spans="1:2" x14ac:dyDescent="0.3">
      <c r="A691" s="9" t="s">
        <v>1319</v>
      </c>
      <c r="B691" t="str">
        <f>'Satellite account (options)'!B691</f>
        <v>Unused Domestic Extraction - Crops</v>
      </c>
    </row>
    <row r="692" spans="1:2" x14ac:dyDescent="0.3">
      <c r="A692" s="9" t="s">
        <v>1320</v>
      </c>
      <c r="B692" t="str">
        <f>'Satellite account (options)'!B692</f>
        <v>Unused Domestic Extraction - Crops</v>
      </c>
    </row>
    <row r="693" spans="1:2" x14ac:dyDescent="0.3">
      <c r="A693" s="9" t="s">
        <v>1321</v>
      </c>
      <c r="B693" t="str">
        <f>'Satellite account (options)'!B693</f>
        <v>Unused Domestic Extraction - Crops</v>
      </c>
    </row>
    <row r="694" spans="1:2" x14ac:dyDescent="0.3">
      <c r="A694" s="9" t="s">
        <v>1322</v>
      </c>
      <c r="B694" t="str">
        <f>'Satellite account (options)'!B694</f>
        <v>Unused Domestic Extraction - Crops</v>
      </c>
    </row>
    <row r="695" spans="1:2" x14ac:dyDescent="0.3">
      <c r="A695" s="9" t="s">
        <v>1323</v>
      </c>
      <c r="B695" t="str">
        <f>'Satellite account (options)'!B695</f>
        <v>Unused Domestic Extraction - Crops</v>
      </c>
    </row>
    <row r="696" spans="1:2" x14ac:dyDescent="0.3">
      <c r="A696" s="9" t="s">
        <v>1324</v>
      </c>
      <c r="B696" t="str">
        <f>'Satellite account (options)'!B696</f>
        <v>Unused Domestic Extraction - Crops</v>
      </c>
    </row>
    <row r="697" spans="1:2" x14ac:dyDescent="0.3">
      <c r="A697" s="9" t="s">
        <v>1325</v>
      </c>
      <c r="B697" t="str">
        <f>'Satellite account (options)'!B697</f>
        <v>Unused Domestic Extraction - Crops</v>
      </c>
    </row>
    <row r="698" spans="1:2" x14ac:dyDescent="0.3">
      <c r="A698" s="9" t="s">
        <v>1326</v>
      </c>
      <c r="B698" t="str">
        <f>'Satellite account (options)'!B698</f>
        <v>Unused Domestic Extraction - Crops</v>
      </c>
    </row>
    <row r="699" spans="1:2" x14ac:dyDescent="0.3">
      <c r="A699" s="9" t="s">
        <v>1327</v>
      </c>
      <c r="B699" t="str">
        <f>'Satellite account (options)'!B699</f>
        <v>Unused Domestic Extraction - Forestry</v>
      </c>
    </row>
    <row r="700" spans="1:2" x14ac:dyDescent="0.3">
      <c r="A700" s="9" t="s">
        <v>1328</v>
      </c>
      <c r="B700" t="str">
        <f>'Satellite account (options)'!B700</f>
        <v>Unused Domestic Extraction - Forestry</v>
      </c>
    </row>
    <row r="701" spans="1:2" x14ac:dyDescent="0.3">
      <c r="A701" s="9" t="s">
        <v>1329</v>
      </c>
      <c r="B701" t="str">
        <f>'Satellite account (options)'!B701</f>
        <v>Unused Domestic Extraction - Forestry</v>
      </c>
    </row>
    <row r="702" spans="1:2" x14ac:dyDescent="0.3">
      <c r="A702" s="9" t="s">
        <v>1330</v>
      </c>
      <c r="B702" t="str">
        <f>'Satellite account (options)'!B702</f>
        <v>Unused Domestic Extraction - Forestry</v>
      </c>
    </row>
    <row r="703" spans="1:2" x14ac:dyDescent="0.3">
      <c r="A703" s="9" t="s">
        <v>1331</v>
      </c>
      <c r="B703" t="str">
        <f>'Satellite account (options)'!B703</f>
        <v>Unused Domestic Extraction - Forestry</v>
      </c>
    </row>
    <row r="704" spans="1:2" x14ac:dyDescent="0.3">
      <c r="A704" s="9" t="s">
        <v>1332</v>
      </c>
      <c r="B704" t="str">
        <f>'Satellite account (options)'!B704</f>
        <v>Unused Domestic Extraction - Forestry</v>
      </c>
    </row>
    <row r="705" spans="1:2" x14ac:dyDescent="0.3">
      <c r="A705" s="9" t="s">
        <v>1333</v>
      </c>
      <c r="B705" t="str">
        <f>'Satellite account (options)'!B705</f>
        <v>Unused Domestic Extraction - Forestry</v>
      </c>
    </row>
    <row r="706" spans="1:2" x14ac:dyDescent="0.3">
      <c r="A706" s="9" t="s">
        <v>1334</v>
      </c>
      <c r="B706" t="str">
        <f>'Satellite account (options)'!B706</f>
        <v>Unused Domestic Extraction - Fossil Fuels</v>
      </c>
    </row>
    <row r="707" spans="1:2" x14ac:dyDescent="0.3">
      <c r="A707" s="9" t="s">
        <v>1335</v>
      </c>
      <c r="B707" t="str">
        <f>'Satellite account (options)'!B707</f>
        <v>Unused Domestic Extraction - Fossil Fuels</v>
      </c>
    </row>
    <row r="708" spans="1:2" x14ac:dyDescent="0.3">
      <c r="A708" s="9" t="s">
        <v>1336</v>
      </c>
      <c r="B708" t="str">
        <f>'Satellite account (options)'!B708</f>
        <v>Unused Domestic Extraction - Fossil Fuels</v>
      </c>
    </row>
    <row r="709" spans="1:2" x14ac:dyDescent="0.3">
      <c r="A709" s="9" t="s">
        <v>1337</v>
      </c>
      <c r="B709" t="str">
        <f>'Satellite account (options)'!B709</f>
        <v>Unused Domestic Extraction - Fossil Fuels</v>
      </c>
    </row>
    <row r="710" spans="1:2" x14ac:dyDescent="0.3">
      <c r="A710" s="9" t="s">
        <v>1338</v>
      </c>
      <c r="B710" t="str">
        <f>'Satellite account (options)'!B710</f>
        <v>Unused Domestic Extraction - Fossil Fuels</v>
      </c>
    </row>
    <row r="711" spans="1:2" x14ac:dyDescent="0.3">
      <c r="A711" s="9" t="s">
        <v>1339</v>
      </c>
      <c r="B711" t="str">
        <f>'Satellite account (options)'!B711</f>
        <v>Unused Domestic Extraction - Fossil Fuels</v>
      </c>
    </row>
    <row r="712" spans="1:2" x14ac:dyDescent="0.3">
      <c r="A712" s="9" t="s">
        <v>1340</v>
      </c>
      <c r="B712" t="str">
        <f>'Satellite account (options)'!B712</f>
        <v>Unused Domestic Extraction - Fossil Fuels</v>
      </c>
    </row>
    <row r="713" spans="1:2" x14ac:dyDescent="0.3">
      <c r="A713" s="9" t="s">
        <v>1341</v>
      </c>
      <c r="B713" t="str">
        <f>'Satellite account (options)'!B713</f>
        <v>Unused Domestic Extraction - Fossil Fuels</v>
      </c>
    </row>
    <row r="714" spans="1:2" x14ac:dyDescent="0.3">
      <c r="A714" s="9" t="s">
        <v>1342</v>
      </c>
      <c r="B714" t="str">
        <f>'Satellite account (options)'!B714</f>
        <v>Unused Domestic Extraction - Fossil Fuels</v>
      </c>
    </row>
    <row r="715" spans="1:2" x14ac:dyDescent="0.3">
      <c r="A715" s="9" t="s">
        <v>1343</v>
      </c>
      <c r="B715" t="str">
        <f>'Satellite account (options)'!B715</f>
        <v>Unused Domestic Extraction - Grazing</v>
      </c>
    </row>
    <row r="716" spans="1:2" x14ac:dyDescent="0.3">
      <c r="A716" s="9" t="s">
        <v>1344</v>
      </c>
      <c r="B716" t="str">
        <f>'Satellite account (options)'!B716</f>
        <v>Unused Domestic Extraction - Metal Ores</v>
      </c>
    </row>
    <row r="717" spans="1:2" x14ac:dyDescent="0.3">
      <c r="A717" s="9" t="s">
        <v>1345</v>
      </c>
      <c r="B717" t="str">
        <f>'Satellite account (options)'!B717</f>
        <v>Unused Domestic Extraction - Metal Ores</v>
      </c>
    </row>
    <row r="718" spans="1:2" x14ac:dyDescent="0.3">
      <c r="A718" s="9" t="s">
        <v>1346</v>
      </c>
      <c r="B718" t="str">
        <f>'Satellite account (options)'!B718</f>
        <v>Unused Domestic Extraction - Metal Ores</v>
      </c>
    </row>
    <row r="719" spans="1:2" x14ac:dyDescent="0.3">
      <c r="A719" s="9" t="s">
        <v>1347</v>
      </c>
      <c r="B719" t="str">
        <f>'Satellite account (options)'!B719</f>
        <v>Unused Domestic Extraction - Metal Ores</v>
      </c>
    </row>
    <row r="720" spans="1:2" x14ac:dyDescent="0.3">
      <c r="A720" s="9" t="s">
        <v>1348</v>
      </c>
      <c r="B720" t="str">
        <f>'Satellite account (options)'!B720</f>
        <v>Unused Domestic Extraction - Metal Ores</v>
      </c>
    </row>
    <row r="721" spans="1:2" x14ac:dyDescent="0.3">
      <c r="A721" s="9" t="s">
        <v>1349</v>
      </c>
      <c r="B721" t="str">
        <f>'Satellite account (options)'!B721</f>
        <v>Unused Domestic Extraction - Metal Ores</v>
      </c>
    </row>
    <row r="722" spans="1:2" x14ac:dyDescent="0.3">
      <c r="A722" s="9" t="s">
        <v>1350</v>
      </c>
      <c r="B722" t="str">
        <f>'Satellite account (options)'!B722</f>
        <v>Unused Domestic Extraction - Metal Ores</v>
      </c>
    </row>
    <row r="723" spans="1:2" x14ac:dyDescent="0.3">
      <c r="A723" s="9" t="s">
        <v>1351</v>
      </c>
      <c r="B723" t="str">
        <f>'Satellite account (options)'!B723</f>
        <v>Unused Domestic Extraction - Metal Ores</v>
      </c>
    </row>
    <row r="724" spans="1:2" x14ac:dyDescent="0.3">
      <c r="A724" s="9" t="s">
        <v>1352</v>
      </c>
      <c r="B724" t="str">
        <f>'Satellite account (options)'!B724</f>
        <v>Unused Domestic Extraction - Metal Ores</v>
      </c>
    </row>
    <row r="725" spans="1:2" x14ac:dyDescent="0.3">
      <c r="A725" s="9" t="s">
        <v>1353</v>
      </c>
      <c r="B725" t="str">
        <f>'Satellite account (options)'!B725</f>
        <v>Unused Domestic Extraction - Metal Ores</v>
      </c>
    </row>
    <row r="726" spans="1:2" x14ac:dyDescent="0.3">
      <c r="A726" s="9" t="s">
        <v>1354</v>
      </c>
      <c r="B726" t="str">
        <f>'Satellite account (options)'!B726</f>
        <v>Unused Domestic Extraction - Metal Ores</v>
      </c>
    </row>
    <row r="727" spans="1:2" x14ac:dyDescent="0.3">
      <c r="A727" s="9" t="s">
        <v>1355</v>
      </c>
      <c r="B727" t="str">
        <f>'Satellite account (options)'!B727</f>
        <v>Unused Domestic Extraction - Metal Ores</v>
      </c>
    </row>
    <row r="728" spans="1:2" x14ac:dyDescent="0.3">
      <c r="A728" s="9" t="s">
        <v>1356</v>
      </c>
      <c r="B728" t="str">
        <f>'Satellite account (options)'!B728</f>
        <v>Unused Domestic Extraction - Non-Metallic Minerals</v>
      </c>
    </row>
    <row r="729" spans="1:2" x14ac:dyDescent="0.3">
      <c r="A729" s="9" t="s">
        <v>1357</v>
      </c>
      <c r="B729" t="str">
        <f>'Satellite account (options)'!B729</f>
        <v>Unused Domestic Extraction - Non-Metallic Minerals</v>
      </c>
    </row>
    <row r="730" spans="1:2" x14ac:dyDescent="0.3">
      <c r="A730" s="9" t="s">
        <v>1358</v>
      </c>
      <c r="B730" t="str">
        <f>'Satellite account (options)'!B730</f>
        <v>Unused Domestic Extraction - Non-Metallic Minerals</v>
      </c>
    </row>
    <row r="731" spans="1:2" x14ac:dyDescent="0.3">
      <c r="A731" s="9" t="s">
        <v>1359</v>
      </c>
      <c r="B731" t="str">
        <f>'Satellite account (options)'!B731</f>
        <v>Unused Domestic Extraction - Non-Metallic Minerals</v>
      </c>
    </row>
    <row r="732" spans="1:2" x14ac:dyDescent="0.3">
      <c r="A732" s="9" t="s">
        <v>1360</v>
      </c>
      <c r="B732" t="str">
        <f>'Satellite account (options)'!B732</f>
        <v>Unused Domestic Extraction - Non-Metallic Minerals</v>
      </c>
    </row>
    <row r="733" spans="1:2" x14ac:dyDescent="0.3">
      <c r="A733" s="9" t="s">
        <v>1361</v>
      </c>
      <c r="B733" t="str">
        <f>'Satellite account (options)'!B733</f>
        <v>Unused Domestic Extraction - Non-Metallic Minerals</v>
      </c>
    </row>
    <row r="734" spans="1:2" x14ac:dyDescent="0.3">
      <c r="A734" s="9" t="s">
        <v>1362</v>
      </c>
      <c r="B734" t="str">
        <f>'Satellite account (options)'!B734</f>
        <v>Unused Domestic Extraction - Non-Metallic Minerals</v>
      </c>
    </row>
    <row r="735" spans="1:2" x14ac:dyDescent="0.3">
      <c r="A735" s="9" t="s">
        <v>1363</v>
      </c>
      <c r="B735" t="str">
        <f>'Satellite account (options)'!B735</f>
        <v>Unused Domestic Extraction - Non-Metallic Minerals</v>
      </c>
    </row>
    <row r="736" spans="1:2" x14ac:dyDescent="0.3">
      <c r="A736" s="9" t="s">
        <v>1364</v>
      </c>
      <c r="B736" t="str">
        <f>'Satellite account (options)'!B736</f>
        <v>Unused Domestic Extraction - Crops</v>
      </c>
    </row>
    <row r="737" spans="1:2" x14ac:dyDescent="0.3">
      <c r="A737" s="9" t="s">
        <v>1365</v>
      </c>
      <c r="B737" t="str">
        <f>'Satellite account (options)'!B737</f>
        <v>Unused Domestic Extraction - Crops</v>
      </c>
    </row>
    <row r="738" spans="1:2" x14ac:dyDescent="0.3">
      <c r="A738" s="9" t="s">
        <v>1366</v>
      </c>
      <c r="B738" t="str">
        <f>'Satellite account (options)'!B738</f>
        <v>Unused Domestic Extraction - Crops</v>
      </c>
    </row>
    <row r="739" spans="1:2" x14ac:dyDescent="0.3">
      <c r="A739" s="9" t="s">
        <v>1367</v>
      </c>
      <c r="B739" t="str">
        <f>'Satellite account (options)'!B739</f>
        <v>Unused Domestic Extraction - Crops</v>
      </c>
    </row>
    <row r="740" spans="1:2" x14ac:dyDescent="0.3">
      <c r="A740" s="9" t="s">
        <v>1368</v>
      </c>
      <c r="B740" t="str">
        <f>'Satellite account (options)'!B740</f>
        <v>Unused Domestic Extraction - Crops</v>
      </c>
    </row>
    <row r="741" spans="1:2" x14ac:dyDescent="0.3">
      <c r="A741" s="9" t="s">
        <v>1369</v>
      </c>
      <c r="B741" t="str">
        <f>'Satellite account (options)'!B741</f>
        <v>Unused Domestic Extraction - Crops</v>
      </c>
    </row>
    <row r="742" spans="1:2" x14ac:dyDescent="0.3">
      <c r="A742" s="9" t="s">
        <v>1370</v>
      </c>
      <c r="B742" t="str">
        <f>'Satellite account (options)'!B742</f>
        <v>Unused Domestic Extraction - Crops</v>
      </c>
    </row>
    <row r="743" spans="1:2" x14ac:dyDescent="0.3">
      <c r="A743" s="9" t="s">
        <v>1371</v>
      </c>
      <c r="B743" t="str">
        <f>'Satellite account (options)'!B743</f>
        <v>Unused Domestic Extraction - Crops</v>
      </c>
    </row>
    <row r="744" spans="1:2" x14ac:dyDescent="0.3">
      <c r="A744" s="9" t="s">
        <v>1372</v>
      </c>
      <c r="B744" t="str">
        <f>'Satellite account (options)'!B744</f>
        <v>Unused Domestic Extraction - Crops</v>
      </c>
    </row>
    <row r="745" spans="1:2" x14ac:dyDescent="0.3">
      <c r="A745" s="9" t="s">
        <v>1373</v>
      </c>
      <c r="B745" t="str">
        <f>'Satellite account (options)'!B745</f>
        <v>Unused Domestic Extraction - Crops</v>
      </c>
    </row>
    <row r="746" spans="1:2" x14ac:dyDescent="0.3">
      <c r="A746" s="9" t="s">
        <v>1374</v>
      </c>
      <c r="B746" t="str">
        <f>'Satellite account (options)'!B746</f>
        <v>Unused Domestic Extraction - Crops</v>
      </c>
    </row>
    <row r="747" spans="1:2" x14ac:dyDescent="0.3">
      <c r="A747" s="9" t="s">
        <v>1375</v>
      </c>
      <c r="B747" t="str">
        <f>'Satellite account (options)'!B747</f>
        <v>Unused Domestic Extraction - Crops</v>
      </c>
    </row>
    <row r="748" spans="1:2" x14ac:dyDescent="0.3">
      <c r="A748" s="9" t="s">
        <v>1376</v>
      </c>
      <c r="B748" t="str">
        <f>'Satellite account (options)'!B748</f>
        <v>Unused Domestic Extraction - Crops</v>
      </c>
    </row>
    <row r="749" spans="1:2" x14ac:dyDescent="0.3">
      <c r="A749" s="9" t="s">
        <v>1377</v>
      </c>
      <c r="B749" t="str">
        <f>'Satellite account (options)'!B749</f>
        <v>Unused Domestic Extraction - Crops</v>
      </c>
    </row>
    <row r="750" spans="1:2" x14ac:dyDescent="0.3">
      <c r="A750" s="9" t="s">
        <v>1378</v>
      </c>
      <c r="B750" t="str">
        <f>'Satellite account (options)'!B750</f>
        <v>Unused Domestic Extraction - Crops</v>
      </c>
    </row>
    <row r="751" spans="1:2" x14ac:dyDescent="0.3">
      <c r="A751" s="9" t="s">
        <v>1379</v>
      </c>
      <c r="B751" t="str">
        <f>'Satellite account (options)'!B751</f>
        <v>Unused Domestic Extraction - Crops</v>
      </c>
    </row>
    <row r="752" spans="1:2" x14ac:dyDescent="0.3">
      <c r="A752" s="9" t="s">
        <v>1380</v>
      </c>
      <c r="B752" t="str">
        <f>'Satellite account (options)'!B752</f>
        <v>Unused Domestic Extraction - Crops</v>
      </c>
    </row>
    <row r="753" spans="1:2" x14ac:dyDescent="0.3">
      <c r="A753" s="9" t="s">
        <v>1381</v>
      </c>
      <c r="B753" t="str">
        <f>'Satellite account (options)'!B753</f>
        <v>Unused Domestic Extraction - Crops</v>
      </c>
    </row>
    <row r="754" spans="1:2" x14ac:dyDescent="0.3">
      <c r="A754" s="9" t="s">
        <v>1382</v>
      </c>
      <c r="B754" t="str">
        <f>'Satellite account (options)'!B754</f>
        <v>Unused Domestic Extraction - Crops</v>
      </c>
    </row>
    <row r="755" spans="1:2" x14ac:dyDescent="0.3">
      <c r="A755" s="9" t="s">
        <v>1383</v>
      </c>
      <c r="B755" t="str">
        <f>'Satellite account (options)'!B755</f>
        <v>Unused Domestic Extraction - Crops</v>
      </c>
    </row>
    <row r="756" spans="1:2" x14ac:dyDescent="0.3">
      <c r="A756" s="9" t="s">
        <v>1384</v>
      </c>
      <c r="B756" t="str">
        <f>'Satellite account (options)'!B756</f>
        <v>Unused Domestic Extraction - Crops</v>
      </c>
    </row>
    <row r="757" spans="1:2" x14ac:dyDescent="0.3">
      <c r="A757" s="9" t="s">
        <v>1385</v>
      </c>
      <c r="B757" t="str">
        <f>'Satellite account (options)'!B757</f>
        <v>Unused Domestic Extraction - Crops</v>
      </c>
    </row>
    <row r="758" spans="1:2" x14ac:dyDescent="0.3">
      <c r="A758" s="9" t="s">
        <v>1386</v>
      </c>
      <c r="B758" t="str">
        <f>'Satellite account (options)'!B758</f>
        <v>Unused Domestic Extraction - Crops</v>
      </c>
    </row>
    <row r="759" spans="1:2" x14ac:dyDescent="0.3">
      <c r="A759" s="9" t="s">
        <v>1387</v>
      </c>
      <c r="B759" t="str">
        <f>'Satellite account (options)'!B759</f>
        <v>Unused Domestic Extraction - Crops</v>
      </c>
    </row>
    <row r="760" spans="1:2" x14ac:dyDescent="0.3">
      <c r="A760" s="9" t="s">
        <v>1388</v>
      </c>
      <c r="B760" t="str">
        <f>'Satellite account (options)'!B760</f>
        <v>Unused Domestic Extraction - Crops</v>
      </c>
    </row>
    <row r="761" spans="1:2" x14ac:dyDescent="0.3">
      <c r="A761" s="9" t="s">
        <v>1389</v>
      </c>
      <c r="B761" t="str">
        <f>'Satellite account (options)'!B761</f>
        <v>Unused Domestic Extraction - Crops</v>
      </c>
    </row>
    <row r="762" spans="1:2" x14ac:dyDescent="0.3">
      <c r="A762" s="9" t="s">
        <v>1390</v>
      </c>
      <c r="B762" t="str">
        <f>'Satellite account (options)'!B762</f>
        <v>Unused Domestic Extraction - Crops</v>
      </c>
    </row>
    <row r="763" spans="1:2" x14ac:dyDescent="0.3">
      <c r="A763" s="9" t="s">
        <v>1391</v>
      </c>
      <c r="B763" t="str">
        <f>'Satellite account (options)'!B763</f>
        <v>Unused Domestic Extraction - Crops</v>
      </c>
    </row>
    <row r="764" spans="1:2" x14ac:dyDescent="0.3">
      <c r="A764" s="9" t="s">
        <v>1392</v>
      </c>
      <c r="B764" t="str">
        <f>'Satellite account (options)'!B764</f>
        <v>Unused Domestic Extraction - Crops</v>
      </c>
    </row>
    <row r="765" spans="1:2" x14ac:dyDescent="0.3">
      <c r="A765" s="9" t="s">
        <v>1393</v>
      </c>
      <c r="B765" t="str">
        <f>'Satellite account (options)'!B765</f>
        <v>Unused Domestic Extraction - Crops</v>
      </c>
    </row>
    <row r="766" spans="1:2" x14ac:dyDescent="0.3">
      <c r="A766" s="9" t="s">
        <v>1394</v>
      </c>
      <c r="B766" t="str">
        <f>'Satellite account (options)'!B766</f>
        <v>Unused Domestic Extraction - Crops</v>
      </c>
    </row>
    <row r="767" spans="1:2" x14ac:dyDescent="0.3">
      <c r="A767" s="9" t="s">
        <v>1395</v>
      </c>
      <c r="B767" t="str">
        <f>'Satellite account (options)'!B767</f>
        <v>Unused Domestic Extraction - Crops</v>
      </c>
    </row>
    <row r="768" spans="1:2" x14ac:dyDescent="0.3">
      <c r="A768" s="9" t="s">
        <v>1396</v>
      </c>
      <c r="B768" t="str">
        <f>'Satellite account (options)'!B768</f>
        <v>Unused Domestic Extraction - Crops</v>
      </c>
    </row>
    <row r="769" spans="1:2" x14ac:dyDescent="0.3">
      <c r="A769" s="9" t="s">
        <v>1397</v>
      </c>
      <c r="B769" t="str">
        <f>'Satellite account (options)'!B769</f>
        <v>Unused Domestic Extraction - Crops</v>
      </c>
    </row>
    <row r="770" spans="1:2" x14ac:dyDescent="0.3">
      <c r="A770" s="9" t="s">
        <v>1398</v>
      </c>
      <c r="B770" t="str">
        <f>'Satellite account (options)'!B770</f>
        <v>Unused Domestic Extraction - Crops</v>
      </c>
    </row>
    <row r="771" spans="1:2" x14ac:dyDescent="0.3">
      <c r="A771" s="9" t="s">
        <v>1399</v>
      </c>
      <c r="B771" t="str">
        <f>'Satellite account (options)'!B771</f>
        <v>Unused Domestic Extraction - Crops</v>
      </c>
    </row>
    <row r="772" spans="1:2" x14ac:dyDescent="0.3">
      <c r="A772" s="9" t="s">
        <v>1400</v>
      </c>
      <c r="B772" t="str">
        <f>'Satellite account (options)'!B772</f>
        <v>Unused Domestic Extraction - Crops</v>
      </c>
    </row>
    <row r="773" spans="1:2" x14ac:dyDescent="0.3">
      <c r="A773" s="9" t="s">
        <v>1401</v>
      </c>
      <c r="B773" t="str">
        <f>'Satellite account (options)'!B773</f>
        <v>Unused Domestic Extraction - Crops</v>
      </c>
    </row>
    <row r="774" spans="1:2" x14ac:dyDescent="0.3">
      <c r="A774" s="9" t="s">
        <v>1402</v>
      </c>
      <c r="B774" t="str">
        <f>'Satellite account (options)'!B774</f>
        <v>Unused Domestic Extraction - Crops</v>
      </c>
    </row>
    <row r="775" spans="1:2" x14ac:dyDescent="0.3">
      <c r="A775" s="9" t="s">
        <v>1403</v>
      </c>
      <c r="B775" t="str">
        <f>'Satellite account (options)'!B775</f>
        <v>Unused Domestic Extraction - Crops</v>
      </c>
    </row>
    <row r="776" spans="1:2" x14ac:dyDescent="0.3">
      <c r="A776" s="9" t="s">
        <v>1404</v>
      </c>
      <c r="B776" t="str">
        <f>'Satellite account (options)'!B776</f>
        <v>Unused Domestic Extraction - Crops</v>
      </c>
    </row>
    <row r="777" spans="1:2" x14ac:dyDescent="0.3">
      <c r="A777" s="9" t="s">
        <v>1405</v>
      </c>
      <c r="B777" t="str">
        <f>'Satellite account (options)'!B777</f>
        <v>Unused Domestic Extraction - Crops</v>
      </c>
    </row>
    <row r="778" spans="1:2" x14ac:dyDescent="0.3">
      <c r="A778" s="9" t="s">
        <v>1406</v>
      </c>
      <c r="B778" t="str">
        <f>'Satellite account (options)'!B778</f>
        <v>Unused Domestic Extraction - Crops</v>
      </c>
    </row>
    <row r="779" spans="1:2" x14ac:dyDescent="0.3">
      <c r="A779" s="9" t="s">
        <v>1407</v>
      </c>
      <c r="B779" t="str">
        <f>'Satellite account (options)'!B779</f>
        <v>Unused Domestic Extraction - Crops</v>
      </c>
    </row>
    <row r="780" spans="1:2" x14ac:dyDescent="0.3">
      <c r="A780" s="9" t="s">
        <v>1408</v>
      </c>
      <c r="B780" t="str">
        <f>'Satellite account (options)'!B780</f>
        <v>Unused Domestic Extraction - Crops</v>
      </c>
    </row>
    <row r="781" spans="1:2" x14ac:dyDescent="0.3">
      <c r="A781" s="9" t="s">
        <v>1409</v>
      </c>
      <c r="B781" t="str">
        <f>'Satellite account (options)'!B781</f>
        <v>Unused Domestic Extraction - Crops</v>
      </c>
    </row>
    <row r="782" spans="1:2" x14ac:dyDescent="0.3">
      <c r="A782" s="9" t="s">
        <v>1410</v>
      </c>
      <c r="B782" t="str">
        <f>'Satellite account (options)'!B782</f>
        <v>Unused Domestic Extraction - Crops</v>
      </c>
    </row>
    <row r="783" spans="1:2" x14ac:dyDescent="0.3">
      <c r="A783" s="9" t="s">
        <v>1411</v>
      </c>
      <c r="B783" t="str">
        <f>'Satellite account (options)'!B783</f>
        <v>Unused Domestic Extraction - Crops</v>
      </c>
    </row>
    <row r="784" spans="1:2" x14ac:dyDescent="0.3">
      <c r="A784" s="9" t="s">
        <v>1412</v>
      </c>
      <c r="B784" t="str">
        <f>'Satellite account (options)'!B784</f>
        <v>Unused Domestic Extraction - Crops</v>
      </c>
    </row>
    <row r="785" spans="1:2" x14ac:dyDescent="0.3">
      <c r="A785" s="9" t="s">
        <v>1413</v>
      </c>
      <c r="B785" t="str">
        <f>'Satellite account (options)'!B785</f>
        <v>Unused Domestic Extraction - Crops</v>
      </c>
    </row>
    <row r="786" spans="1:2" x14ac:dyDescent="0.3">
      <c r="A786" s="9" t="s">
        <v>1414</v>
      </c>
      <c r="B786" t="str">
        <f>'Satellite account (options)'!B786</f>
        <v>Unused Domestic Extraction - Crops</v>
      </c>
    </row>
    <row r="787" spans="1:2" x14ac:dyDescent="0.3">
      <c r="A787" s="9" t="s">
        <v>1415</v>
      </c>
      <c r="B787" t="str">
        <f>'Satellite account (options)'!B787</f>
        <v>Unused Domestic Extraction - Crops</v>
      </c>
    </row>
    <row r="788" spans="1:2" x14ac:dyDescent="0.3">
      <c r="A788" s="9" t="s">
        <v>1416</v>
      </c>
      <c r="B788" t="str">
        <f>'Satellite account (options)'!B788</f>
        <v>Unused Domestic Extraction - Crops</v>
      </c>
    </row>
    <row r="789" spans="1:2" x14ac:dyDescent="0.3">
      <c r="A789" s="9" t="s">
        <v>1417</v>
      </c>
      <c r="B789" t="str">
        <f>'Satellite account (options)'!B789</f>
        <v>Unused Domestic Extraction - Crops</v>
      </c>
    </row>
    <row r="790" spans="1:2" x14ac:dyDescent="0.3">
      <c r="A790" s="9" t="s">
        <v>1418</v>
      </c>
      <c r="B790" t="str">
        <f>'Satellite account (options)'!B790</f>
        <v>Unused Domestic Extraction - Crops</v>
      </c>
    </row>
    <row r="791" spans="1:2" x14ac:dyDescent="0.3">
      <c r="A791" s="9" t="s">
        <v>1419</v>
      </c>
      <c r="B791" t="str">
        <f>'Satellite account (options)'!B791</f>
        <v>Unused Domestic Extraction - Crops</v>
      </c>
    </row>
    <row r="792" spans="1:2" x14ac:dyDescent="0.3">
      <c r="A792" s="9" t="s">
        <v>1420</v>
      </c>
      <c r="B792" t="str">
        <f>'Satellite account (options)'!B792</f>
        <v>Unused Domestic Extraction - Crops</v>
      </c>
    </row>
    <row r="793" spans="1:2" x14ac:dyDescent="0.3">
      <c r="A793" s="9" t="s">
        <v>1421</v>
      </c>
      <c r="B793" t="str">
        <f>'Satellite account (options)'!B793</f>
        <v>Unused Domestic Extraction - Crops</v>
      </c>
    </row>
    <row r="794" spans="1:2" x14ac:dyDescent="0.3">
      <c r="A794" s="9" t="s">
        <v>1422</v>
      </c>
      <c r="B794" t="str">
        <f>'Satellite account (options)'!B794</f>
        <v>Unused Domestic Extraction - Crops</v>
      </c>
    </row>
    <row r="795" spans="1:2" x14ac:dyDescent="0.3">
      <c r="A795" s="9" t="s">
        <v>1423</v>
      </c>
      <c r="B795" t="str">
        <f>'Satellite account (options)'!B795</f>
        <v>Unused Domestic Extraction - Crops</v>
      </c>
    </row>
    <row r="796" spans="1:2" x14ac:dyDescent="0.3">
      <c r="A796" s="9" t="s">
        <v>1424</v>
      </c>
      <c r="B796" t="str">
        <f>'Satellite account (options)'!B796</f>
        <v>Unused Domestic Extraction - Crops</v>
      </c>
    </row>
    <row r="797" spans="1:2" x14ac:dyDescent="0.3">
      <c r="A797" s="9" t="s">
        <v>1425</v>
      </c>
      <c r="B797" t="str">
        <f>'Satellite account (options)'!B797</f>
        <v>Unused Domestic Extraction - Crops</v>
      </c>
    </row>
    <row r="798" spans="1:2" x14ac:dyDescent="0.3">
      <c r="A798" s="9" t="s">
        <v>1426</v>
      </c>
      <c r="B798" t="str">
        <f>'Satellite account (options)'!B798</f>
        <v>Unused Domestic Extraction - Crops</v>
      </c>
    </row>
    <row r="799" spans="1:2" x14ac:dyDescent="0.3">
      <c r="A799" s="9" t="s">
        <v>1427</v>
      </c>
      <c r="B799" t="str">
        <f>'Satellite account (options)'!B799</f>
        <v>Unused Domestic Extraction - Crops</v>
      </c>
    </row>
    <row r="800" spans="1:2" x14ac:dyDescent="0.3">
      <c r="A800" s="9" t="s">
        <v>1428</v>
      </c>
      <c r="B800" t="str">
        <f>'Satellite account (options)'!B800</f>
        <v>Unused Domestic Extraction - Crops</v>
      </c>
    </row>
    <row r="801" spans="1:2" x14ac:dyDescent="0.3">
      <c r="A801" s="9" t="s">
        <v>1429</v>
      </c>
      <c r="B801" t="str">
        <f>'Satellite account (options)'!B801</f>
        <v>Unused Domestic Extraction - Crops</v>
      </c>
    </row>
    <row r="802" spans="1:2" x14ac:dyDescent="0.3">
      <c r="A802" s="9" t="s">
        <v>1430</v>
      </c>
      <c r="B802" t="str">
        <f>'Satellite account (options)'!B802</f>
        <v>Unused Domestic Extraction - Crops</v>
      </c>
    </row>
    <row r="803" spans="1:2" x14ac:dyDescent="0.3">
      <c r="A803" s="9" t="s">
        <v>1431</v>
      </c>
      <c r="B803" t="str">
        <f>'Satellite account (options)'!B803</f>
        <v>Unused Domestic Extraction - Crops</v>
      </c>
    </row>
    <row r="804" spans="1:2" x14ac:dyDescent="0.3">
      <c r="A804" s="9" t="s">
        <v>1432</v>
      </c>
      <c r="B804" t="str">
        <f>'Satellite account (options)'!B804</f>
        <v>Unused Domestic Extraction - Crops</v>
      </c>
    </row>
    <row r="805" spans="1:2" x14ac:dyDescent="0.3">
      <c r="A805" s="9" t="s">
        <v>1433</v>
      </c>
      <c r="B805" t="str">
        <f>'Satellite account (options)'!B805</f>
        <v>Unused Domestic Extraction - Crops</v>
      </c>
    </row>
    <row r="806" spans="1:2" x14ac:dyDescent="0.3">
      <c r="A806" s="9" t="s">
        <v>1434</v>
      </c>
      <c r="B806" t="str">
        <f>'Satellite account (options)'!B806</f>
        <v>Unused Domestic Extraction - Crops</v>
      </c>
    </row>
    <row r="807" spans="1:2" x14ac:dyDescent="0.3">
      <c r="A807" s="9" t="s">
        <v>1435</v>
      </c>
      <c r="B807" t="str">
        <f>'Satellite account (options)'!B807</f>
        <v>Unused Domestic Extraction - Crops</v>
      </c>
    </row>
    <row r="808" spans="1:2" x14ac:dyDescent="0.3">
      <c r="A808" s="9" t="s">
        <v>1436</v>
      </c>
      <c r="B808" t="str">
        <f>'Satellite account (options)'!B808</f>
        <v>Unused Domestic Extraction - Crops</v>
      </c>
    </row>
    <row r="809" spans="1:2" x14ac:dyDescent="0.3">
      <c r="A809" s="9" t="s">
        <v>1437</v>
      </c>
      <c r="B809" t="str">
        <f>'Satellite account (options)'!B809</f>
        <v>Unused Domestic Extraction - Crops</v>
      </c>
    </row>
    <row r="810" spans="1:2" x14ac:dyDescent="0.3">
      <c r="A810" s="9" t="s">
        <v>1438</v>
      </c>
      <c r="B810" t="str">
        <f>'Satellite account (options)'!B810</f>
        <v>Unused Domestic Extraction - Crops</v>
      </c>
    </row>
    <row r="811" spans="1:2" x14ac:dyDescent="0.3">
      <c r="A811" s="9" t="s">
        <v>1439</v>
      </c>
      <c r="B811" t="str">
        <f>'Satellite account (options)'!B811</f>
        <v>Unused Domestic Extraction - Crops</v>
      </c>
    </row>
    <row r="812" spans="1:2" x14ac:dyDescent="0.3">
      <c r="A812" s="9" t="s">
        <v>1440</v>
      </c>
      <c r="B812" t="str">
        <f>'Satellite account (options)'!B812</f>
        <v>Unused Domestic Extraction - Crops</v>
      </c>
    </row>
    <row r="813" spans="1:2" x14ac:dyDescent="0.3">
      <c r="A813" s="9" t="s">
        <v>1441</v>
      </c>
      <c r="B813" t="str">
        <f>'Satellite account (options)'!B813</f>
        <v>Unused Domestic Extraction - Crops</v>
      </c>
    </row>
    <row r="814" spans="1:2" x14ac:dyDescent="0.3">
      <c r="A814" s="9" t="s">
        <v>1442</v>
      </c>
      <c r="B814" t="str">
        <f>'Satellite account (options)'!B814</f>
        <v>Unused Domestic Extraction - Crops</v>
      </c>
    </row>
    <row r="815" spans="1:2" x14ac:dyDescent="0.3">
      <c r="A815" s="9" t="s">
        <v>1443</v>
      </c>
      <c r="B815" t="str">
        <f>'Satellite account (options)'!B815</f>
        <v>Unused Domestic Extraction - Crops</v>
      </c>
    </row>
    <row r="816" spans="1:2" x14ac:dyDescent="0.3">
      <c r="A816" s="9" t="s">
        <v>1444</v>
      </c>
      <c r="B816" t="str">
        <f>'Satellite account (options)'!B816</f>
        <v>Unused Domestic Extraction - Crops</v>
      </c>
    </row>
    <row r="817" spans="1:2" x14ac:dyDescent="0.3">
      <c r="A817" s="9" t="s">
        <v>1445</v>
      </c>
      <c r="B817" t="str">
        <f>'Satellite account (options)'!B817</f>
        <v>Unused Domestic Extraction - Crops</v>
      </c>
    </row>
    <row r="818" spans="1:2" x14ac:dyDescent="0.3">
      <c r="A818" s="9" t="s">
        <v>1446</v>
      </c>
      <c r="B818" t="str">
        <f>'Satellite account (options)'!B818</f>
        <v>Unused Domestic Extraction - Crops</v>
      </c>
    </row>
    <row r="819" spans="1:2" x14ac:dyDescent="0.3">
      <c r="A819" s="9" t="s">
        <v>1447</v>
      </c>
      <c r="B819" t="str">
        <f>'Satellite account (options)'!B819</f>
        <v>Unused Domestic Extraction - Crops</v>
      </c>
    </row>
    <row r="820" spans="1:2" x14ac:dyDescent="0.3">
      <c r="A820" s="9" t="s">
        <v>1448</v>
      </c>
      <c r="B820" t="str">
        <f>'Satellite account (options)'!B820</f>
        <v>Unused Domestic Extraction - Crops</v>
      </c>
    </row>
    <row r="821" spans="1:2" x14ac:dyDescent="0.3">
      <c r="A821" s="9" t="s">
        <v>1449</v>
      </c>
      <c r="B821" t="str">
        <f>'Satellite account (options)'!B821</f>
        <v>Unused Domestic Extraction - Crops</v>
      </c>
    </row>
    <row r="822" spans="1:2" x14ac:dyDescent="0.3">
      <c r="A822" s="9" t="s">
        <v>1450</v>
      </c>
      <c r="B822" t="str">
        <f>'Satellite account (options)'!B822</f>
        <v>Unused Domestic Extraction - Crops</v>
      </c>
    </row>
    <row r="823" spans="1:2" x14ac:dyDescent="0.3">
      <c r="A823" s="9" t="s">
        <v>1451</v>
      </c>
      <c r="B823" t="str">
        <f>'Satellite account (options)'!B823</f>
        <v>Unused Domestic Extraction - Crops</v>
      </c>
    </row>
    <row r="824" spans="1:2" x14ac:dyDescent="0.3">
      <c r="A824" s="9" t="s">
        <v>1452</v>
      </c>
      <c r="B824" t="str">
        <f>'Satellite account (options)'!B824</f>
        <v>Unused Domestic Extraction - Crops</v>
      </c>
    </row>
    <row r="825" spans="1:2" x14ac:dyDescent="0.3">
      <c r="A825" s="9" t="s">
        <v>1453</v>
      </c>
      <c r="B825" t="str">
        <f>'Satellite account (options)'!B825</f>
        <v>Unused Domestic Extraction - Crops</v>
      </c>
    </row>
    <row r="826" spans="1:2" x14ac:dyDescent="0.3">
      <c r="A826" s="9" t="s">
        <v>1454</v>
      </c>
      <c r="B826" t="str">
        <f>'Satellite account (options)'!B826</f>
        <v>Unused Domestic Extraction - Crops</v>
      </c>
    </row>
    <row r="827" spans="1:2" x14ac:dyDescent="0.3">
      <c r="A827" s="9" t="s">
        <v>1455</v>
      </c>
      <c r="B827" t="str">
        <f>'Satellite account (options)'!B827</f>
        <v>Unused Domestic Extraction - Crops</v>
      </c>
    </row>
    <row r="828" spans="1:2" x14ac:dyDescent="0.3">
      <c r="A828" s="9" t="s">
        <v>1456</v>
      </c>
      <c r="B828" t="str">
        <f>'Satellite account (options)'!B828</f>
        <v>Unused Domestic Extraction - Crops</v>
      </c>
    </row>
    <row r="829" spans="1:2" x14ac:dyDescent="0.3">
      <c r="A829" s="9" t="s">
        <v>1457</v>
      </c>
      <c r="B829" t="str">
        <f>'Satellite account (options)'!B829</f>
        <v>Unused Domestic Extraction - Crops</v>
      </c>
    </row>
    <row r="830" spans="1:2" x14ac:dyDescent="0.3">
      <c r="A830" s="9" t="s">
        <v>1458</v>
      </c>
      <c r="B830" t="str">
        <f>'Satellite account (options)'!B830</f>
        <v>Unused Domestic Extraction - Crops</v>
      </c>
    </row>
    <row r="831" spans="1:2" x14ac:dyDescent="0.3">
      <c r="A831" s="9" t="s">
        <v>1459</v>
      </c>
      <c r="B831" t="str">
        <f>'Satellite account (options)'!B831</f>
        <v>Unused Domestic Extraction - Crops</v>
      </c>
    </row>
    <row r="832" spans="1:2" x14ac:dyDescent="0.3">
      <c r="A832" s="9" t="s">
        <v>1460</v>
      </c>
      <c r="B832" t="str">
        <f>'Satellite account (options)'!B832</f>
        <v>Unused Domestic Extraction - Crops</v>
      </c>
    </row>
    <row r="833" spans="1:2" x14ac:dyDescent="0.3">
      <c r="A833" s="9" t="s">
        <v>1461</v>
      </c>
      <c r="B833" t="str">
        <f>'Satellite account (options)'!B833</f>
        <v>Unused Domestic Extraction - Crops</v>
      </c>
    </row>
    <row r="834" spans="1:2" x14ac:dyDescent="0.3">
      <c r="A834" s="9" t="s">
        <v>1462</v>
      </c>
      <c r="B834" t="str">
        <f>'Satellite account (options)'!B834</f>
        <v>Unused Domestic Extraction - Crops</v>
      </c>
    </row>
    <row r="835" spans="1:2" x14ac:dyDescent="0.3">
      <c r="A835" s="9" t="s">
        <v>1463</v>
      </c>
      <c r="B835" t="str">
        <f>'Satellite account (options)'!B835</f>
        <v>Unused Domestic Extraction - Crops</v>
      </c>
    </row>
    <row r="836" spans="1:2" x14ac:dyDescent="0.3">
      <c r="A836" s="9" t="s">
        <v>1464</v>
      </c>
      <c r="B836" t="str">
        <f>'Satellite account (options)'!B836</f>
        <v>Unused Domestic Extraction - Crops</v>
      </c>
    </row>
    <row r="837" spans="1:2" x14ac:dyDescent="0.3">
      <c r="A837" s="9" t="s">
        <v>1465</v>
      </c>
      <c r="B837" t="str">
        <f>'Satellite account (options)'!B837</f>
        <v>Unused Domestic Extraction - Crops</v>
      </c>
    </row>
    <row r="838" spans="1:2" x14ac:dyDescent="0.3">
      <c r="A838" s="9" t="s">
        <v>1466</v>
      </c>
      <c r="B838" t="str">
        <f>'Satellite account (options)'!B838</f>
        <v>Unused Domestic Extraction - Crops</v>
      </c>
    </row>
    <row r="839" spans="1:2" x14ac:dyDescent="0.3">
      <c r="A839" s="9" t="s">
        <v>1467</v>
      </c>
      <c r="B839" t="str">
        <f>'Satellite account (options)'!B839</f>
        <v>Unused Domestic Extraction - Crops</v>
      </c>
    </row>
    <row r="840" spans="1:2" x14ac:dyDescent="0.3">
      <c r="A840" s="9" t="s">
        <v>1468</v>
      </c>
      <c r="B840" t="str">
        <f>'Satellite account (options)'!B840</f>
        <v>Unused Domestic Extraction - Crops</v>
      </c>
    </row>
    <row r="841" spans="1:2" x14ac:dyDescent="0.3">
      <c r="A841" s="9" t="s">
        <v>1469</v>
      </c>
      <c r="B841" t="str">
        <f>'Satellite account (options)'!B841</f>
        <v>Unused Domestic Extraction - Crops</v>
      </c>
    </row>
    <row r="842" spans="1:2" x14ac:dyDescent="0.3">
      <c r="A842" s="9" t="s">
        <v>1470</v>
      </c>
      <c r="B842" t="str">
        <f>'Satellite account (options)'!B842</f>
        <v>Unused Domestic Extraction - Crops</v>
      </c>
    </row>
    <row r="843" spans="1:2" x14ac:dyDescent="0.3">
      <c r="A843" s="9" t="s">
        <v>1471</v>
      </c>
      <c r="B843" t="str">
        <f>'Satellite account (options)'!B843</f>
        <v>Unused Domestic Extraction - Crops</v>
      </c>
    </row>
    <row r="844" spans="1:2" x14ac:dyDescent="0.3">
      <c r="A844" s="9" t="s">
        <v>1472</v>
      </c>
      <c r="B844" t="str">
        <f>'Satellite account (options)'!B844</f>
        <v>Unused Domestic Extraction - Crops</v>
      </c>
    </row>
    <row r="845" spans="1:2" x14ac:dyDescent="0.3">
      <c r="A845" s="9" t="s">
        <v>1473</v>
      </c>
      <c r="B845" t="str">
        <f>'Satellite account (options)'!B845</f>
        <v>Unused Domestic Extraction - Crops</v>
      </c>
    </row>
    <row r="846" spans="1:2" x14ac:dyDescent="0.3">
      <c r="A846" s="9" t="s">
        <v>1474</v>
      </c>
      <c r="B846" t="str">
        <f>'Satellite account (options)'!B846</f>
        <v>Unused Domestic Extraction - Crops</v>
      </c>
    </row>
    <row r="847" spans="1:2" x14ac:dyDescent="0.3">
      <c r="A847" s="9" t="s">
        <v>1475</v>
      </c>
      <c r="B847" t="str">
        <f>'Satellite account (options)'!B847</f>
        <v>Unused Domestic Extraction - Crops</v>
      </c>
    </row>
    <row r="848" spans="1:2" x14ac:dyDescent="0.3">
      <c r="A848" s="9" t="s">
        <v>1476</v>
      </c>
      <c r="B848" t="str">
        <f>'Satellite account (options)'!B848</f>
        <v>Unused Domestic Extraction - Crops</v>
      </c>
    </row>
    <row r="849" spans="1:2" x14ac:dyDescent="0.3">
      <c r="A849" s="9" t="s">
        <v>1477</v>
      </c>
      <c r="B849" t="str">
        <f>'Satellite account (options)'!B849</f>
        <v>Unused Domestic Extraction - Crops</v>
      </c>
    </row>
    <row r="850" spans="1:2" x14ac:dyDescent="0.3">
      <c r="A850" s="9" t="s">
        <v>1478</v>
      </c>
      <c r="B850" t="str">
        <f>'Satellite account (options)'!B850</f>
        <v>Unused Domestic Extraction - Crops</v>
      </c>
    </row>
    <row r="851" spans="1:2" x14ac:dyDescent="0.3">
      <c r="A851" s="9" t="s">
        <v>1479</v>
      </c>
      <c r="B851" t="str">
        <f>'Satellite account (options)'!B851</f>
        <v>Unused Domestic Extraction - Crops</v>
      </c>
    </row>
    <row r="852" spans="1:2" x14ac:dyDescent="0.3">
      <c r="A852" s="9" t="s">
        <v>1480</v>
      </c>
      <c r="B852" t="str">
        <f>'Satellite account (options)'!B852</f>
        <v>Unused Domestic Extraction - Crops</v>
      </c>
    </row>
    <row r="853" spans="1:2" x14ac:dyDescent="0.3">
      <c r="A853" s="9" t="s">
        <v>1481</v>
      </c>
      <c r="B853" t="str">
        <f>'Satellite account (options)'!B853</f>
        <v>Unused Domestic Extraction - Crops</v>
      </c>
    </row>
    <row r="854" spans="1:2" x14ac:dyDescent="0.3">
      <c r="A854" s="9" t="s">
        <v>1482</v>
      </c>
      <c r="B854" t="str">
        <f>'Satellite account (options)'!B854</f>
        <v>Unused Domestic Extraction - Crops</v>
      </c>
    </row>
    <row r="855" spans="1:2" x14ac:dyDescent="0.3">
      <c r="A855" s="9" t="s">
        <v>1483</v>
      </c>
      <c r="B855" t="str">
        <f>'Satellite account (options)'!B855</f>
        <v>Unused Domestic Extraction - Crops</v>
      </c>
    </row>
    <row r="856" spans="1:2" x14ac:dyDescent="0.3">
      <c r="A856" s="9" t="s">
        <v>1484</v>
      </c>
      <c r="B856" t="str">
        <f>'Satellite account (options)'!B856</f>
        <v>Unused Domestic Extraction - Crops</v>
      </c>
    </row>
    <row r="857" spans="1:2" x14ac:dyDescent="0.3">
      <c r="A857" s="9" t="s">
        <v>1485</v>
      </c>
      <c r="B857" t="str">
        <f>'Satellite account (options)'!B857</f>
        <v>Unused Domestic Extraction - Crops</v>
      </c>
    </row>
    <row r="858" spans="1:2" x14ac:dyDescent="0.3">
      <c r="A858" s="9" t="s">
        <v>1486</v>
      </c>
      <c r="B858" t="str">
        <f>'Satellite account (options)'!B858</f>
        <v>Unused Domestic Extraction - Crops</v>
      </c>
    </row>
    <row r="859" spans="1:2" x14ac:dyDescent="0.3">
      <c r="A859" s="9" t="s">
        <v>1487</v>
      </c>
      <c r="B859" t="str">
        <f>'Satellite account (options)'!B859</f>
        <v>Unused Domestic Extraction - Crops</v>
      </c>
    </row>
    <row r="860" spans="1:2" x14ac:dyDescent="0.3">
      <c r="A860" s="9" t="s">
        <v>1488</v>
      </c>
      <c r="B860" t="str">
        <f>'Satellite account (options)'!B860</f>
        <v>Unused Domestic Extraction - Crops</v>
      </c>
    </row>
    <row r="861" spans="1:2" x14ac:dyDescent="0.3">
      <c r="A861" s="9" t="s">
        <v>1489</v>
      </c>
      <c r="B861" t="str">
        <f>'Satellite account (options)'!B861</f>
        <v>Unused Domestic Extraction - Crops</v>
      </c>
    </row>
    <row r="862" spans="1:2" x14ac:dyDescent="0.3">
      <c r="A862" s="9" t="s">
        <v>1490</v>
      </c>
      <c r="B862" t="str">
        <f>'Satellite account (options)'!B862</f>
        <v>Unused Domestic Extraction - Crops</v>
      </c>
    </row>
    <row r="863" spans="1:2" x14ac:dyDescent="0.3">
      <c r="A863" s="9" t="s">
        <v>1491</v>
      </c>
      <c r="B863" t="str">
        <f>'Satellite account (options)'!B863</f>
        <v>Unused Domestic Extraction - Crops</v>
      </c>
    </row>
    <row r="864" spans="1:2" x14ac:dyDescent="0.3">
      <c r="A864" s="9" t="s">
        <v>1492</v>
      </c>
      <c r="B864" t="str">
        <f>'Satellite account (options)'!B864</f>
        <v>Unused Domestic Extraction - Crops</v>
      </c>
    </row>
    <row r="865" spans="1:2" x14ac:dyDescent="0.3">
      <c r="A865" s="9" t="s">
        <v>1493</v>
      </c>
      <c r="B865" t="str">
        <f>'Satellite account (options)'!B865</f>
        <v>Unused Domestic Extraction - Crops</v>
      </c>
    </row>
    <row r="866" spans="1:2" x14ac:dyDescent="0.3">
      <c r="A866" s="9" t="s">
        <v>1494</v>
      </c>
      <c r="B866" t="str">
        <f>'Satellite account (options)'!B866</f>
        <v>Unused Domestic Extraction - Crops</v>
      </c>
    </row>
    <row r="867" spans="1:2" x14ac:dyDescent="0.3">
      <c r="A867" s="9" t="s">
        <v>1495</v>
      </c>
      <c r="B867" t="str">
        <f>'Satellite account (options)'!B867</f>
        <v>Unused Domestic Extraction - Crops</v>
      </c>
    </row>
    <row r="868" spans="1:2" x14ac:dyDescent="0.3">
      <c r="A868" s="9" t="s">
        <v>1496</v>
      </c>
      <c r="B868" t="str">
        <f>'Satellite account (options)'!B868</f>
        <v>Unused Domestic Extraction - Crops</v>
      </c>
    </row>
    <row r="869" spans="1:2" x14ac:dyDescent="0.3">
      <c r="A869" s="9" t="s">
        <v>1497</v>
      </c>
      <c r="B869" t="str">
        <f>'Satellite account (options)'!B869</f>
        <v>Unused Domestic Extraction - Crops</v>
      </c>
    </row>
    <row r="870" spans="1:2" x14ac:dyDescent="0.3">
      <c r="A870" s="9" t="s">
        <v>1498</v>
      </c>
      <c r="B870" t="str">
        <f>'Satellite account (options)'!B870</f>
        <v>Unused Domestic Extraction - Crops</v>
      </c>
    </row>
    <row r="871" spans="1:2" x14ac:dyDescent="0.3">
      <c r="A871" s="9" t="s">
        <v>1499</v>
      </c>
      <c r="B871" t="str">
        <f>'Satellite account (options)'!B871</f>
        <v>Unused Domestic Extraction - Crops</v>
      </c>
    </row>
    <row r="872" spans="1:2" x14ac:dyDescent="0.3">
      <c r="A872" s="9" t="s">
        <v>1500</v>
      </c>
      <c r="B872" t="str">
        <f>'Satellite account (options)'!B872</f>
        <v>Unused Domestic Extraction - Crops</v>
      </c>
    </row>
    <row r="873" spans="1:2" x14ac:dyDescent="0.3">
      <c r="A873" s="9" t="s">
        <v>1501</v>
      </c>
      <c r="B873" t="str">
        <f>'Satellite account (options)'!B873</f>
        <v>Unused Domestic Extraction - Crops</v>
      </c>
    </row>
    <row r="874" spans="1:2" x14ac:dyDescent="0.3">
      <c r="A874" s="9" t="s">
        <v>1502</v>
      </c>
      <c r="B874" t="str">
        <f>'Satellite account (options)'!B874</f>
        <v>Unused Domestic Extraction - Crops</v>
      </c>
    </row>
    <row r="875" spans="1:2" x14ac:dyDescent="0.3">
      <c r="A875" s="9" t="s">
        <v>1503</v>
      </c>
      <c r="B875" t="str">
        <f>'Satellite account (options)'!B875</f>
        <v>Unused Domestic Extraction - Crops</v>
      </c>
    </row>
    <row r="876" spans="1:2" x14ac:dyDescent="0.3">
      <c r="A876" s="9" t="s">
        <v>1504</v>
      </c>
      <c r="B876" t="str">
        <f>'Satellite account (options)'!B876</f>
        <v>Unused Domestic Extraction - Crops</v>
      </c>
    </row>
    <row r="877" spans="1:2" x14ac:dyDescent="0.3">
      <c r="A877" s="9" t="s">
        <v>1505</v>
      </c>
      <c r="B877" t="str">
        <f>'Satellite account (options)'!B877</f>
        <v>Unused Domestic Extraction - Crops</v>
      </c>
    </row>
    <row r="878" spans="1:2" x14ac:dyDescent="0.3">
      <c r="A878" s="9" t="s">
        <v>1506</v>
      </c>
      <c r="B878" t="str">
        <f>'Satellite account (options)'!B878</f>
        <v>Unused Domestic Extraction - Crops</v>
      </c>
    </row>
    <row r="879" spans="1:2" x14ac:dyDescent="0.3">
      <c r="A879" s="9" t="s">
        <v>1507</v>
      </c>
      <c r="B879" t="str">
        <f>'Satellite account (options)'!B879</f>
        <v>Unused Domestic Extraction - Crops</v>
      </c>
    </row>
    <row r="880" spans="1:2" x14ac:dyDescent="0.3">
      <c r="A880" s="9" t="s">
        <v>1508</v>
      </c>
      <c r="B880" t="str">
        <f>'Satellite account (options)'!B880</f>
        <v>Unused Domestic Extraction - Crops</v>
      </c>
    </row>
    <row r="881" spans="1:2" x14ac:dyDescent="0.3">
      <c r="A881" s="9" t="s">
        <v>1509</v>
      </c>
      <c r="B881" t="str">
        <f>'Satellite account (options)'!B881</f>
        <v>Unused Domestic Extraction - Crops</v>
      </c>
    </row>
    <row r="882" spans="1:2" x14ac:dyDescent="0.3">
      <c r="A882" s="9" t="s">
        <v>1510</v>
      </c>
      <c r="B882" t="str">
        <f>'Satellite account (options)'!B882</f>
        <v>Unused Domestic Extraction - Crops</v>
      </c>
    </row>
    <row r="883" spans="1:2" x14ac:dyDescent="0.3">
      <c r="A883" s="9" t="s">
        <v>1511</v>
      </c>
      <c r="B883" t="str">
        <f>'Satellite account (options)'!B883</f>
        <v>Unused Domestic Extraction - Crops</v>
      </c>
    </row>
    <row r="884" spans="1:2" x14ac:dyDescent="0.3">
      <c r="A884" s="9" t="s">
        <v>1512</v>
      </c>
      <c r="B884" t="str">
        <f>'Satellite account (options)'!B884</f>
        <v>Unused Domestic Extraction - Crops</v>
      </c>
    </row>
    <row r="885" spans="1:2" x14ac:dyDescent="0.3">
      <c r="A885" s="9" t="s">
        <v>1513</v>
      </c>
      <c r="B885" t="str">
        <f>'Satellite account (options)'!B885</f>
        <v>Unused Domestic Extraction - Crops</v>
      </c>
    </row>
    <row r="886" spans="1:2" x14ac:dyDescent="0.3">
      <c r="A886" s="9" t="s">
        <v>1514</v>
      </c>
      <c r="B886" t="str">
        <f>'Satellite account (options)'!B886</f>
        <v>Unused Domestic Extraction - Crops</v>
      </c>
    </row>
    <row r="887" spans="1:2" x14ac:dyDescent="0.3">
      <c r="A887" s="9" t="s">
        <v>1515</v>
      </c>
      <c r="B887" t="str">
        <f>'Satellite account (options)'!B887</f>
        <v>Unused Domestic Extraction - Crops</v>
      </c>
    </row>
    <row r="888" spans="1:2" x14ac:dyDescent="0.3">
      <c r="A888" s="9" t="s">
        <v>1516</v>
      </c>
      <c r="B888" t="str">
        <f>'Satellite account (options)'!B888</f>
        <v>Unused Domestic Extraction - Crops</v>
      </c>
    </row>
    <row r="889" spans="1:2" x14ac:dyDescent="0.3">
      <c r="A889" s="9" t="s">
        <v>1517</v>
      </c>
      <c r="B889" t="str">
        <f>'Satellite account (options)'!B889</f>
        <v>Unused Domestic Extraction - Crops</v>
      </c>
    </row>
    <row r="890" spans="1:2" x14ac:dyDescent="0.3">
      <c r="A890" s="9" t="s">
        <v>1518</v>
      </c>
      <c r="B890" t="str">
        <f>'Satellite account (options)'!B890</f>
        <v>Unused Domestic Extraction - Crops</v>
      </c>
    </row>
    <row r="891" spans="1:2" x14ac:dyDescent="0.3">
      <c r="A891" s="9" t="s">
        <v>1519</v>
      </c>
      <c r="B891" t="str">
        <f>'Satellite account (options)'!B891</f>
        <v>Unused Domestic Extraction - Crops</v>
      </c>
    </row>
    <row r="892" spans="1:2" x14ac:dyDescent="0.3">
      <c r="A892" s="9" t="s">
        <v>1520</v>
      </c>
      <c r="B892" t="str">
        <f>'Satellite account (options)'!B892</f>
        <v>Unused Domestic Extraction - Crops</v>
      </c>
    </row>
    <row r="893" spans="1:2" x14ac:dyDescent="0.3">
      <c r="A893" s="9" t="s">
        <v>1521</v>
      </c>
      <c r="B893" t="str">
        <f>'Satellite account (options)'!B893</f>
        <v>Unused Domestic Extraction - Crops</v>
      </c>
    </row>
    <row r="894" spans="1:2" x14ac:dyDescent="0.3">
      <c r="A894" s="9" t="s">
        <v>1522</v>
      </c>
      <c r="B894" t="str">
        <f>'Satellite account (options)'!B894</f>
        <v>Unused Domestic Extraction - Crops</v>
      </c>
    </row>
    <row r="895" spans="1:2" x14ac:dyDescent="0.3">
      <c r="A895" s="9" t="s">
        <v>1523</v>
      </c>
      <c r="B895" t="str">
        <f>'Satellite account (options)'!B895</f>
        <v>Unused Domestic Extraction - Crops</v>
      </c>
    </row>
    <row r="896" spans="1:2" x14ac:dyDescent="0.3">
      <c r="A896" s="9" t="s">
        <v>1524</v>
      </c>
      <c r="B896" t="str">
        <f>'Satellite account (options)'!B896</f>
        <v>Unused Domestic Extraction - Crops</v>
      </c>
    </row>
    <row r="897" spans="1:2" x14ac:dyDescent="0.3">
      <c r="A897" s="9" t="s">
        <v>1525</v>
      </c>
      <c r="B897" t="str">
        <f>'Satellite account (options)'!B897</f>
        <v>Unused Domestic Extraction - Crops</v>
      </c>
    </row>
    <row r="898" spans="1:2" x14ac:dyDescent="0.3">
      <c r="A898" s="9" t="s">
        <v>1526</v>
      </c>
      <c r="B898" t="str">
        <f>'Satellite account (options)'!B898</f>
        <v>Unused Domestic Extraction - Crops</v>
      </c>
    </row>
    <row r="899" spans="1:2" x14ac:dyDescent="0.3">
      <c r="A899" s="9" t="s">
        <v>1527</v>
      </c>
      <c r="B899" t="str">
        <f>'Satellite account (options)'!B899</f>
        <v>Unused Domestic Extraction - Crops</v>
      </c>
    </row>
    <row r="900" spans="1:2" x14ac:dyDescent="0.3">
      <c r="A900" s="9" t="s">
        <v>1528</v>
      </c>
      <c r="B900" t="str">
        <f>'Satellite account (options)'!B900</f>
        <v>Water Consumption Blue - Agriculture</v>
      </c>
    </row>
    <row r="901" spans="1:2" x14ac:dyDescent="0.3">
      <c r="A901" s="9" t="s">
        <v>1529</v>
      </c>
      <c r="B901" t="str">
        <f>'Satellite account (options)'!B901</f>
        <v>Water Consumption Blue - Agriculture</v>
      </c>
    </row>
    <row r="902" spans="1:2" x14ac:dyDescent="0.3">
      <c r="A902" s="9" t="s">
        <v>1530</v>
      </c>
      <c r="B902" t="str">
        <f>'Satellite account (options)'!B902</f>
        <v>Water Consumption Blue - Agriculture</v>
      </c>
    </row>
    <row r="903" spans="1:2" x14ac:dyDescent="0.3">
      <c r="A903" s="9" t="s">
        <v>1531</v>
      </c>
      <c r="B903" t="str">
        <f>'Satellite account (options)'!B903</f>
        <v>Water Consumption Blue - Agriculture</v>
      </c>
    </row>
    <row r="904" spans="1:2" x14ac:dyDescent="0.3">
      <c r="A904" s="9" t="s">
        <v>1532</v>
      </c>
      <c r="B904" t="str">
        <f>'Satellite account (options)'!B904</f>
        <v>Water Consumption Blue - Agriculture</v>
      </c>
    </row>
    <row r="905" spans="1:2" x14ac:dyDescent="0.3">
      <c r="A905" s="9" t="s">
        <v>1533</v>
      </c>
      <c r="B905" t="str">
        <f>'Satellite account (options)'!B905</f>
        <v>Water Consumption Blue - Agriculture</v>
      </c>
    </row>
    <row r="906" spans="1:2" x14ac:dyDescent="0.3">
      <c r="A906" s="9" t="s">
        <v>1534</v>
      </c>
      <c r="B906" t="str">
        <f>'Satellite account (options)'!B906</f>
        <v>Water Consumption Blue - Agriculture</v>
      </c>
    </row>
    <row r="907" spans="1:2" x14ac:dyDescent="0.3">
      <c r="A907" s="9" t="s">
        <v>1535</v>
      </c>
      <c r="B907" t="str">
        <f>'Satellite account (options)'!B907</f>
        <v>Water Consumption Blue - Agriculture</v>
      </c>
    </row>
    <row r="908" spans="1:2" x14ac:dyDescent="0.3">
      <c r="A908" s="9" t="s">
        <v>1536</v>
      </c>
      <c r="B908" t="str">
        <f>'Satellite account (options)'!B908</f>
        <v>Water Consumption Blue - Agriculture</v>
      </c>
    </row>
    <row r="909" spans="1:2" x14ac:dyDescent="0.3">
      <c r="A909" s="9" t="s">
        <v>1537</v>
      </c>
      <c r="B909" t="str">
        <f>'Satellite account (options)'!B909</f>
        <v>Water Consumption Blue - Agriculture</v>
      </c>
    </row>
    <row r="910" spans="1:2" x14ac:dyDescent="0.3">
      <c r="A910" s="9" t="s">
        <v>1538</v>
      </c>
      <c r="B910" t="str">
        <f>'Satellite account (options)'!B910</f>
        <v>Water Consumption Blue - Agriculture</v>
      </c>
    </row>
    <row r="911" spans="1:2" x14ac:dyDescent="0.3">
      <c r="A911" s="9" t="s">
        <v>1539</v>
      </c>
      <c r="B911" t="str">
        <f>'Satellite account (options)'!B911</f>
        <v>Water Consumption Blue - Agriculture</v>
      </c>
    </row>
    <row r="912" spans="1:2" x14ac:dyDescent="0.3">
      <c r="A912" s="9" t="s">
        <v>1540</v>
      </c>
      <c r="B912" t="str">
        <f>'Satellite account (options)'!B912</f>
        <v>Water Consumption Blue - Agriculture</v>
      </c>
    </row>
    <row r="913" spans="1:2" x14ac:dyDescent="0.3">
      <c r="A913" s="9" t="s">
        <v>1541</v>
      </c>
      <c r="B913" t="str">
        <f>'Satellite account (options)'!B913</f>
        <v>Water Consumption Blue - Domestic</v>
      </c>
    </row>
    <row r="914" spans="1:2" x14ac:dyDescent="0.3">
      <c r="A914" s="9" t="s">
        <v>1542</v>
      </c>
      <c r="B914" t="str">
        <f>'Satellite account (options)'!B914</f>
        <v>Water Consumption Blue - Electricity</v>
      </c>
    </row>
    <row r="915" spans="1:2" x14ac:dyDescent="0.3">
      <c r="A915" s="9" t="s">
        <v>1543</v>
      </c>
      <c r="B915" t="str">
        <f>'Satellite account (options)'!B915</f>
        <v>Water Consumption Blue - Electricity</v>
      </c>
    </row>
    <row r="916" spans="1:2" x14ac:dyDescent="0.3">
      <c r="A916" s="9" t="s">
        <v>1544</v>
      </c>
      <c r="B916" t="str">
        <f>'Satellite account (options)'!B916</f>
        <v>Water Consumption Blue - Electricity</v>
      </c>
    </row>
    <row r="917" spans="1:2" x14ac:dyDescent="0.3">
      <c r="A917" s="9" t="s">
        <v>1545</v>
      </c>
      <c r="B917" t="str">
        <f>'Satellite account (options)'!B917</f>
        <v>Water Consumption Blue - Electricity</v>
      </c>
    </row>
    <row r="918" spans="1:2" x14ac:dyDescent="0.3">
      <c r="A918" s="9" t="s">
        <v>1546</v>
      </c>
      <c r="B918" t="str">
        <f>'Satellite account (options)'!B918</f>
        <v>Water Consumption Blue - Electricity</v>
      </c>
    </row>
    <row r="919" spans="1:2" x14ac:dyDescent="0.3">
      <c r="A919" s="9" t="s">
        <v>1547</v>
      </c>
      <c r="B919" t="str">
        <f>'Satellite account (options)'!B919</f>
        <v>Water Consumption Blue - Electricity</v>
      </c>
    </row>
    <row r="920" spans="1:2" x14ac:dyDescent="0.3">
      <c r="A920" s="9" t="s">
        <v>1548</v>
      </c>
      <c r="B920" t="str">
        <f>'Satellite account (options)'!B920</f>
        <v>Water Consumption Blue - Electricity</v>
      </c>
    </row>
    <row r="921" spans="1:2" x14ac:dyDescent="0.3">
      <c r="A921" s="9" t="s">
        <v>1549</v>
      </c>
      <c r="B921" t="str">
        <f>'Satellite account (options)'!B921</f>
        <v>Water Consumption Blue - Electricity</v>
      </c>
    </row>
    <row r="922" spans="1:2" x14ac:dyDescent="0.3">
      <c r="A922" s="9" t="s">
        <v>1550</v>
      </c>
      <c r="B922" t="str">
        <f>'Satellite account (options)'!B922</f>
        <v>Water Consumption Blue - Electricity</v>
      </c>
    </row>
    <row r="923" spans="1:2" x14ac:dyDescent="0.3">
      <c r="A923" s="9" t="s">
        <v>1551</v>
      </c>
      <c r="B923" t="str">
        <f>'Satellite account (options)'!B923</f>
        <v>Water Consumption Blue - Electricity</v>
      </c>
    </row>
    <row r="924" spans="1:2" x14ac:dyDescent="0.3">
      <c r="A924" s="9" t="s">
        <v>1552</v>
      </c>
      <c r="B924" t="str">
        <f>'Satellite account (options)'!B924</f>
        <v>Water Consumption Blue - Electricity</v>
      </c>
    </row>
    <row r="925" spans="1:2" x14ac:dyDescent="0.3">
      <c r="A925" s="9" t="s">
        <v>1553</v>
      </c>
      <c r="B925" t="str">
        <f>'Satellite account (options)'!B925</f>
        <v>Water Consumption Blue - Electricity</v>
      </c>
    </row>
    <row r="926" spans="1:2" x14ac:dyDescent="0.3">
      <c r="A926" s="9" t="s">
        <v>1554</v>
      </c>
      <c r="B926" t="str">
        <f>'Satellite account (options)'!B926</f>
        <v>Water Consumption Blue - Electricity</v>
      </c>
    </row>
    <row r="927" spans="1:2" x14ac:dyDescent="0.3">
      <c r="A927" s="9" t="s">
        <v>1555</v>
      </c>
      <c r="B927" t="str">
        <f>'Satellite account (options)'!B927</f>
        <v>Water Consumption Blue - Electricity</v>
      </c>
    </row>
    <row r="928" spans="1:2" x14ac:dyDescent="0.3">
      <c r="A928" s="9" t="s">
        <v>1556</v>
      </c>
      <c r="B928" t="str">
        <f>'Satellite account (options)'!B928</f>
        <v>Water Consumption Blue - Electricity</v>
      </c>
    </row>
    <row r="929" spans="1:2" x14ac:dyDescent="0.3">
      <c r="A929" s="9" t="s">
        <v>1557</v>
      </c>
      <c r="B929" t="str">
        <f>'Satellite account (options)'!B929</f>
        <v>Water Consumption Blue - Electricity</v>
      </c>
    </row>
    <row r="930" spans="1:2" x14ac:dyDescent="0.3">
      <c r="A930" s="9" t="s">
        <v>1558</v>
      </c>
      <c r="B930" t="str">
        <f>'Satellite account (options)'!B930</f>
        <v>Water Consumption Blue - Electricity</v>
      </c>
    </row>
    <row r="931" spans="1:2" x14ac:dyDescent="0.3">
      <c r="A931" s="9" t="s">
        <v>1559</v>
      </c>
      <c r="B931" t="str">
        <f>'Satellite account (options)'!B931</f>
        <v>Water Consumption Blue - Electricity</v>
      </c>
    </row>
    <row r="932" spans="1:2" x14ac:dyDescent="0.3">
      <c r="A932" s="9" t="s">
        <v>1560</v>
      </c>
      <c r="B932" t="str">
        <f>'Satellite account (options)'!B932</f>
        <v>Water Consumption Blue - Electricity</v>
      </c>
    </row>
    <row r="933" spans="1:2" x14ac:dyDescent="0.3">
      <c r="A933" s="9" t="s">
        <v>1561</v>
      </c>
      <c r="B933" t="str">
        <f>'Satellite account (options)'!B933</f>
        <v>Water Consumption Blue - Electricity</v>
      </c>
    </row>
    <row r="934" spans="1:2" x14ac:dyDescent="0.3">
      <c r="A934" s="9" t="s">
        <v>1562</v>
      </c>
      <c r="B934" t="str">
        <f>'Satellite account (options)'!B934</f>
        <v>Water Consumption Blue - Electricity</v>
      </c>
    </row>
    <row r="935" spans="1:2" x14ac:dyDescent="0.3">
      <c r="A935" s="9" t="s">
        <v>1563</v>
      </c>
      <c r="B935" t="str">
        <f>'Satellite account (options)'!B935</f>
        <v>Water Consumption Blue - Electricity</v>
      </c>
    </row>
    <row r="936" spans="1:2" x14ac:dyDescent="0.3">
      <c r="A936" s="9" t="s">
        <v>1564</v>
      </c>
      <c r="B936" t="str">
        <f>'Satellite account (options)'!B936</f>
        <v>Water Consumption Blue - Electricity</v>
      </c>
    </row>
    <row r="937" spans="1:2" x14ac:dyDescent="0.3">
      <c r="A937" s="9" t="s">
        <v>1565</v>
      </c>
      <c r="B937" t="str">
        <f>'Satellite account (options)'!B937</f>
        <v>Water Consumption Blue - Electricity</v>
      </c>
    </row>
    <row r="938" spans="1:2" x14ac:dyDescent="0.3">
      <c r="A938" s="9" t="s">
        <v>1566</v>
      </c>
      <c r="B938" t="str">
        <f>'Satellite account (options)'!B938</f>
        <v>Water Consumption Blue - Livestock</v>
      </c>
    </row>
    <row r="939" spans="1:2" x14ac:dyDescent="0.3">
      <c r="A939" s="9" t="s">
        <v>1567</v>
      </c>
      <c r="B939" t="str">
        <f>'Satellite account (options)'!B939</f>
        <v>Water Consumption Blue - Livestock</v>
      </c>
    </row>
    <row r="940" spans="1:2" x14ac:dyDescent="0.3">
      <c r="A940" s="9" t="s">
        <v>1568</v>
      </c>
      <c r="B940" t="str">
        <f>'Satellite account (options)'!B940</f>
        <v>Water Consumption Blue - Livestock</v>
      </c>
    </row>
    <row r="941" spans="1:2" x14ac:dyDescent="0.3">
      <c r="A941" s="9" t="s">
        <v>1569</v>
      </c>
      <c r="B941" t="str">
        <f>'Satellite account (options)'!B941</f>
        <v>Water Consumption Blue - Livestock</v>
      </c>
    </row>
    <row r="942" spans="1:2" x14ac:dyDescent="0.3">
      <c r="A942" s="9" t="s">
        <v>1570</v>
      </c>
      <c r="B942" t="str">
        <f>'Satellite account (options)'!B942</f>
        <v>Water Consumption Blue - Livestock</v>
      </c>
    </row>
    <row r="943" spans="1:2" x14ac:dyDescent="0.3">
      <c r="A943" s="9" t="s">
        <v>1571</v>
      </c>
      <c r="B943" t="str">
        <f>'Satellite account (options)'!B943</f>
        <v>Water Consumption Blue - Livestock</v>
      </c>
    </row>
    <row r="944" spans="1:2" x14ac:dyDescent="0.3">
      <c r="A944" s="9" t="s">
        <v>1572</v>
      </c>
      <c r="B944" t="str">
        <f>'Satellite account (options)'!B944</f>
        <v>Water Consumption Blue - Livestock</v>
      </c>
    </row>
    <row r="945" spans="1:2" x14ac:dyDescent="0.3">
      <c r="A945" s="9" t="s">
        <v>1573</v>
      </c>
      <c r="B945" t="str">
        <f>'Satellite account (options)'!B945</f>
        <v>Water Consumption Blue - Livestock</v>
      </c>
    </row>
    <row r="946" spans="1:2" x14ac:dyDescent="0.3">
      <c r="A946" s="9" t="s">
        <v>1574</v>
      </c>
      <c r="B946" t="str">
        <f>'Satellite account (options)'!B946</f>
        <v>Water Consumption Blue - Livestock</v>
      </c>
    </row>
    <row r="947" spans="1:2" x14ac:dyDescent="0.3">
      <c r="A947" s="9" t="s">
        <v>1575</v>
      </c>
      <c r="B947" t="str">
        <f>'Satellite account (options)'!B947</f>
        <v>Water Consumption Blue - Livestock</v>
      </c>
    </row>
    <row r="948" spans="1:2" x14ac:dyDescent="0.3">
      <c r="A948" s="9" t="s">
        <v>1576</v>
      </c>
      <c r="B948" t="str">
        <f>'Satellite account (options)'!B948</f>
        <v>Water Consumption Blue - Livestock</v>
      </c>
    </row>
    <row r="949" spans="1:2" x14ac:dyDescent="0.3">
      <c r="A949" s="9" t="s">
        <v>1577</v>
      </c>
      <c r="B949" t="str">
        <f>'Satellite account (options)'!B949</f>
        <v>Water Consumption Blue - Livestock</v>
      </c>
    </row>
    <row r="950" spans="1:2" x14ac:dyDescent="0.3">
      <c r="A950" s="9" t="s">
        <v>1578</v>
      </c>
      <c r="B950" t="str">
        <f>'Satellite account (options)'!B950</f>
        <v>Water Consumption Blue - Manufacturing</v>
      </c>
    </row>
    <row r="951" spans="1:2" x14ac:dyDescent="0.3">
      <c r="A951" s="9" t="s">
        <v>1579</v>
      </c>
      <c r="B951" t="str">
        <f>'Satellite account (options)'!B951</f>
        <v>Water Consumption Blue - Manufacturing</v>
      </c>
    </row>
    <row r="952" spans="1:2" x14ac:dyDescent="0.3">
      <c r="A952" s="9" t="s">
        <v>1580</v>
      </c>
      <c r="B952" t="str">
        <f>'Satellite account (options)'!B952</f>
        <v>Water Consumption Blue - Manufacturing</v>
      </c>
    </row>
    <row r="953" spans="1:2" x14ac:dyDescent="0.3">
      <c r="A953" s="9" t="s">
        <v>1581</v>
      </c>
      <c r="B953" t="str">
        <f>'Satellite account (options)'!B953</f>
        <v>Water Consumption Blue - Manufacturing</v>
      </c>
    </row>
    <row r="954" spans="1:2" x14ac:dyDescent="0.3">
      <c r="A954" s="9" t="s">
        <v>1582</v>
      </c>
      <c r="B954" t="str">
        <f>'Satellite account (options)'!B954</f>
        <v>Water Consumption Blue - Manufacturing</v>
      </c>
    </row>
    <row r="955" spans="1:2" x14ac:dyDescent="0.3">
      <c r="A955" s="9" t="s">
        <v>1583</v>
      </c>
      <c r="B955" t="str">
        <f>'Satellite account (options)'!B955</f>
        <v>Water Consumption Blue - Manufacturing</v>
      </c>
    </row>
    <row r="956" spans="1:2" x14ac:dyDescent="0.3">
      <c r="A956" s="9" t="s">
        <v>1584</v>
      </c>
      <c r="B956" t="str">
        <f>'Satellite account (options)'!B956</f>
        <v>Water Consumption Blue - Manufacturing</v>
      </c>
    </row>
    <row r="957" spans="1:2" x14ac:dyDescent="0.3">
      <c r="A957" s="9" t="s">
        <v>1585</v>
      </c>
      <c r="B957" t="str">
        <f>'Satellite account (options)'!B957</f>
        <v>Water Consumption Blue - Manufacturing</v>
      </c>
    </row>
    <row r="958" spans="1:2" x14ac:dyDescent="0.3">
      <c r="A958" s="9" t="s">
        <v>1586</v>
      </c>
      <c r="B958" t="str">
        <f>'Satellite account (options)'!B958</f>
        <v>Water Consumption Blue - Manufacturing</v>
      </c>
    </row>
    <row r="959" spans="1:2" x14ac:dyDescent="0.3">
      <c r="A959" s="9" t="s">
        <v>1587</v>
      </c>
      <c r="B959" t="str">
        <f>'Satellite account (options)'!B959</f>
        <v>Water Consumption Blue - Manufacturing</v>
      </c>
    </row>
    <row r="960" spans="1:2" x14ac:dyDescent="0.3">
      <c r="A960" s="9" t="s">
        <v>1588</v>
      </c>
      <c r="B960" t="str">
        <f>'Satellite account (options)'!B960</f>
        <v>Water Consumption Blue - Manufacturing</v>
      </c>
    </row>
    <row r="961" spans="1:2" x14ac:dyDescent="0.3">
      <c r="A961" s="9" t="s">
        <v>1589</v>
      </c>
      <c r="B961" t="str">
        <f>'Satellite account (options)'!B961</f>
        <v>Water Consumption Blue - Manufacturing</v>
      </c>
    </row>
    <row r="962" spans="1:2" x14ac:dyDescent="0.3">
      <c r="A962" s="9" t="s">
        <v>1590</v>
      </c>
      <c r="B962" t="str">
        <f>'Satellite account (options)'!B962</f>
        <v>Water Consumption Blue - Manufacturing</v>
      </c>
    </row>
    <row r="963" spans="1:2" x14ac:dyDescent="0.3">
      <c r="A963" s="9" t="s">
        <v>1591</v>
      </c>
      <c r="B963" t="str">
        <f>'Satellite account (options)'!B963</f>
        <v>Water Consumption Blue - Manufacturing</v>
      </c>
    </row>
    <row r="964" spans="1:2" x14ac:dyDescent="0.3">
      <c r="A964" s="9" t="s">
        <v>1592</v>
      </c>
      <c r="B964" t="str">
        <f>'Satellite account (options)'!B964</f>
        <v>Water Consumption Blue - Manufacturing</v>
      </c>
    </row>
    <row r="965" spans="1:2" x14ac:dyDescent="0.3">
      <c r="A965" s="9" t="s">
        <v>1593</v>
      </c>
      <c r="B965" t="str">
        <f>'Satellite account (options)'!B965</f>
        <v>Water Consumption Blue - Manufacturing</v>
      </c>
    </row>
    <row r="966" spans="1:2" x14ac:dyDescent="0.3">
      <c r="A966" s="9" t="s">
        <v>1594</v>
      </c>
      <c r="B966" t="str">
        <f>'Satellite account (options)'!B966</f>
        <v>Water Consumption Blue - Manufacturing</v>
      </c>
    </row>
    <row r="967" spans="1:2" x14ac:dyDescent="0.3">
      <c r="A967" s="9" t="s">
        <v>1595</v>
      </c>
      <c r="B967" t="str">
        <f>'Satellite account (options)'!B967</f>
        <v>Water Consumption Blue - Manufacturing</v>
      </c>
    </row>
    <row r="968" spans="1:2" x14ac:dyDescent="0.3">
      <c r="A968" s="9" t="s">
        <v>1596</v>
      </c>
      <c r="B968" t="str">
        <f>'Satellite account (options)'!B968</f>
        <v>Water Consumption Blue - Manufacturing</v>
      </c>
    </row>
    <row r="969" spans="1:2" x14ac:dyDescent="0.3">
      <c r="A969" s="9" t="s">
        <v>1597</v>
      </c>
      <c r="B969" t="str">
        <f>'Satellite account (options)'!B969</f>
        <v>Water Consumption Blue - Manufacturing</v>
      </c>
    </row>
    <row r="970" spans="1:2" x14ac:dyDescent="0.3">
      <c r="A970" s="9" t="s">
        <v>1598</v>
      </c>
      <c r="B970" t="str">
        <f>'Satellite account (options)'!B970</f>
        <v>Water Consumption Blue - Manufacturing</v>
      </c>
    </row>
    <row r="971" spans="1:2" x14ac:dyDescent="0.3">
      <c r="A971" s="9" t="s">
        <v>1599</v>
      </c>
      <c r="B971" t="str">
        <f>'Satellite account (options)'!B971</f>
        <v>Water Consumption Blue - Manufacturing</v>
      </c>
    </row>
    <row r="972" spans="1:2" x14ac:dyDescent="0.3">
      <c r="A972" s="9" t="s">
        <v>1600</v>
      </c>
      <c r="B972" t="str">
        <f>'Satellite account (options)'!B972</f>
        <v>Water Consumption Blue - Manufacturing</v>
      </c>
    </row>
    <row r="973" spans="1:2" x14ac:dyDescent="0.3">
      <c r="A973" s="9" t="s">
        <v>1601</v>
      </c>
      <c r="B973" t="str">
        <f>'Satellite account (options)'!B973</f>
        <v>Water Consumption Blue - Manufacturing</v>
      </c>
    </row>
    <row r="974" spans="1:2" x14ac:dyDescent="0.3">
      <c r="A974" s="9" t="s">
        <v>1602</v>
      </c>
      <c r="B974" t="str">
        <f>'Satellite account (options)'!B974</f>
        <v>Water Consumption Blue - Manufacturing</v>
      </c>
    </row>
    <row r="975" spans="1:2" x14ac:dyDescent="0.3">
      <c r="A975" s="9" t="s">
        <v>1603</v>
      </c>
      <c r="B975" t="str">
        <f>'Satellite account (options)'!B975</f>
        <v>Water Consumption Blue - Manufacturing</v>
      </c>
    </row>
    <row r="976" spans="1:2" x14ac:dyDescent="0.3">
      <c r="A976" s="9" t="s">
        <v>1604</v>
      </c>
      <c r="B976" t="str">
        <f>'Satellite account (options)'!B976</f>
        <v>Water Consumption Blue - Manufacturing</v>
      </c>
    </row>
    <row r="977" spans="1:2" x14ac:dyDescent="0.3">
      <c r="A977" s="9" t="s">
        <v>1605</v>
      </c>
      <c r="B977" t="str">
        <f>'Satellite account (options)'!B977</f>
        <v>Water Consumption Blue - Manufacturing</v>
      </c>
    </row>
    <row r="978" spans="1:2" x14ac:dyDescent="0.3">
      <c r="A978" s="9" t="s">
        <v>1606</v>
      </c>
      <c r="B978" t="str">
        <f>'Satellite account (options)'!B978</f>
        <v>Water Consumption Blue - Manufacturing</v>
      </c>
    </row>
    <row r="979" spans="1:2" x14ac:dyDescent="0.3">
      <c r="A979" s="9" t="s">
        <v>1607</v>
      </c>
      <c r="B979" t="str">
        <f>'Satellite account (options)'!B979</f>
        <v>Water Consumption Blue - Manufacturing</v>
      </c>
    </row>
    <row r="980" spans="1:2" x14ac:dyDescent="0.3">
      <c r="A980" s="9" t="s">
        <v>1608</v>
      </c>
      <c r="B980" t="str">
        <f>'Satellite account (options)'!B980</f>
        <v>Water Consumption Blue - Manufacturing</v>
      </c>
    </row>
    <row r="981" spans="1:2" x14ac:dyDescent="0.3">
      <c r="A981" s="9" t="s">
        <v>1609</v>
      </c>
      <c r="B981" t="str">
        <f>'Satellite account (options)'!B981</f>
        <v>Water Consumption Blue - Manufacturing</v>
      </c>
    </row>
    <row r="982" spans="1:2" x14ac:dyDescent="0.3">
      <c r="A982" s="9" t="s">
        <v>1610</v>
      </c>
      <c r="B982" t="str">
        <f>'Satellite account (options)'!B982</f>
        <v>Water Consumption Blue - Manufacturing</v>
      </c>
    </row>
    <row r="983" spans="1:2" x14ac:dyDescent="0.3">
      <c r="A983" s="9" t="s">
        <v>1611</v>
      </c>
      <c r="B983" t="str">
        <f>'Satellite account (options)'!B983</f>
        <v>Water Consumption Blue - Manufacturing</v>
      </c>
    </row>
    <row r="984" spans="1:2" x14ac:dyDescent="0.3">
      <c r="A984" s="9" t="s">
        <v>1612</v>
      </c>
      <c r="B984" t="str">
        <f>'Satellite account (options)'!B984</f>
        <v>Water Consumption Blue - Manufacturing</v>
      </c>
    </row>
    <row r="985" spans="1:2" x14ac:dyDescent="0.3">
      <c r="A985" s="9" t="s">
        <v>1613</v>
      </c>
      <c r="B985" t="str">
        <f>'Satellite account (options)'!B985</f>
        <v>Water Consumption Blue - Manufacturing</v>
      </c>
    </row>
    <row r="986" spans="1:2" x14ac:dyDescent="0.3">
      <c r="A986" s="9" t="s">
        <v>1614</v>
      </c>
      <c r="B986" t="str">
        <f>'Satellite account (options)'!B986</f>
        <v>Water Consumption Blue - Manufacturing</v>
      </c>
    </row>
    <row r="987" spans="1:2" x14ac:dyDescent="0.3">
      <c r="A987" s="9" t="s">
        <v>1615</v>
      </c>
      <c r="B987" t="str">
        <f>'Satellite account (options)'!B987</f>
        <v>Water Consumption Blue - Manufacturing</v>
      </c>
    </row>
    <row r="988" spans="1:2" x14ac:dyDescent="0.3">
      <c r="A988" s="9" t="s">
        <v>1616</v>
      </c>
      <c r="B988" t="str">
        <f>'Satellite account (options)'!B988</f>
        <v>Water Consumption Blue - Manufacturing</v>
      </c>
    </row>
    <row r="989" spans="1:2" x14ac:dyDescent="0.3">
      <c r="A989" s="9" t="s">
        <v>1617</v>
      </c>
      <c r="B989" t="str">
        <f>'Satellite account (options)'!B989</f>
        <v>Water Consumption Blue - Manufacturing</v>
      </c>
    </row>
    <row r="990" spans="1:2" x14ac:dyDescent="0.3">
      <c r="A990" s="9" t="s">
        <v>1618</v>
      </c>
      <c r="B990" t="str">
        <f>'Satellite account (options)'!B990</f>
        <v>Water Consumption Blue - Manufacturing</v>
      </c>
    </row>
    <row r="991" spans="1:2" x14ac:dyDescent="0.3">
      <c r="A991" s="9" t="s">
        <v>1619</v>
      </c>
      <c r="B991" t="str">
        <f>'Satellite account (options)'!B991</f>
        <v>Water Consumption Blue - Manufacturing</v>
      </c>
    </row>
    <row r="992" spans="1:2" x14ac:dyDescent="0.3">
      <c r="A992" s="9" t="s">
        <v>1620</v>
      </c>
      <c r="B992" t="str">
        <f>'Satellite account (options)'!B992</f>
        <v>Water Consumption Blue - Manufacturing</v>
      </c>
    </row>
    <row r="993" spans="1:2" x14ac:dyDescent="0.3">
      <c r="A993" s="9" t="s">
        <v>1621</v>
      </c>
      <c r="B993" t="str">
        <f>'Satellite account (options)'!B993</f>
        <v>Water Consumption Blue - Manufacturing</v>
      </c>
    </row>
    <row r="994" spans="1:2" x14ac:dyDescent="0.3">
      <c r="A994" s="9" t="s">
        <v>1622</v>
      </c>
      <c r="B994" t="str">
        <f>'Satellite account (options)'!B994</f>
        <v>Water Consumption Blue - Manufacturing</v>
      </c>
    </row>
    <row r="995" spans="1:2" x14ac:dyDescent="0.3">
      <c r="A995" s="9" t="s">
        <v>1623</v>
      </c>
      <c r="B995" t="str">
        <f>'Satellite account (options)'!B995</f>
        <v>Water Consumption Blue - Manufacturing</v>
      </c>
    </row>
    <row r="996" spans="1:2" x14ac:dyDescent="0.3">
      <c r="A996" s="9" t="s">
        <v>1624</v>
      </c>
      <c r="B996" t="str">
        <f>'Satellite account (options)'!B996</f>
        <v>Water Consumption Blue - Manufacturing</v>
      </c>
    </row>
    <row r="997" spans="1:2" x14ac:dyDescent="0.3">
      <c r="A997" s="9" t="s">
        <v>1625</v>
      </c>
      <c r="B997" t="str">
        <f>'Satellite account (options)'!B997</f>
        <v>Water Consumption Blue - Manufacturing</v>
      </c>
    </row>
    <row r="998" spans="1:2" x14ac:dyDescent="0.3">
      <c r="A998" s="9" t="s">
        <v>1626</v>
      </c>
      <c r="B998" t="str">
        <f>'Satellite account (options)'!B998</f>
        <v>Water Consumption Blue - Manufacturing</v>
      </c>
    </row>
    <row r="999" spans="1:2" x14ac:dyDescent="0.3">
      <c r="A999" s="9" t="s">
        <v>1627</v>
      </c>
      <c r="B999" t="str">
        <f>'Satellite account (options)'!B999</f>
        <v>Water Consumption Blue - Manufacturing</v>
      </c>
    </row>
    <row r="1000" spans="1:2" x14ac:dyDescent="0.3">
      <c r="A1000" s="9" t="s">
        <v>1628</v>
      </c>
      <c r="B1000" t="str">
        <f>'Satellite account (options)'!B1000</f>
        <v>Water Consumption Blue - Manufacturing</v>
      </c>
    </row>
    <row r="1001" spans="1:2" x14ac:dyDescent="0.3">
      <c r="A1001" s="9" t="s">
        <v>1629</v>
      </c>
      <c r="B1001" t="str">
        <f>'Satellite account (options)'!B1001</f>
        <v>Water Consumption Blue - Manufacturing</v>
      </c>
    </row>
    <row r="1002" spans="1:2" x14ac:dyDescent="0.3">
      <c r="A1002" s="9" t="s">
        <v>1630</v>
      </c>
      <c r="B1002" t="str">
        <f>'Satellite account (options)'!B1002</f>
        <v>Water Consumption Blue - Manufacturing</v>
      </c>
    </row>
    <row r="1003" spans="1:2" x14ac:dyDescent="0.3">
      <c r="A1003" s="9" t="s">
        <v>1631</v>
      </c>
      <c r="B1003" t="str">
        <f>'Satellite account (options)'!B1003</f>
        <v>Water Consumption Green - Agriculture</v>
      </c>
    </row>
    <row r="1004" spans="1:2" x14ac:dyDescent="0.3">
      <c r="A1004" s="9" t="s">
        <v>1632</v>
      </c>
      <c r="B1004" t="str">
        <f>'Satellite account (options)'!B1004</f>
        <v>Water Consumption Green - Agriculture</v>
      </c>
    </row>
    <row r="1005" spans="1:2" x14ac:dyDescent="0.3">
      <c r="A1005" s="9" t="s">
        <v>1633</v>
      </c>
      <c r="B1005" t="str">
        <f>'Satellite account (options)'!B1005</f>
        <v>Water Consumption Green - Agriculture</v>
      </c>
    </row>
    <row r="1006" spans="1:2" x14ac:dyDescent="0.3">
      <c r="A1006" s="9" t="s">
        <v>1634</v>
      </c>
      <c r="B1006" t="str">
        <f>'Satellite account (options)'!B1006</f>
        <v>Water Consumption Green - Agriculture</v>
      </c>
    </row>
    <row r="1007" spans="1:2" x14ac:dyDescent="0.3">
      <c r="A1007" s="9" t="s">
        <v>1635</v>
      </c>
      <c r="B1007" t="str">
        <f>'Satellite account (options)'!B1007</f>
        <v>Water Consumption Green - Agriculture</v>
      </c>
    </row>
    <row r="1008" spans="1:2" x14ac:dyDescent="0.3">
      <c r="A1008" s="9" t="s">
        <v>1636</v>
      </c>
      <c r="B1008" t="str">
        <f>'Satellite account (options)'!B1008</f>
        <v>Water Consumption Green - Agriculture</v>
      </c>
    </row>
    <row r="1009" spans="1:2" x14ac:dyDescent="0.3">
      <c r="A1009" s="9" t="s">
        <v>1637</v>
      </c>
      <c r="B1009" t="str">
        <f>'Satellite account (options)'!B1009</f>
        <v>Water Consumption Green - Agriculture</v>
      </c>
    </row>
    <row r="1010" spans="1:2" x14ac:dyDescent="0.3">
      <c r="A1010" s="9" t="s">
        <v>1638</v>
      </c>
      <c r="B1010" t="str">
        <f>'Satellite account (options)'!B1010</f>
        <v>Water Consumption Green - Agriculture</v>
      </c>
    </row>
    <row r="1011" spans="1:2" x14ac:dyDescent="0.3">
      <c r="A1011" s="9" t="s">
        <v>1639</v>
      </c>
      <c r="B1011" t="str">
        <f>'Satellite account (options)'!B1011</f>
        <v>Water Consumption Green - Agriculture</v>
      </c>
    </row>
    <row r="1012" spans="1:2" x14ac:dyDescent="0.3">
      <c r="A1012" s="9" t="s">
        <v>1640</v>
      </c>
      <c r="B1012" t="str">
        <f>'Satellite account (options)'!B1012</f>
        <v>Water Consumption Green - Agriculture</v>
      </c>
    </row>
    <row r="1013" spans="1:2" x14ac:dyDescent="0.3">
      <c r="A1013" s="9" t="s">
        <v>1641</v>
      </c>
      <c r="B1013" t="str">
        <f>'Satellite account (options)'!B1013</f>
        <v>Water Consumption Green - Agriculture</v>
      </c>
    </row>
    <row r="1014" spans="1:2" x14ac:dyDescent="0.3">
      <c r="A1014" s="9" t="s">
        <v>1642</v>
      </c>
      <c r="B1014" t="str">
        <f>'Satellite account (options)'!B1014</f>
        <v>Water Consumption Green - Agriculture</v>
      </c>
    </row>
    <row r="1015" spans="1:2" x14ac:dyDescent="0.3">
      <c r="A1015" s="9" t="s">
        <v>1643</v>
      </c>
      <c r="B1015" t="str">
        <f>'Satellite account (options)'!B1015</f>
        <v>Water Consumption Green - Agriculture</v>
      </c>
    </row>
    <row r="1016" spans="1:2" x14ac:dyDescent="0.3">
      <c r="A1016" s="9" t="s">
        <v>1644</v>
      </c>
      <c r="B1016" t="str">
        <f>'Satellite account (options)'!B1016</f>
        <v>Water Withdrawal Blue - Domestic</v>
      </c>
    </row>
    <row r="1017" spans="1:2" x14ac:dyDescent="0.3">
      <c r="A1017" s="9" t="s">
        <v>1645</v>
      </c>
      <c r="B1017" t="str">
        <f>'Satellite account (options)'!B1017</f>
        <v>Water Withdrawal Blue - Electricity</v>
      </c>
    </row>
    <row r="1018" spans="1:2" x14ac:dyDescent="0.3">
      <c r="A1018" s="9" t="s">
        <v>1646</v>
      </c>
      <c r="B1018" t="str">
        <f>'Satellite account (options)'!B1018</f>
        <v>Water Withdrawal Blue - Electricity</v>
      </c>
    </row>
    <row r="1019" spans="1:2" x14ac:dyDescent="0.3">
      <c r="A1019" s="9" t="s">
        <v>1647</v>
      </c>
      <c r="B1019" t="str">
        <f>'Satellite account (options)'!B1019</f>
        <v>Water Withdrawal Blue - Electricity</v>
      </c>
    </row>
    <row r="1020" spans="1:2" x14ac:dyDescent="0.3">
      <c r="A1020" s="9" t="s">
        <v>1648</v>
      </c>
      <c r="B1020" t="str">
        <f>'Satellite account (options)'!B1020</f>
        <v>Water Withdrawal Blue - Electricity</v>
      </c>
    </row>
    <row r="1021" spans="1:2" x14ac:dyDescent="0.3">
      <c r="A1021" s="9" t="s">
        <v>1649</v>
      </c>
      <c r="B1021" t="str">
        <f>'Satellite account (options)'!B1021</f>
        <v>Water Withdrawal Blue - Electricity</v>
      </c>
    </row>
    <row r="1022" spans="1:2" x14ac:dyDescent="0.3">
      <c r="A1022" s="9" t="s">
        <v>1650</v>
      </c>
      <c r="B1022" t="str">
        <f>'Satellite account (options)'!B1022</f>
        <v>Water Withdrawal Blue - Electricity</v>
      </c>
    </row>
    <row r="1023" spans="1:2" x14ac:dyDescent="0.3">
      <c r="A1023" s="9" t="s">
        <v>1651</v>
      </c>
      <c r="B1023" t="str">
        <f>'Satellite account (options)'!B1023</f>
        <v>Water Withdrawal Blue - Electricity</v>
      </c>
    </row>
    <row r="1024" spans="1:2" x14ac:dyDescent="0.3">
      <c r="A1024" s="9" t="s">
        <v>1652</v>
      </c>
      <c r="B1024" t="str">
        <f>'Satellite account (options)'!B1024</f>
        <v>Water Withdrawal Blue - Electricity</v>
      </c>
    </row>
    <row r="1025" spans="1:2" x14ac:dyDescent="0.3">
      <c r="A1025" s="9" t="s">
        <v>1653</v>
      </c>
      <c r="B1025" t="str">
        <f>'Satellite account (options)'!B1025</f>
        <v>Water Withdrawal Blue - Electricity</v>
      </c>
    </row>
    <row r="1026" spans="1:2" x14ac:dyDescent="0.3">
      <c r="A1026" s="9" t="s">
        <v>1654</v>
      </c>
      <c r="B1026" t="str">
        <f>'Satellite account (options)'!B1026</f>
        <v>Water Withdrawal Blue - Electricity</v>
      </c>
    </row>
    <row r="1027" spans="1:2" x14ac:dyDescent="0.3">
      <c r="A1027" s="9" t="s">
        <v>1655</v>
      </c>
      <c r="B1027" t="str">
        <f>'Satellite account (options)'!B1027</f>
        <v>Water Withdrawal Blue - Electricity</v>
      </c>
    </row>
    <row r="1028" spans="1:2" x14ac:dyDescent="0.3">
      <c r="A1028" s="9" t="s">
        <v>1656</v>
      </c>
      <c r="B1028" t="str">
        <f>'Satellite account (options)'!B1028</f>
        <v>Water Withdrawal Blue - Electricity</v>
      </c>
    </row>
    <row r="1029" spans="1:2" x14ac:dyDescent="0.3">
      <c r="A1029" s="9" t="s">
        <v>1657</v>
      </c>
      <c r="B1029" t="str">
        <f>'Satellite account (options)'!B1029</f>
        <v>Water Withdrawal Blue - Electricity</v>
      </c>
    </row>
    <row r="1030" spans="1:2" x14ac:dyDescent="0.3">
      <c r="A1030" s="9" t="s">
        <v>1658</v>
      </c>
      <c r="B1030" t="str">
        <f>'Satellite account (options)'!B1030</f>
        <v>Water Withdrawal Blue - Electricity</v>
      </c>
    </row>
    <row r="1031" spans="1:2" x14ac:dyDescent="0.3">
      <c r="A1031" s="9" t="s">
        <v>1659</v>
      </c>
      <c r="B1031" t="str">
        <f>'Satellite account (options)'!B1031</f>
        <v>Water Withdrawal Blue - Electricity</v>
      </c>
    </row>
    <row r="1032" spans="1:2" x14ac:dyDescent="0.3">
      <c r="A1032" s="9" t="s">
        <v>1660</v>
      </c>
      <c r="B1032" t="str">
        <f>'Satellite account (options)'!B1032</f>
        <v>Water Withdrawal Blue - Electricity</v>
      </c>
    </row>
    <row r="1033" spans="1:2" x14ac:dyDescent="0.3">
      <c r="A1033" s="9" t="s">
        <v>1661</v>
      </c>
      <c r="B1033" t="str">
        <f>'Satellite account (options)'!B1033</f>
        <v>Water Withdrawal Blue - Electricity</v>
      </c>
    </row>
    <row r="1034" spans="1:2" x14ac:dyDescent="0.3">
      <c r="A1034" s="9" t="s">
        <v>1662</v>
      </c>
      <c r="B1034" t="str">
        <f>'Satellite account (options)'!B1034</f>
        <v>Water Withdrawal Blue - Electricity</v>
      </c>
    </row>
    <row r="1035" spans="1:2" x14ac:dyDescent="0.3">
      <c r="A1035" s="9" t="s">
        <v>1663</v>
      </c>
      <c r="B1035" t="str">
        <f>'Satellite account (options)'!B1035</f>
        <v>Water Withdrawal Blue - Electricity</v>
      </c>
    </row>
    <row r="1036" spans="1:2" x14ac:dyDescent="0.3">
      <c r="A1036" s="9" t="s">
        <v>1664</v>
      </c>
      <c r="B1036" t="str">
        <f>'Satellite account (options)'!B1036</f>
        <v>Water Withdrawal Blue - Electricity</v>
      </c>
    </row>
    <row r="1037" spans="1:2" x14ac:dyDescent="0.3">
      <c r="A1037" s="9" t="s">
        <v>1665</v>
      </c>
      <c r="B1037" t="str">
        <f>'Satellite account (options)'!B1037</f>
        <v>Water Withdrawal Blue - Electricity</v>
      </c>
    </row>
    <row r="1038" spans="1:2" x14ac:dyDescent="0.3">
      <c r="A1038" s="9" t="s">
        <v>1666</v>
      </c>
      <c r="B1038" t="str">
        <f>'Satellite account (options)'!B1038</f>
        <v>Water Withdrawal Blue - Electricity</v>
      </c>
    </row>
    <row r="1039" spans="1:2" x14ac:dyDescent="0.3">
      <c r="A1039" s="9" t="s">
        <v>1667</v>
      </c>
      <c r="B1039" t="str">
        <f>'Satellite account (options)'!B1039</f>
        <v>Water Withdrawal Blue - Electricity</v>
      </c>
    </row>
    <row r="1040" spans="1:2" x14ac:dyDescent="0.3">
      <c r="A1040" s="9" t="s">
        <v>1668</v>
      </c>
      <c r="B1040" t="str">
        <f>'Satellite account (options)'!B1040</f>
        <v>Water Withdrawal Blue - Electricity</v>
      </c>
    </row>
    <row r="1041" spans="1:2" x14ac:dyDescent="0.3">
      <c r="A1041" s="9" t="s">
        <v>1669</v>
      </c>
      <c r="B1041" t="str">
        <f>'Satellite account (options)'!B1041</f>
        <v>Water Withdrawal Blue - Manufacturing</v>
      </c>
    </row>
    <row r="1042" spans="1:2" x14ac:dyDescent="0.3">
      <c r="A1042" s="9" t="s">
        <v>1670</v>
      </c>
      <c r="B1042" t="str">
        <f>'Satellite account (options)'!B1042</f>
        <v>Water Withdrawal Blue - Manufacturing</v>
      </c>
    </row>
    <row r="1043" spans="1:2" x14ac:dyDescent="0.3">
      <c r="A1043" s="9" t="s">
        <v>1671</v>
      </c>
      <c r="B1043" t="str">
        <f>'Satellite account (options)'!B1043</f>
        <v>Water Withdrawal Blue - Manufacturing</v>
      </c>
    </row>
    <row r="1044" spans="1:2" x14ac:dyDescent="0.3">
      <c r="A1044" s="9" t="s">
        <v>1672</v>
      </c>
      <c r="B1044" t="str">
        <f>'Satellite account (options)'!B1044</f>
        <v>Water Withdrawal Blue - Manufacturing</v>
      </c>
    </row>
    <row r="1045" spans="1:2" x14ac:dyDescent="0.3">
      <c r="A1045" s="9" t="s">
        <v>1673</v>
      </c>
      <c r="B1045" t="str">
        <f>'Satellite account (options)'!B1045</f>
        <v>Water Withdrawal Blue - Manufacturing</v>
      </c>
    </row>
    <row r="1046" spans="1:2" x14ac:dyDescent="0.3">
      <c r="A1046" s="9" t="s">
        <v>1674</v>
      </c>
      <c r="B1046" t="str">
        <f>'Satellite account (options)'!B1046</f>
        <v>Water Withdrawal Blue - Manufacturing</v>
      </c>
    </row>
    <row r="1047" spans="1:2" x14ac:dyDescent="0.3">
      <c r="A1047" s="9" t="s">
        <v>1675</v>
      </c>
      <c r="B1047" t="str">
        <f>'Satellite account (options)'!B1047</f>
        <v>Water Withdrawal Blue - Manufacturing</v>
      </c>
    </row>
    <row r="1048" spans="1:2" x14ac:dyDescent="0.3">
      <c r="A1048" s="9" t="s">
        <v>1676</v>
      </c>
      <c r="B1048" t="str">
        <f>'Satellite account (options)'!B1048</f>
        <v>Water Withdrawal Blue - Manufacturing</v>
      </c>
    </row>
    <row r="1049" spans="1:2" x14ac:dyDescent="0.3">
      <c r="A1049" s="9" t="s">
        <v>1677</v>
      </c>
      <c r="B1049" t="str">
        <f>'Satellite account (options)'!B1049</f>
        <v>Water Withdrawal Blue - Manufacturing</v>
      </c>
    </row>
    <row r="1050" spans="1:2" x14ac:dyDescent="0.3">
      <c r="A1050" s="9" t="s">
        <v>1678</v>
      </c>
      <c r="B1050" t="str">
        <f>'Satellite account (options)'!B1050</f>
        <v>Water Withdrawal Blue - Manufacturing</v>
      </c>
    </row>
    <row r="1051" spans="1:2" x14ac:dyDescent="0.3">
      <c r="A1051" s="9" t="s">
        <v>1679</v>
      </c>
      <c r="B1051" t="str">
        <f>'Satellite account (options)'!B1051</f>
        <v>Water Withdrawal Blue - Manufacturing</v>
      </c>
    </row>
    <row r="1052" spans="1:2" x14ac:dyDescent="0.3">
      <c r="A1052" s="9" t="s">
        <v>1680</v>
      </c>
      <c r="B1052" t="str">
        <f>'Satellite account (options)'!B1052</f>
        <v>Water Withdrawal Blue - Manufacturing</v>
      </c>
    </row>
    <row r="1053" spans="1:2" x14ac:dyDescent="0.3">
      <c r="A1053" s="9" t="s">
        <v>1681</v>
      </c>
      <c r="B1053" t="str">
        <f>'Satellite account (options)'!B1053</f>
        <v>Water Withdrawal Blue - Manufacturing</v>
      </c>
    </row>
    <row r="1054" spans="1:2" x14ac:dyDescent="0.3">
      <c r="A1054" s="9" t="s">
        <v>1682</v>
      </c>
      <c r="B1054" t="str">
        <f>'Satellite account (options)'!B1054</f>
        <v>Water Withdrawal Blue - Manufacturing</v>
      </c>
    </row>
    <row r="1055" spans="1:2" x14ac:dyDescent="0.3">
      <c r="A1055" s="9" t="s">
        <v>1683</v>
      </c>
      <c r="B1055" t="str">
        <f>'Satellite account (options)'!B1055</f>
        <v>Water Withdrawal Blue - Manufacturing</v>
      </c>
    </row>
    <row r="1056" spans="1:2" x14ac:dyDescent="0.3">
      <c r="A1056" s="9" t="s">
        <v>1684</v>
      </c>
      <c r="B1056" t="str">
        <f>'Satellite account (options)'!B1056</f>
        <v>Water Withdrawal Blue - Manufacturing</v>
      </c>
    </row>
    <row r="1057" spans="1:2" x14ac:dyDescent="0.3">
      <c r="A1057" s="9" t="s">
        <v>1685</v>
      </c>
      <c r="B1057" t="str">
        <f>'Satellite account (options)'!B1057</f>
        <v>Water Withdrawal Blue - Manufacturing</v>
      </c>
    </row>
    <row r="1058" spans="1:2" x14ac:dyDescent="0.3">
      <c r="A1058" s="9" t="s">
        <v>1686</v>
      </c>
      <c r="B1058" t="str">
        <f>'Satellite account (options)'!B1058</f>
        <v>Water Withdrawal Blue - Manufacturing</v>
      </c>
    </row>
    <row r="1059" spans="1:2" x14ac:dyDescent="0.3">
      <c r="A1059" s="9" t="s">
        <v>1687</v>
      </c>
      <c r="B1059" t="str">
        <f>'Satellite account (options)'!B1059</f>
        <v>Water Withdrawal Blue - Manufacturing</v>
      </c>
    </row>
    <row r="1060" spans="1:2" x14ac:dyDescent="0.3">
      <c r="A1060" s="9" t="s">
        <v>1688</v>
      </c>
      <c r="B1060" t="str">
        <f>'Satellite account (options)'!B1060</f>
        <v>Water Withdrawal Blue - Manufacturing</v>
      </c>
    </row>
    <row r="1061" spans="1:2" x14ac:dyDescent="0.3">
      <c r="A1061" s="9" t="s">
        <v>1689</v>
      </c>
      <c r="B1061" t="str">
        <f>'Satellite account (options)'!B1061</f>
        <v>Water Withdrawal Blue - Manufacturing</v>
      </c>
    </row>
    <row r="1062" spans="1:2" x14ac:dyDescent="0.3">
      <c r="A1062" s="9" t="s">
        <v>1690</v>
      </c>
      <c r="B1062" t="str">
        <f>'Satellite account (options)'!B1062</f>
        <v>Water Withdrawal Blue - Manufacturing</v>
      </c>
    </row>
    <row r="1063" spans="1:2" x14ac:dyDescent="0.3">
      <c r="A1063" s="9" t="s">
        <v>1691</v>
      </c>
      <c r="B1063" t="str">
        <f>'Satellite account (options)'!B1063</f>
        <v>Water Withdrawal Blue - Manufacturing</v>
      </c>
    </row>
    <row r="1064" spans="1:2" x14ac:dyDescent="0.3">
      <c r="A1064" s="9" t="s">
        <v>1692</v>
      </c>
      <c r="B1064" t="str">
        <f>'Satellite account (options)'!B1064</f>
        <v>Water Withdrawal Blue - Manufacturing</v>
      </c>
    </row>
    <row r="1065" spans="1:2" x14ac:dyDescent="0.3">
      <c r="A1065" s="9" t="s">
        <v>1693</v>
      </c>
      <c r="B1065" t="str">
        <f>'Satellite account (options)'!B1065</f>
        <v>Water Withdrawal Blue - Manufacturing</v>
      </c>
    </row>
    <row r="1066" spans="1:2" x14ac:dyDescent="0.3">
      <c r="A1066" s="9" t="s">
        <v>1694</v>
      </c>
      <c r="B1066" t="str">
        <f>'Satellite account (options)'!B1066</f>
        <v>Water Withdrawal Blue - Manufacturing</v>
      </c>
    </row>
    <row r="1067" spans="1:2" x14ac:dyDescent="0.3">
      <c r="A1067" s="9" t="s">
        <v>1695</v>
      </c>
      <c r="B1067" t="str">
        <f>'Satellite account (options)'!B1067</f>
        <v>Water Withdrawal Blue - Manufacturing</v>
      </c>
    </row>
    <row r="1068" spans="1:2" x14ac:dyDescent="0.3">
      <c r="A1068" s="9" t="s">
        <v>1696</v>
      </c>
      <c r="B1068" t="str">
        <f>'Satellite account (options)'!B1068</f>
        <v>Water Withdrawal Blue - Manufacturing</v>
      </c>
    </row>
    <row r="1069" spans="1:2" x14ac:dyDescent="0.3">
      <c r="A1069" s="9" t="s">
        <v>1697</v>
      </c>
      <c r="B1069" t="str">
        <f>'Satellite account (options)'!B1069</f>
        <v>Water Withdrawal Blue - Manufacturing</v>
      </c>
    </row>
    <row r="1070" spans="1:2" x14ac:dyDescent="0.3">
      <c r="A1070" s="9" t="s">
        <v>1698</v>
      </c>
      <c r="B1070" t="str">
        <f>'Satellite account (options)'!B1070</f>
        <v>Water Withdrawal Blue - Manufacturing</v>
      </c>
    </row>
    <row r="1071" spans="1:2" x14ac:dyDescent="0.3">
      <c r="A1071" s="9" t="s">
        <v>1699</v>
      </c>
      <c r="B1071" t="str">
        <f>'Satellite account (options)'!B1071</f>
        <v>Water Withdrawal Blue - Manufacturing</v>
      </c>
    </row>
    <row r="1072" spans="1:2" x14ac:dyDescent="0.3">
      <c r="A1072" s="9" t="s">
        <v>1700</v>
      </c>
      <c r="B1072" t="str">
        <f>'Satellite account (options)'!B1072</f>
        <v>Water Withdrawal Blue - Manufacturing</v>
      </c>
    </row>
    <row r="1073" spans="1:2" x14ac:dyDescent="0.3">
      <c r="A1073" s="9" t="s">
        <v>1701</v>
      </c>
      <c r="B1073" t="str">
        <f>'Satellite account (options)'!B1073</f>
        <v>Water Withdrawal Blue - Manufacturing</v>
      </c>
    </row>
    <row r="1074" spans="1:2" x14ac:dyDescent="0.3">
      <c r="A1074" s="9" t="s">
        <v>1702</v>
      </c>
      <c r="B1074" t="str">
        <f>'Satellite account (options)'!B1074</f>
        <v>Water Withdrawal Blue - Manufacturing</v>
      </c>
    </row>
    <row r="1075" spans="1:2" x14ac:dyDescent="0.3">
      <c r="A1075" s="9" t="s">
        <v>1703</v>
      </c>
      <c r="B1075" t="str">
        <f>'Satellite account (options)'!B1075</f>
        <v>Water Withdrawal Blue - Manufacturing</v>
      </c>
    </row>
    <row r="1076" spans="1:2" x14ac:dyDescent="0.3">
      <c r="A1076" s="9" t="s">
        <v>1704</v>
      </c>
      <c r="B1076" t="str">
        <f>'Satellite account (options)'!B1076</f>
        <v>Water Withdrawal Blue - Manufacturing</v>
      </c>
    </row>
    <row r="1077" spans="1:2" x14ac:dyDescent="0.3">
      <c r="A1077" s="9" t="s">
        <v>1705</v>
      </c>
      <c r="B1077" t="str">
        <f>'Satellite account (options)'!B1077</f>
        <v>Water Withdrawal Blue - Manufacturing</v>
      </c>
    </row>
    <row r="1078" spans="1:2" x14ac:dyDescent="0.3">
      <c r="A1078" s="9" t="s">
        <v>1706</v>
      </c>
      <c r="B1078" t="str">
        <f>'Satellite account (options)'!B1078</f>
        <v>Water Withdrawal Blue - Manufacturing</v>
      </c>
    </row>
    <row r="1079" spans="1:2" x14ac:dyDescent="0.3">
      <c r="A1079" s="9" t="s">
        <v>1707</v>
      </c>
      <c r="B1079" t="str">
        <f>'Satellite account (options)'!B1079</f>
        <v>Water Withdrawal Blue - Manufacturing</v>
      </c>
    </row>
    <row r="1080" spans="1:2" x14ac:dyDescent="0.3">
      <c r="A1080" s="9" t="s">
        <v>1708</v>
      </c>
      <c r="B1080" t="str">
        <f>'Satellite account (options)'!B1080</f>
        <v>Water Withdrawal Blue - Manufacturing</v>
      </c>
    </row>
    <row r="1081" spans="1:2" x14ac:dyDescent="0.3">
      <c r="A1081" s="9" t="s">
        <v>1709</v>
      </c>
      <c r="B1081" t="str">
        <f>'Satellite account (options)'!B1081</f>
        <v>Water Withdrawal Blue - Manufacturing</v>
      </c>
    </row>
    <row r="1082" spans="1:2" x14ac:dyDescent="0.3">
      <c r="A1082" s="9" t="s">
        <v>1710</v>
      </c>
      <c r="B1082" t="str">
        <f>'Satellite account (options)'!B1082</f>
        <v>Water Withdrawal Blue - Manufacturing</v>
      </c>
    </row>
    <row r="1083" spans="1:2" x14ac:dyDescent="0.3">
      <c r="A1083" s="9" t="s">
        <v>1711</v>
      </c>
      <c r="B1083" t="str">
        <f>'Satellite account (options)'!B1083</f>
        <v>Water Withdrawal Blue - Manufacturing</v>
      </c>
    </row>
    <row r="1084" spans="1:2" x14ac:dyDescent="0.3">
      <c r="A1084" s="9" t="s">
        <v>1712</v>
      </c>
      <c r="B1084" t="str">
        <f>'Satellite account (options)'!B1084</f>
        <v>Water Withdrawal Blue - Manufacturing</v>
      </c>
    </row>
    <row r="1085" spans="1:2" x14ac:dyDescent="0.3">
      <c r="A1085" s="9" t="s">
        <v>1713</v>
      </c>
      <c r="B1085" t="str">
        <f>'Satellite account (options)'!B1085</f>
        <v>Water Withdrawal Blue - Manufacturing</v>
      </c>
    </row>
    <row r="1086" spans="1:2" x14ac:dyDescent="0.3">
      <c r="A1086" s="9" t="s">
        <v>1714</v>
      </c>
      <c r="B1086" t="str">
        <f>'Satellite account (options)'!B1086</f>
        <v>Water Withdrawal Blue - Manufacturing</v>
      </c>
    </row>
    <row r="1087" spans="1:2" x14ac:dyDescent="0.3">
      <c r="A1087" s="9" t="s">
        <v>1715</v>
      </c>
      <c r="B1087" t="str">
        <f>'Satellite account (options)'!B1087</f>
        <v>Water Withdrawal Blue - Manufacturing</v>
      </c>
    </row>
    <row r="1088" spans="1:2" x14ac:dyDescent="0.3">
      <c r="A1088" s="9" t="s">
        <v>1716</v>
      </c>
      <c r="B1088" t="str">
        <f>'Satellite account (options)'!B1088</f>
        <v>Water Withdrawal Blue - Manufacturing</v>
      </c>
    </row>
    <row r="1089" spans="1:2" x14ac:dyDescent="0.3">
      <c r="A1089" s="9" t="s">
        <v>1717</v>
      </c>
      <c r="B1089" t="str">
        <f>'Satellite account (options)'!B1089</f>
        <v>Water Withdrawal Blue - Manufacturing</v>
      </c>
    </row>
    <row r="1090" spans="1:2" x14ac:dyDescent="0.3">
      <c r="A1090" s="9" t="s">
        <v>1718</v>
      </c>
      <c r="B1090" t="str">
        <f>'Satellite account (options)'!B1090</f>
        <v>Water Withdrawal Blue - Manufacturing</v>
      </c>
    </row>
    <row r="1091" spans="1:2" x14ac:dyDescent="0.3">
      <c r="A1091" s="9" t="s">
        <v>1719</v>
      </c>
      <c r="B1091" t="str">
        <f>'Satellite account (options)'!B1091</f>
        <v>Water Withdrawal Blue - Manufacturing</v>
      </c>
    </row>
    <row r="1092" spans="1:2" x14ac:dyDescent="0.3">
      <c r="A1092" s="9" t="s">
        <v>1720</v>
      </c>
      <c r="B1092" t="str">
        <f>'Satellite account (options)'!B1092</f>
        <v>Water Withdrawal Blue - Manufacturing</v>
      </c>
    </row>
    <row r="1093" spans="1:2" x14ac:dyDescent="0.3">
      <c r="A1093" s="9" t="s">
        <v>1721</v>
      </c>
      <c r="B1093" t="str">
        <f>'Satellite account (options)'!B1093</f>
        <v>Water Withdrawal Blue - Manufacturing</v>
      </c>
    </row>
    <row r="1094" spans="1:2" x14ac:dyDescent="0.3">
      <c r="A1094" s="9" t="s">
        <v>1722</v>
      </c>
      <c r="B1094" t="str">
        <f>'Satellite account (options)'!B1094</f>
        <v>Zn - air</v>
      </c>
    </row>
    <row r="1095" spans="1:2" x14ac:dyDescent="0.3">
      <c r="A1095" s="9" t="s">
        <v>1723</v>
      </c>
      <c r="B1095" t="str">
        <f>'Satellite account (options)'!B1095</f>
        <v>Zn - air</v>
      </c>
    </row>
    <row r="1096" spans="1:2" x14ac:dyDescent="0.3">
      <c r="A1096" s="9" t="s">
        <v>1724</v>
      </c>
      <c r="B1096" t="str">
        <f>'Satellite account (options)'!B1096</f>
        <v>Zn - air</v>
      </c>
    </row>
    <row r="1097" spans="1:2" x14ac:dyDescent="0.3">
      <c r="A1097" s="9" t="s">
        <v>1725</v>
      </c>
      <c r="B1097" t="str">
        <f>'Satellite account (options)'!B1097</f>
        <v>Zn - air</v>
      </c>
    </row>
    <row r="1098" spans="1:2" x14ac:dyDescent="0.3">
      <c r="A1098" s="9" t="s">
        <v>1726</v>
      </c>
      <c r="B1098" t="str">
        <f>'Satellite account (options)'!B1098</f>
        <v>Zn - air</v>
      </c>
    </row>
    <row r="1099" spans="1:2" x14ac:dyDescent="0.3">
      <c r="A1099" s="9" t="s">
        <v>1727</v>
      </c>
      <c r="B1099" t="str">
        <f>'Satellite account (options)'!B1099</f>
        <v>Zn - air</v>
      </c>
    </row>
    <row r="1100" spans="1:2" x14ac:dyDescent="0.3">
      <c r="A1100" s="9" t="s">
        <v>1728</v>
      </c>
      <c r="B1100" t="str">
        <f>'Satellite account (options)'!B1100</f>
        <v>Zn - air</v>
      </c>
    </row>
    <row r="1101" spans="1:2" x14ac:dyDescent="0.3">
      <c r="A1101" s="9" t="s">
        <v>1729</v>
      </c>
      <c r="B1101" t="str">
        <f>'Satellite account (options)'!B1101</f>
        <v>Zn - air</v>
      </c>
    </row>
    <row r="1102" spans="1:2" x14ac:dyDescent="0.3">
      <c r="A1102" s="9" t="s">
        <v>1730</v>
      </c>
      <c r="B1102" t="str">
        <f>'Satellite account (options)'!B1102</f>
        <v>Zn - air</v>
      </c>
    </row>
    <row r="1103" spans="1:2" x14ac:dyDescent="0.3">
      <c r="A1103" s="9" t="s">
        <v>1731</v>
      </c>
      <c r="B1103" t="str">
        <f>'Satellite account (options)'!B1103</f>
        <v>Zn - air</v>
      </c>
    </row>
    <row r="1104" spans="1:2" x14ac:dyDescent="0.3">
      <c r="A1104" s="9" t="s">
        <v>1732</v>
      </c>
      <c r="B1104" t="str">
        <f>'Satellite account (options)'!B1104</f>
        <v>Zn - air</v>
      </c>
    </row>
    <row r="1105" spans="1:2" x14ac:dyDescent="0.3">
      <c r="A1105" s="9" t="s">
        <v>1733</v>
      </c>
      <c r="B1105" t="str">
        <f>'Satellite account (options)'!B1105</f>
        <v>Zn - air</v>
      </c>
    </row>
    <row r="1106" spans="1:2" x14ac:dyDescent="0.3">
      <c r="A1106" s="9" t="s">
        <v>1734</v>
      </c>
      <c r="B1106" t="str">
        <f>'Satellite account (options)'!B1106</f>
        <v>Zn - air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RowHeight="14.4" x14ac:dyDescent="0.3"/>
  <cols>
    <col min="1" max="1" width="78.33203125" bestFit="1" customWidth="1"/>
    <col min="2" max="2" width="12.88671875" bestFit="1" customWidth="1"/>
  </cols>
  <sheetData>
    <row r="1" spans="1:2" x14ac:dyDescent="0.3">
      <c r="A1" s="2"/>
      <c r="B1" s="2" t="s">
        <v>312</v>
      </c>
    </row>
    <row r="2" spans="1:2" x14ac:dyDescent="0.3">
      <c r="A2" s="4" t="s">
        <v>313</v>
      </c>
      <c r="B2" t="str">
        <f>HLOOKUP(Main!$B$7,'Consumption category (options)'!$A$1:$F$8,ROW(A2),FALSE)</f>
        <v>Final Demand</v>
      </c>
    </row>
    <row r="3" spans="1:2" x14ac:dyDescent="0.3">
      <c r="A3" s="4" t="s">
        <v>314</v>
      </c>
      <c r="B3" t="str">
        <f>HLOOKUP(Main!$B$7,'Consumption category (options)'!$A$1:$F$8,ROW(A3),FALSE)</f>
        <v>Final Demand</v>
      </c>
    </row>
    <row r="4" spans="1:2" x14ac:dyDescent="0.3">
      <c r="A4" s="4" t="s">
        <v>315</v>
      </c>
      <c r="B4" t="str">
        <f>HLOOKUP(Main!$B$7,'Consumption category (options)'!$A$1:$F$8,ROW(A4),FALSE)</f>
        <v>Final Demand</v>
      </c>
    </row>
    <row r="5" spans="1:2" x14ac:dyDescent="0.3">
      <c r="A5" s="4" t="s">
        <v>316</v>
      </c>
      <c r="B5" t="str">
        <f>HLOOKUP(Main!$B$7,'Consumption category (options)'!$A$1:$F$8,ROW(A5),FALSE)</f>
        <v>Final Demand</v>
      </c>
    </row>
    <row r="6" spans="1:2" x14ac:dyDescent="0.3">
      <c r="A6" s="4" t="s">
        <v>317</v>
      </c>
      <c r="B6" t="str">
        <f>HLOOKUP(Main!$B$7,'Consumption category (options)'!$A$1:$F$8,ROW(A6),FALSE)</f>
        <v>Final Demand</v>
      </c>
    </row>
    <row r="7" spans="1:2" x14ac:dyDescent="0.3">
      <c r="A7" s="4" t="s">
        <v>318</v>
      </c>
      <c r="B7" t="str">
        <f>HLOOKUP(Main!$B$7,'Consumption category (options)'!$A$1:$F$8,ROW(A7),FALSE)</f>
        <v>Final Demand</v>
      </c>
    </row>
    <row r="8" spans="1:2" x14ac:dyDescent="0.3">
      <c r="A8" t="s">
        <v>333</v>
      </c>
      <c r="B8" t="str">
        <f>HLOOKUP(Main!$B$7,'Consumption category (options)'!$A$1:$F$8,ROW(A8),FALSE)</f>
        <v>Final Demand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tabSelected="1" zoomScaleNormal="100" workbookViewId="0">
      <pane ySplit="1" topLeftCell="A92" activePane="bottomLeft" state="frozen"/>
      <selection pane="bottomLeft" activeCell="D100" sqref="D100"/>
    </sheetView>
  </sheetViews>
  <sheetFormatPr defaultRowHeight="14.4" x14ac:dyDescent="0.3"/>
  <cols>
    <col min="1" max="1" width="73.5546875" customWidth="1"/>
    <col min="2" max="3" width="18.5546875" customWidth="1"/>
    <col min="4" max="4" width="47.6640625" customWidth="1"/>
    <col min="5" max="5" width="54.109375" bestFit="1" customWidth="1"/>
    <col min="6" max="6" width="54.109375" customWidth="1"/>
    <col min="7" max="7" width="9.88671875" customWidth="1"/>
    <col min="8" max="8" width="13.5546875" customWidth="1"/>
    <col min="9" max="9" width="20.6640625" bestFit="1" customWidth="1"/>
    <col min="10" max="10" width="20.44140625" customWidth="1"/>
    <col min="11" max="11" width="31.109375" bestFit="1" customWidth="1"/>
    <col min="12" max="13" width="30.33203125" customWidth="1"/>
    <col min="14" max="14" width="55.109375" bestFit="1" customWidth="1"/>
    <col min="15" max="15" width="65.88671875" customWidth="1"/>
    <col min="16" max="16" width="62.44140625" bestFit="1" customWidth="1"/>
  </cols>
  <sheetData>
    <row r="1" spans="1:16" x14ac:dyDescent="0.3">
      <c r="A1" s="2" t="s">
        <v>214</v>
      </c>
      <c r="B1" s="2" t="s">
        <v>226</v>
      </c>
      <c r="C1" s="2" t="s">
        <v>616</v>
      </c>
      <c r="D1" s="2" t="s">
        <v>1790</v>
      </c>
      <c r="E1" s="2" t="s">
        <v>564</v>
      </c>
      <c r="F1" s="2" t="s">
        <v>627</v>
      </c>
      <c r="G1" s="2" t="s">
        <v>227</v>
      </c>
      <c r="H1" s="2" t="s">
        <v>238</v>
      </c>
      <c r="I1" s="2" t="s">
        <v>228</v>
      </c>
      <c r="J1" s="2" t="s">
        <v>311</v>
      </c>
      <c r="K1" s="2" t="s">
        <v>347</v>
      </c>
      <c r="L1" s="2" t="s">
        <v>254</v>
      </c>
      <c r="M1" s="2" t="s">
        <v>353</v>
      </c>
      <c r="N1" s="2" t="s">
        <v>364</v>
      </c>
      <c r="O1" s="2" t="s">
        <v>366</v>
      </c>
      <c r="P1" s="2" t="s">
        <v>346</v>
      </c>
    </row>
    <row r="2" spans="1:16" x14ac:dyDescent="0.3">
      <c r="A2" s="1" t="s">
        <v>0</v>
      </c>
      <c r="B2" t="s">
        <v>163</v>
      </c>
      <c r="C2" t="s">
        <v>617</v>
      </c>
      <c r="D2" t="s">
        <v>1817</v>
      </c>
      <c r="E2" t="s">
        <v>568</v>
      </c>
      <c r="F2" t="s">
        <v>365</v>
      </c>
      <c r="G2" t="s">
        <v>236</v>
      </c>
      <c r="H2" t="s">
        <v>229</v>
      </c>
      <c r="I2" t="s">
        <v>229</v>
      </c>
      <c r="J2" t="s">
        <v>229</v>
      </c>
      <c r="K2" t="s">
        <v>236</v>
      </c>
      <c r="L2" t="s">
        <v>239</v>
      </c>
      <c r="M2" t="s">
        <v>229</v>
      </c>
      <c r="N2" t="s">
        <v>365</v>
      </c>
      <c r="O2" t="str">
        <f>A2</f>
        <v>Cultivation of paddy rice</v>
      </c>
      <c r="P2" t="s">
        <v>239</v>
      </c>
    </row>
    <row r="3" spans="1:16" x14ac:dyDescent="0.3">
      <c r="A3" s="1" t="s">
        <v>1</v>
      </c>
      <c r="B3" t="s">
        <v>163</v>
      </c>
      <c r="C3" t="s">
        <v>617</v>
      </c>
      <c r="D3" t="s">
        <v>1817</v>
      </c>
      <c r="E3" t="s">
        <v>568</v>
      </c>
      <c r="F3" t="s">
        <v>365</v>
      </c>
      <c r="G3" t="s">
        <v>236</v>
      </c>
      <c r="H3" t="s">
        <v>229</v>
      </c>
      <c r="I3" t="s">
        <v>229</v>
      </c>
      <c r="J3" t="s">
        <v>229</v>
      </c>
      <c r="K3" t="s">
        <v>236</v>
      </c>
      <c r="L3" t="s">
        <v>239</v>
      </c>
      <c r="M3" t="s">
        <v>229</v>
      </c>
      <c r="N3" t="s">
        <v>365</v>
      </c>
      <c r="O3" t="str">
        <f t="shared" ref="O3:O66" si="0">A3</f>
        <v>Cultivation of wheat</v>
      </c>
      <c r="P3" t="s">
        <v>239</v>
      </c>
    </row>
    <row r="4" spans="1:16" x14ac:dyDescent="0.3">
      <c r="A4" s="1" t="s">
        <v>2</v>
      </c>
      <c r="B4" t="s">
        <v>163</v>
      </c>
      <c r="C4" t="s">
        <v>617</v>
      </c>
      <c r="D4" t="s">
        <v>1817</v>
      </c>
      <c r="E4" t="s">
        <v>568</v>
      </c>
      <c r="F4" t="s">
        <v>365</v>
      </c>
      <c r="G4" t="s">
        <v>236</v>
      </c>
      <c r="H4" t="s">
        <v>229</v>
      </c>
      <c r="I4" t="s">
        <v>229</v>
      </c>
      <c r="J4" t="s">
        <v>229</v>
      </c>
      <c r="K4" t="s">
        <v>236</v>
      </c>
      <c r="L4" t="s">
        <v>239</v>
      </c>
      <c r="M4" t="s">
        <v>229</v>
      </c>
      <c r="N4" t="s">
        <v>365</v>
      </c>
      <c r="O4" t="str">
        <f t="shared" si="0"/>
        <v>Cultivation of cereal grains nec</v>
      </c>
      <c r="P4" t="s">
        <v>239</v>
      </c>
    </row>
    <row r="5" spans="1:16" x14ac:dyDescent="0.3">
      <c r="A5" s="1" t="s">
        <v>3</v>
      </c>
      <c r="B5" t="s">
        <v>163</v>
      </c>
      <c r="C5" t="s">
        <v>617</v>
      </c>
      <c r="D5" t="s">
        <v>1817</v>
      </c>
      <c r="E5" t="s">
        <v>568</v>
      </c>
      <c r="F5" t="s">
        <v>365</v>
      </c>
      <c r="G5" t="s">
        <v>236</v>
      </c>
      <c r="H5" t="s">
        <v>229</v>
      </c>
      <c r="I5" t="s">
        <v>229</v>
      </c>
      <c r="J5" t="s">
        <v>229</v>
      </c>
      <c r="K5" t="s">
        <v>236</v>
      </c>
      <c r="L5" t="s">
        <v>239</v>
      </c>
      <c r="M5" t="s">
        <v>229</v>
      </c>
      <c r="N5" t="s">
        <v>365</v>
      </c>
      <c r="O5" t="str">
        <f t="shared" si="0"/>
        <v>Cultivation of vegetables, fruit, nuts</v>
      </c>
      <c r="P5" t="s">
        <v>239</v>
      </c>
    </row>
    <row r="6" spans="1:16" x14ac:dyDescent="0.3">
      <c r="A6" s="1" t="s">
        <v>4</v>
      </c>
      <c r="B6" t="s">
        <v>163</v>
      </c>
      <c r="C6" t="s">
        <v>617</v>
      </c>
      <c r="D6" t="s">
        <v>1817</v>
      </c>
      <c r="E6" t="s">
        <v>568</v>
      </c>
      <c r="F6" t="s">
        <v>365</v>
      </c>
      <c r="G6" t="s">
        <v>236</v>
      </c>
      <c r="H6" t="s">
        <v>229</v>
      </c>
      <c r="I6" t="s">
        <v>229</v>
      </c>
      <c r="J6" t="s">
        <v>229</v>
      </c>
      <c r="K6" t="s">
        <v>236</v>
      </c>
      <c r="L6" t="s">
        <v>239</v>
      </c>
      <c r="M6" t="s">
        <v>229</v>
      </c>
      <c r="N6" t="s">
        <v>365</v>
      </c>
      <c r="O6" t="str">
        <f t="shared" si="0"/>
        <v>Cultivation of oil seeds</v>
      </c>
      <c r="P6" t="s">
        <v>239</v>
      </c>
    </row>
    <row r="7" spans="1:16" x14ac:dyDescent="0.3">
      <c r="A7" s="1" t="s">
        <v>5</v>
      </c>
      <c r="B7" t="s">
        <v>163</v>
      </c>
      <c r="C7" t="s">
        <v>617</v>
      </c>
      <c r="D7" t="s">
        <v>1817</v>
      </c>
      <c r="E7" t="s">
        <v>568</v>
      </c>
      <c r="F7" t="s">
        <v>365</v>
      </c>
      <c r="G7" t="s">
        <v>236</v>
      </c>
      <c r="H7" t="s">
        <v>229</v>
      </c>
      <c r="I7" t="s">
        <v>229</v>
      </c>
      <c r="J7" t="s">
        <v>229</v>
      </c>
      <c r="K7" t="s">
        <v>236</v>
      </c>
      <c r="L7" t="s">
        <v>239</v>
      </c>
      <c r="M7" t="s">
        <v>229</v>
      </c>
      <c r="N7" t="s">
        <v>365</v>
      </c>
      <c r="O7" t="str">
        <f t="shared" si="0"/>
        <v>Cultivation of sugar cane, sugar beet</v>
      </c>
      <c r="P7" t="s">
        <v>239</v>
      </c>
    </row>
    <row r="8" spans="1:16" x14ac:dyDescent="0.3">
      <c r="A8" s="1" t="s">
        <v>6</v>
      </c>
      <c r="B8" t="s">
        <v>163</v>
      </c>
      <c r="C8" t="s">
        <v>617</v>
      </c>
      <c r="D8" t="s">
        <v>1817</v>
      </c>
      <c r="E8" t="s">
        <v>568</v>
      </c>
      <c r="F8" t="s">
        <v>365</v>
      </c>
      <c r="G8" t="s">
        <v>236</v>
      </c>
      <c r="H8" t="s">
        <v>229</v>
      </c>
      <c r="I8" t="s">
        <v>229</v>
      </c>
      <c r="J8" t="s">
        <v>229</v>
      </c>
      <c r="K8" t="s">
        <v>236</v>
      </c>
      <c r="L8" t="s">
        <v>239</v>
      </c>
      <c r="M8" t="s">
        <v>229</v>
      </c>
      <c r="N8" t="s">
        <v>365</v>
      </c>
      <c r="O8" t="str">
        <f t="shared" si="0"/>
        <v>Cultivation of plant-based fibers</v>
      </c>
      <c r="P8" t="s">
        <v>239</v>
      </c>
    </row>
    <row r="9" spans="1:16" x14ac:dyDescent="0.3">
      <c r="A9" s="1" t="s">
        <v>7</v>
      </c>
      <c r="B9" t="s">
        <v>163</v>
      </c>
      <c r="C9" t="s">
        <v>617</v>
      </c>
      <c r="D9" t="s">
        <v>1817</v>
      </c>
      <c r="E9" t="s">
        <v>568</v>
      </c>
      <c r="F9" t="s">
        <v>365</v>
      </c>
      <c r="G9" t="s">
        <v>236</v>
      </c>
      <c r="H9" t="s">
        <v>229</v>
      </c>
      <c r="I9" t="s">
        <v>229</v>
      </c>
      <c r="J9" t="s">
        <v>229</v>
      </c>
      <c r="K9" t="s">
        <v>236</v>
      </c>
      <c r="L9" t="s">
        <v>239</v>
      </c>
      <c r="M9" t="s">
        <v>229</v>
      </c>
      <c r="N9" t="s">
        <v>365</v>
      </c>
      <c r="O9" t="str">
        <f t="shared" si="0"/>
        <v>Cultivation of crops nec</v>
      </c>
      <c r="P9" t="s">
        <v>239</v>
      </c>
    </row>
    <row r="10" spans="1:16" x14ac:dyDescent="0.3">
      <c r="A10" s="1" t="s">
        <v>8</v>
      </c>
      <c r="B10" t="s">
        <v>163</v>
      </c>
      <c r="C10" t="s">
        <v>617</v>
      </c>
      <c r="D10" t="s">
        <v>1817</v>
      </c>
      <c r="E10" t="s">
        <v>568</v>
      </c>
      <c r="F10" t="s">
        <v>365</v>
      </c>
      <c r="G10" t="s">
        <v>236</v>
      </c>
      <c r="H10" t="s">
        <v>229</v>
      </c>
      <c r="I10" t="s">
        <v>229</v>
      </c>
      <c r="J10" t="s">
        <v>229</v>
      </c>
      <c r="K10" t="s">
        <v>236</v>
      </c>
      <c r="L10" t="s">
        <v>239</v>
      </c>
      <c r="M10" t="s">
        <v>229</v>
      </c>
      <c r="N10" t="s">
        <v>365</v>
      </c>
      <c r="O10" t="str">
        <f t="shared" si="0"/>
        <v>Cattle farming</v>
      </c>
      <c r="P10" t="s">
        <v>239</v>
      </c>
    </row>
    <row r="11" spans="1:16" x14ac:dyDescent="0.3">
      <c r="A11" s="1" t="s">
        <v>9</v>
      </c>
      <c r="B11" t="s">
        <v>163</v>
      </c>
      <c r="C11" t="s">
        <v>617</v>
      </c>
      <c r="D11" t="s">
        <v>1817</v>
      </c>
      <c r="E11" t="s">
        <v>568</v>
      </c>
      <c r="F11" t="s">
        <v>365</v>
      </c>
      <c r="G11" t="s">
        <v>236</v>
      </c>
      <c r="H11" t="s">
        <v>229</v>
      </c>
      <c r="I11" t="s">
        <v>229</v>
      </c>
      <c r="J11" t="s">
        <v>229</v>
      </c>
      <c r="K11" t="s">
        <v>236</v>
      </c>
      <c r="L11" t="s">
        <v>239</v>
      </c>
      <c r="M11" t="s">
        <v>229</v>
      </c>
      <c r="N11" t="s">
        <v>365</v>
      </c>
      <c r="O11" t="str">
        <f t="shared" si="0"/>
        <v>Pigs farming</v>
      </c>
      <c r="P11" t="s">
        <v>239</v>
      </c>
    </row>
    <row r="12" spans="1:16" x14ac:dyDescent="0.3">
      <c r="A12" s="1" t="s">
        <v>10</v>
      </c>
      <c r="B12" t="s">
        <v>163</v>
      </c>
      <c r="C12" t="s">
        <v>617</v>
      </c>
      <c r="D12" t="s">
        <v>1817</v>
      </c>
      <c r="E12" t="s">
        <v>568</v>
      </c>
      <c r="F12" t="s">
        <v>365</v>
      </c>
      <c r="G12" t="s">
        <v>236</v>
      </c>
      <c r="H12" t="s">
        <v>229</v>
      </c>
      <c r="I12" t="s">
        <v>229</v>
      </c>
      <c r="J12" t="s">
        <v>229</v>
      </c>
      <c r="K12" t="s">
        <v>236</v>
      </c>
      <c r="L12" t="s">
        <v>239</v>
      </c>
      <c r="M12" t="s">
        <v>229</v>
      </c>
      <c r="N12" t="s">
        <v>365</v>
      </c>
      <c r="O12" t="str">
        <f t="shared" si="0"/>
        <v>Poultry farming</v>
      </c>
      <c r="P12" t="s">
        <v>239</v>
      </c>
    </row>
    <row r="13" spans="1:16" x14ac:dyDescent="0.3">
      <c r="A13" s="1" t="s">
        <v>11</v>
      </c>
      <c r="B13" t="s">
        <v>163</v>
      </c>
      <c r="C13" t="s">
        <v>617</v>
      </c>
      <c r="D13" t="s">
        <v>1817</v>
      </c>
      <c r="E13" t="s">
        <v>568</v>
      </c>
      <c r="F13" t="s">
        <v>365</v>
      </c>
      <c r="G13" t="s">
        <v>236</v>
      </c>
      <c r="H13" t="s">
        <v>229</v>
      </c>
      <c r="I13" t="s">
        <v>229</v>
      </c>
      <c r="J13" t="s">
        <v>229</v>
      </c>
      <c r="K13" t="s">
        <v>236</v>
      </c>
      <c r="L13" t="s">
        <v>239</v>
      </c>
      <c r="M13" t="s">
        <v>229</v>
      </c>
      <c r="N13" t="s">
        <v>365</v>
      </c>
      <c r="O13" t="str">
        <f t="shared" si="0"/>
        <v>Meat animals nec</v>
      </c>
      <c r="P13" t="s">
        <v>239</v>
      </c>
    </row>
    <row r="14" spans="1:16" x14ac:dyDescent="0.3">
      <c r="A14" s="1" t="s">
        <v>12</v>
      </c>
      <c r="B14" t="s">
        <v>163</v>
      </c>
      <c r="C14" t="s">
        <v>617</v>
      </c>
      <c r="D14" t="s">
        <v>1817</v>
      </c>
      <c r="E14" t="s">
        <v>568</v>
      </c>
      <c r="F14" t="s">
        <v>365</v>
      </c>
      <c r="G14" t="s">
        <v>236</v>
      </c>
      <c r="H14" t="s">
        <v>229</v>
      </c>
      <c r="I14" t="s">
        <v>229</v>
      </c>
      <c r="J14" t="s">
        <v>229</v>
      </c>
      <c r="K14" t="s">
        <v>236</v>
      </c>
      <c r="L14" t="s">
        <v>239</v>
      </c>
      <c r="M14" t="s">
        <v>229</v>
      </c>
      <c r="N14" t="s">
        <v>365</v>
      </c>
      <c r="O14" t="str">
        <f t="shared" si="0"/>
        <v>Animal products nec</v>
      </c>
      <c r="P14" t="s">
        <v>239</v>
      </c>
    </row>
    <row r="15" spans="1:16" x14ac:dyDescent="0.3">
      <c r="A15" s="1" t="s">
        <v>13</v>
      </c>
      <c r="B15" t="s">
        <v>163</v>
      </c>
      <c r="C15" t="s">
        <v>617</v>
      </c>
      <c r="D15" t="s">
        <v>1817</v>
      </c>
      <c r="E15" t="s">
        <v>568</v>
      </c>
      <c r="F15" t="s">
        <v>365</v>
      </c>
      <c r="G15" t="s">
        <v>236</v>
      </c>
      <c r="H15" t="s">
        <v>229</v>
      </c>
      <c r="I15" t="s">
        <v>229</v>
      </c>
      <c r="J15" t="s">
        <v>229</v>
      </c>
      <c r="K15" t="s">
        <v>236</v>
      </c>
      <c r="L15" t="s">
        <v>239</v>
      </c>
      <c r="M15" t="s">
        <v>229</v>
      </c>
      <c r="N15" t="s">
        <v>365</v>
      </c>
      <c r="O15" t="str">
        <f t="shared" si="0"/>
        <v>Raw milk</v>
      </c>
      <c r="P15" t="s">
        <v>239</v>
      </c>
    </row>
    <row r="16" spans="1:16" x14ac:dyDescent="0.3">
      <c r="A16" s="1" t="s">
        <v>14</v>
      </c>
      <c r="B16" t="s">
        <v>163</v>
      </c>
      <c r="C16" t="s">
        <v>617</v>
      </c>
      <c r="D16" t="s">
        <v>1817</v>
      </c>
      <c r="E16" t="s">
        <v>568</v>
      </c>
      <c r="F16" t="s">
        <v>365</v>
      </c>
      <c r="G16" t="s">
        <v>236</v>
      </c>
      <c r="H16" t="s">
        <v>229</v>
      </c>
      <c r="I16" t="s">
        <v>229</v>
      </c>
      <c r="J16" t="s">
        <v>229</v>
      </c>
      <c r="K16" t="s">
        <v>236</v>
      </c>
      <c r="L16" t="s">
        <v>239</v>
      </c>
      <c r="M16" t="s">
        <v>229</v>
      </c>
      <c r="N16" t="s">
        <v>365</v>
      </c>
      <c r="O16" t="str">
        <f t="shared" si="0"/>
        <v>Wool, silk-worm cocoons</v>
      </c>
      <c r="P16" t="s">
        <v>239</v>
      </c>
    </row>
    <row r="17" spans="1:16" x14ac:dyDescent="0.3">
      <c r="A17" s="1" t="s">
        <v>15</v>
      </c>
      <c r="B17" t="s">
        <v>163</v>
      </c>
      <c r="C17" t="s">
        <v>617</v>
      </c>
      <c r="D17" t="s">
        <v>1817</v>
      </c>
      <c r="E17" t="s">
        <v>568</v>
      </c>
      <c r="F17" t="s">
        <v>365</v>
      </c>
      <c r="G17" t="s">
        <v>236</v>
      </c>
      <c r="H17" t="s">
        <v>229</v>
      </c>
      <c r="I17" t="s">
        <v>229</v>
      </c>
      <c r="J17" t="s">
        <v>229</v>
      </c>
      <c r="K17" t="s">
        <v>236</v>
      </c>
      <c r="L17" t="s">
        <v>239</v>
      </c>
      <c r="M17" t="s">
        <v>229</v>
      </c>
      <c r="N17" t="s">
        <v>365</v>
      </c>
      <c r="O17" t="str">
        <f t="shared" si="0"/>
        <v>Manure treatment (conventional), storage and land application</v>
      </c>
      <c r="P17" t="s">
        <v>239</v>
      </c>
    </row>
    <row r="18" spans="1:16" x14ac:dyDescent="0.3">
      <c r="A18" s="1" t="s">
        <v>16</v>
      </c>
      <c r="B18" t="s">
        <v>163</v>
      </c>
      <c r="C18" t="s">
        <v>617</v>
      </c>
      <c r="D18" t="s">
        <v>1817</v>
      </c>
      <c r="E18" t="s">
        <v>568</v>
      </c>
      <c r="F18" t="s">
        <v>365</v>
      </c>
      <c r="G18" t="s">
        <v>236</v>
      </c>
      <c r="H18" t="s">
        <v>229</v>
      </c>
      <c r="I18" t="s">
        <v>229</v>
      </c>
      <c r="J18" t="s">
        <v>229</v>
      </c>
      <c r="K18" t="s">
        <v>236</v>
      </c>
      <c r="L18" t="s">
        <v>239</v>
      </c>
      <c r="M18" t="s">
        <v>229</v>
      </c>
      <c r="N18" t="s">
        <v>365</v>
      </c>
      <c r="O18" t="str">
        <f t="shared" si="0"/>
        <v>Manure treatment (biogas), storage and land application</v>
      </c>
      <c r="P18" t="s">
        <v>239</v>
      </c>
    </row>
    <row r="19" spans="1:16" x14ac:dyDescent="0.3">
      <c r="A19" s="1" t="s">
        <v>17</v>
      </c>
      <c r="B19" t="s">
        <v>163</v>
      </c>
      <c r="C19" t="s">
        <v>617</v>
      </c>
      <c r="D19" t="s">
        <v>1817</v>
      </c>
      <c r="E19" t="s">
        <v>569</v>
      </c>
      <c r="F19" t="s">
        <v>365</v>
      </c>
      <c r="G19" t="s">
        <v>236</v>
      </c>
      <c r="H19" t="s">
        <v>229</v>
      </c>
      <c r="I19" t="s">
        <v>229</v>
      </c>
      <c r="J19" t="s">
        <v>229</v>
      </c>
      <c r="K19" t="s">
        <v>236</v>
      </c>
      <c r="L19" t="s">
        <v>239</v>
      </c>
      <c r="M19" t="s">
        <v>229</v>
      </c>
      <c r="N19" t="s">
        <v>365</v>
      </c>
      <c r="O19" t="str">
        <f t="shared" si="0"/>
        <v>Forestry, logging and related service activities (02)</v>
      </c>
      <c r="P19" t="s">
        <v>239</v>
      </c>
    </row>
    <row r="20" spans="1:16" x14ac:dyDescent="0.3">
      <c r="A20" s="1" t="s">
        <v>18</v>
      </c>
      <c r="B20" t="s">
        <v>163</v>
      </c>
      <c r="C20" t="s">
        <v>617</v>
      </c>
      <c r="D20" t="s">
        <v>1817</v>
      </c>
      <c r="E20" t="s">
        <v>568</v>
      </c>
      <c r="F20" t="s">
        <v>365</v>
      </c>
      <c r="G20" t="s">
        <v>236</v>
      </c>
      <c r="H20" t="s">
        <v>229</v>
      </c>
      <c r="I20" t="s">
        <v>229</v>
      </c>
      <c r="J20" t="s">
        <v>229</v>
      </c>
      <c r="K20" t="s">
        <v>236</v>
      </c>
      <c r="L20" t="s">
        <v>239</v>
      </c>
      <c r="M20" t="s">
        <v>229</v>
      </c>
      <c r="N20" t="s">
        <v>365</v>
      </c>
      <c r="O20" t="str">
        <f t="shared" si="0"/>
        <v>Fishing, operating of fish hatcheries and fish farms; service activities incidental to fishing (05)</v>
      </c>
      <c r="P20" t="s">
        <v>239</v>
      </c>
    </row>
    <row r="21" spans="1:16" x14ac:dyDescent="0.3">
      <c r="A21" s="1" t="s">
        <v>19</v>
      </c>
      <c r="B21" t="s">
        <v>164</v>
      </c>
      <c r="C21" t="s">
        <v>617</v>
      </c>
      <c r="D21" t="s">
        <v>1812</v>
      </c>
      <c r="E21" t="s">
        <v>570</v>
      </c>
      <c r="F21" t="s">
        <v>365</v>
      </c>
      <c r="G21" t="s">
        <v>236</v>
      </c>
      <c r="H21" t="s">
        <v>230</v>
      </c>
      <c r="I21" t="s">
        <v>230</v>
      </c>
      <c r="J21" t="s">
        <v>230</v>
      </c>
      <c r="K21" t="s">
        <v>236</v>
      </c>
      <c r="L21" t="s">
        <v>240</v>
      </c>
      <c r="M21" t="s">
        <v>230</v>
      </c>
      <c r="N21" t="s">
        <v>365</v>
      </c>
      <c r="O21" t="str">
        <f t="shared" si="0"/>
        <v>Mining of coal and lignite; extraction of peat (10)</v>
      </c>
      <c r="P21" t="s">
        <v>240</v>
      </c>
    </row>
    <row r="22" spans="1:16" x14ac:dyDescent="0.3">
      <c r="A22" s="1" t="s">
        <v>20</v>
      </c>
      <c r="B22" t="s">
        <v>164</v>
      </c>
      <c r="C22" t="s">
        <v>617</v>
      </c>
      <c r="D22" t="s">
        <v>1812</v>
      </c>
      <c r="E22" t="s">
        <v>571</v>
      </c>
      <c r="F22" t="s">
        <v>365</v>
      </c>
      <c r="G22" t="s">
        <v>236</v>
      </c>
      <c r="H22" t="s">
        <v>230</v>
      </c>
      <c r="I22" t="s">
        <v>230</v>
      </c>
      <c r="J22" t="s">
        <v>230</v>
      </c>
      <c r="K22" t="s">
        <v>236</v>
      </c>
      <c r="L22" t="s">
        <v>240</v>
      </c>
      <c r="M22" t="s">
        <v>230</v>
      </c>
      <c r="N22" t="s">
        <v>365</v>
      </c>
      <c r="O22" t="str">
        <f t="shared" si="0"/>
        <v>Extraction of crude petroleum and services related to crude oil extraction, excluding surveying</v>
      </c>
      <c r="P22" t="s">
        <v>240</v>
      </c>
    </row>
    <row r="23" spans="1:16" x14ac:dyDescent="0.3">
      <c r="A23" s="1" t="s">
        <v>21</v>
      </c>
      <c r="B23" t="s">
        <v>164</v>
      </c>
      <c r="C23" t="s">
        <v>617</v>
      </c>
      <c r="D23" t="s">
        <v>1812</v>
      </c>
      <c r="E23" t="s">
        <v>572</v>
      </c>
      <c r="F23" t="s">
        <v>365</v>
      </c>
      <c r="G23" t="s">
        <v>236</v>
      </c>
      <c r="H23" t="s">
        <v>230</v>
      </c>
      <c r="I23" t="s">
        <v>230</v>
      </c>
      <c r="J23" t="s">
        <v>230</v>
      </c>
      <c r="K23" t="s">
        <v>236</v>
      </c>
      <c r="L23" t="s">
        <v>240</v>
      </c>
      <c r="M23" t="s">
        <v>230</v>
      </c>
      <c r="N23" t="s">
        <v>365</v>
      </c>
      <c r="O23" t="str">
        <f t="shared" si="0"/>
        <v>Extraction of natural gas and services related to natural gas extraction, excluding surveying</v>
      </c>
      <c r="P23" t="s">
        <v>240</v>
      </c>
    </row>
    <row r="24" spans="1:16" x14ac:dyDescent="0.3">
      <c r="A24" s="1" t="s">
        <v>22</v>
      </c>
      <c r="B24" t="s">
        <v>164</v>
      </c>
      <c r="C24" t="s">
        <v>617</v>
      </c>
      <c r="D24" t="s">
        <v>1812</v>
      </c>
      <c r="E24" t="s">
        <v>572</v>
      </c>
      <c r="F24" t="s">
        <v>365</v>
      </c>
      <c r="G24" t="s">
        <v>236</v>
      </c>
      <c r="H24" t="s">
        <v>230</v>
      </c>
      <c r="I24" t="s">
        <v>230</v>
      </c>
      <c r="J24" t="s">
        <v>230</v>
      </c>
      <c r="K24" t="s">
        <v>236</v>
      </c>
      <c r="L24" t="s">
        <v>240</v>
      </c>
      <c r="M24" t="s">
        <v>230</v>
      </c>
      <c r="N24" t="s">
        <v>365</v>
      </c>
      <c r="O24" t="str">
        <f t="shared" si="0"/>
        <v>Extraction, liquefaction, and regasification of other petroleum and gaseous materials</v>
      </c>
      <c r="P24" t="s">
        <v>240</v>
      </c>
    </row>
    <row r="25" spans="1:16" x14ac:dyDescent="0.3">
      <c r="A25" s="1" t="s">
        <v>23</v>
      </c>
      <c r="B25" t="s">
        <v>164</v>
      </c>
      <c r="C25" t="s">
        <v>617</v>
      </c>
      <c r="D25" t="s">
        <v>1812</v>
      </c>
      <c r="E25" t="s">
        <v>573</v>
      </c>
      <c r="F25" t="s">
        <v>365</v>
      </c>
      <c r="G25" t="s">
        <v>236</v>
      </c>
      <c r="H25" t="s">
        <v>230</v>
      </c>
      <c r="I25" t="s">
        <v>230</v>
      </c>
      <c r="J25" t="s">
        <v>230</v>
      </c>
      <c r="K25" t="s">
        <v>236</v>
      </c>
      <c r="L25" t="s">
        <v>240</v>
      </c>
      <c r="M25" t="s">
        <v>230</v>
      </c>
      <c r="N25" t="s">
        <v>365</v>
      </c>
      <c r="O25" t="str">
        <f t="shared" si="0"/>
        <v>Mining of uranium and thorium ores (12)</v>
      </c>
      <c r="P25" t="s">
        <v>240</v>
      </c>
    </row>
    <row r="26" spans="1:16" x14ac:dyDescent="0.3">
      <c r="A26" s="1" t="s">
        <v>24</v>
      </c>
      <c r="B26" t="s">
        <v>164</v>
      </c>
      <c r="C26" t="s">
        <v>617</v>
      </c>
      <c r="D26" t="s">
        <v>574</v>
      </c>
      <c r="E26" t="s">
        <v>574</v>
      </c>
      <c r="F26" t="s">
        <v>365</v>
      </c>
      <c r="G26" t="s">
        <v>236</v>
      </c>
      <c r="H26" t="s">
        <v>230</v>
      </c>
      <c r="I26" t="s">
        <v>230</v>
      </c>
      <c r="J26" t="s">
        <v>230</v>
      </c>
      <c r="K26" t="s">
        <v>236</v>
      </c>
      <c r="L26" t="s">
        <v>240</v>
      </c>
      <c r="M26" t="s">
        <v>230</v>
      </c>
      <c r="N26" t="s">
        <v>365</v>
      </c>
      <c r="O26" t="str">
        <f t="shared" si="0"/>
        <v>Mining of iron ores</v>
      </c>
      <c r="P26" t="s">
        <v>240</v>
      </c>
    </row>
    <row r="27" spans="1:16" x14ac:dyDescent="0.3">
      <c r="A27" s="1" t="s">
        <v>25</v>
      </c>
      <c r="B27" t="s">
        <v>164</v>
      </c>
      <c r="C27" t="s">
        <v>617</v>
      </c>
      <c r="D27" t="s">
        <v>574</v>
      </c>
      <c r="E27" t="s">
        <v>574</v>
      </c>
      <c r="F27" t="s">
        <v>365</v>
      </c>
      <c r="G27" t="s">
        <v>236</v>
      </c>
      <c r="H27" t="s">
        <v>230</v>
      </c>
      <c r="I27" t="s">
        <v>230</v>
      </c>
      <c r="J27" t="s">
        <v>230</v>
      </c>
      <c r="K27" t="s">
        <v>236</v>
      </c>
      <c r="L27" t="s">
        <v>240</v>
      </c>
      <c r="M27" t="s">
        <v>230</v>
      </c>
      <c r="N27" t="s">
        <v>365</v>
      </c>
      <c r="O27" t="str">
        <f t="shared" si="0"/>
        <v>Mining of copper ores and concentrates</v>
      </c>
      <c r="P27" t="s">
        <v>240</v>
      </c>
    </row>
    <row r="28" spans="1:16" x14ac:dyDescent="0.3">
      <c r="A28" s="1" t="s">
        <v>26</v>
      </c>
      <c r="B28" t="s">
        <v>164</v>
      </c>
      <c r="C28" t="s">
        <v>617</v>
      </c>
      <c r="D28" t="s">
        <v>574</v>
      </c>
      <c r="E28" t="s">
        <v>574</v>
      </c>
      <c r="F28" t="s">
        <v>365</v>
      </c>
      <c r="G28" t="s">
        <v>236</v>
      </c>
      <c r="H28" t="s">
        <v>230</v>
      </c>
      <c r="I28" t="s">
        <v>230</v>
      </c>
      <c r="J28" t="s">
        <v>230</v>
      </c>
      <c r="K28" t="s">
        <v>236</v>
      </c>
      <c r="L28" t="s">
        <v>240</v>
      </c>
      <c r="M28" t="s">
        <v>230</v>
      </c>
      <c r="N28" t="s">
        <v>365</v>
      </c>
      <c r="O28" t="str">
        <f t="shared" si="0"/>
        <v>Mining of nickel ores and concentrates</v>
      </c>
      <c r="P28" t="s">
        <v>240</v>
      </c>
    </row>
    <row r="29" spans="1:16" x14ac:dyDescent="0.3">
      <c r="A29" s="1" t="s">
        <v>27</v>
      </c>
      <c r="B29" t="s">
        <v>164</v>
      </c>
      <c r="C29" t="s">
        <v>617</v>
      </c>
      <c r="D29" t="s">
        <v>574</v>
      </c>
      <c r="E29" t="s">
        <v>574</v>
      </c>
      <c r="F29" t="s">
        <v>365</v>
      </c>
      <c r="G29" t="s">
        <v>236</v>
      </c>
      <c r="H29" t="s">
        <v>230</v>
      </c>
      <c r="I29" t="s">
        <v>230</v>
      </c>
      <c r="J29" t="s">
        <v>230</v>
      </c>
      <c r="K29" t="s">
        <v>236</v>
      </c>
      <c r="L29" t="s">
        <v>240</v>
      </c>
      <c r="M29" t="s">
        <v>230</v>
      </c>
      <c r="N29" t="s">
        <v>365</v>
      </c>
      <c r="O29" t="str">
        <f t="shared" si="0"/>
        <v>Mining of aluminium ores and concentrates</v>
      </c>
      <c r="P29" t="s">
        <v>240</v>
      </c>
    </row>
    <row r="30" spans="1:16" x14ac:dyDescent="0.3">
      <c r="A30" s="1" t="s">
        <v>28</v>
      </c>
      <c r="B30" t="s">
        <v>164</v>
      </c>
      <c r="C30" t="s">
        <v>617</v>
      </c>
      <c r="D30" t="s">
        <v>574</v>
      </c>
      <c r="E30" t="s">
        <v>574</v>
      </c>
      <c r="F30" t="s">
        <v>365</v>
      </c>
      <c r="G30" t="s">
        <v>236</v>
      </c>
      <c r="H30" t="s">
        <v>230</v>
      </c>
      <c r="I30" t="s">
        <v>230</v>
      </c>
      <c r="J30" t="s">
        <v>230</v>
      </c>
      <c r="K30" t="s">
        <v>236</v>
      </c>
      <c r="L30" t="s">
        <v>240</v>
      </c>
      <c r="M30" t="s">
        <v>230</v>
      </c>
      <c r="N30" t="s">
        <v>365</v>
      </c>
      <c r="O30" t="str">
        <f t="shared" si="0"/>
        <v>Mining of precious metal ores and concentrates</v>
      </c>
      <c r="P30" t="s">
        <v>240</v>
      </c>
    </row>
    <row r="31" spans="1:16" x14ac:dyDescent="0.3">
      <c r="A31" s="1" t="s">
        <v>29</v>
      </c>
      <c r="B31" t="s">
        <v>164</v>
      </c>
      <c r="C31" t="s">
        <v>617</v>
      </c>
      <c r="D31" t="s">
        <v>574</v>
      </c>
      <c r="E31" t="s">
        <v>574</v>
      </c>
      <c r="F31" t="s">
        <v>365</v>
      </c>
      <c r="G31" t="s">
        <v>236</v>
      </c>
      <c r="H31" t="s">
        <v>230</v>
      </c>
      <c r="I31" t="s">
        <v>230</v>
      </c>
      <c r="J31" t="s">
        <v>230</v>
      </c>
      <c r="K31" t="s">
        <v>236</v>
      </c>
      <c r="L31" t="s">
        <v>240</v>
      </c>
      <c r="M31" t="s">
        <v>230</v>
      </c>
      <c r="N31" t="s">
        <v>365</v>
      </c>
      <c r="O31" t="str">
        <f t="shared" si="0"/>
        <v>Mining of lead, zinc and tin ores and concentrates</v>
      </c>
      <c r="P31" t="s">
        <v>240</v>
      </c>
    </row>
    <row r="32" spans="1:16" x14ac:dyDescent="0.3">
      <c r="A32" s="1" t="s">
        <v>30</v>
      </c>
      <c r="B32" t="s">
        <v>164</v>
      </c>
      <c r="C32" t="s">
        <v>617</v>
      </c>
      <c r="D32" t="s">
        <v>574</v>
      </c>
      <c r="E32" t="s">
        <v>574</v>
      </c>
      <c r="F32" t="s">
        <v>365</v>
      </c>
      <c r="G32" t="s">
        <v>236</v>
      </c>
      <c r="H32" t="s">
        <v>230</v>
      </c>
      <c r="I32" t="s">
        <v>230</v>
      </c>
      <c r="J32" t="s">
        <v>230</v>
      </c>
      <c r="K32" t="s">
        <v>236</v>
      </c>
      <c r="L32" t="s">
        <v>240</v>
      </c>
      <c r="M32" t="s">
        <v>230</v>
      </c>
      <c r="N32" t="s">
        <v>365</v>
      </c>
      <c r="O32" t="str">
        <f t="shared" si="0"/>
        <v>Mining of other non-ferrous metal ores and concentrates</v>
      </c>
      <c r="P32" t="s">
        <v>240</v>
      </c>
    </row>
    <row r="33" spans="1:16" x14ac:dyDescent="0.3">
      <c r="A33" s="1" t="s">
        <v>31</v>
      </c>
      <c r="B33" t="s">
        <v>164</v>
      </c>
      <c r="C33" t="s">
        <v>617</v>
      </c>
      <c r="D33" t="s">
        <v>574</v>
      </c>
      <c r="E33" t="s">
        <v>574</v>
      </c>
      <c r="F33" t="s">
        <v>365</v>
      </c>
      <c r="G33" t="s">
        <v>236</v>
      </c>
      <c r="H33" t="s">
        <v>230</v>
      </c>
      <c r="I33" t="s">
        <v>230</v>
      </c>
      <c r="J33" t="s">
        <v>230</v>
      </c>
      <c r="K33" t="s">
        <v>236</v>
      </c>
      <c r="L33" t="s">
        <v>240</v>
      </c>
      <c r="M33" t="s">
        <v>230</v>
      </c>
      <c r="N33" t="s">
        <v>365</v>
      </c>
      <c r="O33" t="str">
        <f t="shared" si="0"/>
        <v>Quarrying of stone</v>
      </c>
      <c r="P33" t="s">
        <v>240</v>
      </c>
    </row>
    <row r="34" spans="1:16" x14ac:dyDescent="0.3">
      <c r="A34" s="1" t="s">
        <v>32</v>
      </c>
      <c r="B34" t="s">
        <v>164</v>
      </c>
      <c r="C34" t="s">
        <v>617</v>
      </c>
      <c r="D34" t="s">
        <v>574</v>
      </c>
      <c r="E34" t="s">
        <v>574</v>
      </c>
      <c r="F34" t="s">
        <v>365</v>
      </c>
      <c r="G34" t="s">
        <v>236</v>
      </c>
      <c r="H34" t="s">
        <v>230</v>
      </c>
      <c r="I34" t="s">
        <v>230</v>
      </c>
      <c r="J34" t="s">
        <v>230</v>
      </c>
      <c r="K34" t="s">
        <v>236</v>
      </c>
      <c r="L34" t="s">
        <v>240</v>
      </c>
      <c r="M34" t="s">
        <v>230</v>
      </c>
      <c r="N34" t="s">
        <v>365</v>
      </c>
      <c r="O34" t="str">
        <f t="shared" si="0"/>
        <v>Quarrying of sand and clay</v>
      </c>
      <c r="P34" t="s">
        <v>240</v>
      </c>
    </row>
    <row r="35" spans="1:16" x14ac:dyDescent="0.3">
      <c r="A35" s="1" t="s">
        <v>33</v>
      </c>
      <c r="B35" t="s">
        <v>164</v>
      </c>
      <c r="C35" t="s">
        <v>617</v>
      </c>
      <c r="D35" t="s">
        <v>574</v>
      </c>
      <c r="E35" t="s">
        <v>574</v>
      </c>
      <c r="F35" t="s">
        <v>365</v>
      </c>
      <c r="G35" t="s">
        <v>236</v>
      </c>
      <c r="H35" t="s">
        <v>230</v>
      </c>
      <c r="I35" t="s">
        <v>230</v>
      </c>
      <c r="J35" t="s">
        <v>230</v>
      </c>
      <c r="K35" t="s">
        <v>236</v>
      </c>
      <c r="L35" t="s">
        <v>240</v>
      </c>
      <c r="M35" t="s">
        <v>230</v>
      </c>
      <c r="N35" t="s">
        <v>365</v>
      </c>
      <c r="O35" t="str">
        <f t="shared" si="0"/>
        <v>Mining of chemical and fertilizer minerals, production of salt, other mining and quarrying n.e.c.</v>
      </c>
      <c r="P35" t="s">
        <v>240</v>
      </c>
    </row>
    <row r="36" spans="1:16" x14ac:dyDescent="0.3">
      <c r="A36" s="1" t="s">
        <v>34</v>
      </c>
      <c r="B36" t="s">
        <v>164</v>
      </c>
      <c r="C36" t="s">
        <v>618</v>
      </c>
      <c r="D36" t="s">
        <v>1817</v>
      </c>
      <c r="E36" t="s">
        <v>575</v>
      </c>
      <c r="F36" t="s">
        <v>365</v>
      </c>
      <c r="G36" t="s">
        <v>237</v>
      </c>
      <c r="H36" t="s">
        <v>231</v>
      </c>
      <c r="I36" t="s">
        <v>231</v>
      </c>
      <c r="J36" t="s">
        <v>231</v>
      </c>
      <c r="K36" t="s">
        <v>352</v>
      </c>
      <c r="L36" t="s">
        <v>241</v>
      </c>
      <c r="M36" t="s">
        <v>352</v>
      </c>
      <c r="N36" t="s">
        <v>365</v>
      </c>
      <c r="O36" t="str">
        <f t="shared" si="0"/>
        <v>Processing of meat cattle</v>
      </c>
      <c r="P36" t="s">
        <v>241</v>
      </c>
    </row>
    <row r="37" spans="1:16" x14ac:dyDescent="0.3">
      <c r="A37" s="1" t="s">
        <v>35</v>
      </c>
      <c r="B37" t="s">
        <v>164</v>
      </c>
      <c r="C37" t="s">
        <v>618</v>
      </c>
      <c r="D37" t="s">
        <v>1817</v>
      </c>
      <c r="E37" t="s">
        <v>575</v>
      </c>
      <c r="F37" t="s">
        <v>365</v>
      </c>
      <c r="G37" t="s">
        <v>237</v>
      </c>
      <c r="H37" t="s">
        <v>231</v>
      </c>
      <c r="I37" t="s">
        <v>231</v>
      </c>
      <c r="J37" t="s">
        <v>231</v>
      </c>
      <c r="K37" t="s">
        <v>352</v>
      </c>
      <c r="L37" t="s">
        <v>241</v>
      </c>
      <c r="M37" t="s">
        <v>352</v>
      </c>
      <c r="N37" t="s">
        <v>365</v>
      </c>
      <c r="O37" t="str">
        <f t="shared" si="0"/>
        <v>Processing of meat pigs</v>
      </c>
      <c r="P37" t="s">
        <v>241</v>
      </c>
    </row>
    <row r="38" spans="1:16" x14ac:dyDescent="0.3">
      <c r="A38" s="1" t="s">
        <v>36</v>
      </c>
      <c r="B38" t="s">
        <v>164</v>
      </c>
      <c r="C38" t="s">
        <v>618</v>
      </c>
      <c r="D38" t="s">
        <v>1817</v>
      </c>
      <c r="E38" t="s">
        <v>575</v>
      </c>
      <c r="F38" t="s">
        <v>365</v>
      </c>
      <c r="G38" t="s">
        <v>237</v>
      </c>
      <c r="H38" t="s">
        <v>231</v>
      </c>
      <c r="I38" t="s">
        <v>231</v>
      </c>
      <c r="J38" t="s">
        <v>231</v>
      </c>
      <c r="K38" t="s">
        <v>352</v>
      </c>
      <c r="L38" t="s">
        <v>241</v>
      </c>
      <c r="M38" t="s">
        <v>352</v>
      </c>
      <c r="N38" t="s">
        <v>365</v>
      </c>
      <c r="O38" t="str">
        <f t="shared" si="0"/>
        <v>Processing of meat poultry</v>
      </c>
      <c r="P38" t="s">
        <v>241</v>
      </c>
    </row>
    <row r="39" spans="1:16" x14ac:dyDescent="0.3">
      <c r="A39" s="1" t="s">
        <v>37</v>
      </c>
      <c r="B39" t="s">
        <v>164</v>
      </c>
      <c r="C39" t="s">
        <v>618</v>
      </c>
      <c r="D39" t="s">
        <v>1817</v>
      </c>
      <c r="E39" t="s">
        <v>575</v>
      </c>
      <c r="F39" t="s">
        <v>365</v>
      </c>
      <c r="G39" t="s">
        <v>237</v>
      </c>
      <c r="H39" t="s">
        <v>231</v>
      </c>
      <c r="I39" t="s">
        <v>231</v>
      </c>
      <c r="J39" t="s">
        <v>231</v>
      </c>
      <c r="K39" t="s">
        <v>352</v>
      </c>
      <c r="L39" t="s">
        <v>241</v>
      </c>
      <c r="M39" t="s">
        <v>352</v>
      </c>
      <c r="N39" t="s">
        <v>365</v>
      </c>
      <c r="O39" t="str">
        <f t="shared" si="0"/>
        <v>Production of meat products nec</v>
      </c>
      <c r="P39" t="s">
        <v>241</v>
      </c>
    </row>
    <row r="40" spans="1:16" x14ac:dyDescent="0.3">
      <c r="A40" s="1" t="s">
        <v>38</v>
      </c>
      <c r="B40" t="s">
        <v>164</v>
      </c>
      <c r="C40" t="s">
        <v>618</v>
      </c>
      <c r="D40" t="s">
        <v>1817</v>
      </c>
      <c r="E40" t="s">
        <v>575</v>
      </c>
      <c r="F40" t="s">
        <v>365</v>
      </c>
      <c r="G40" t="s">
        <v>237</v>
      </c>
      <c r="H40" t="s">
        <v>231</v>
      </c>
      <c r="I40" t="s">
        <v>231</v>
      </c>
      <c r="J40" t="s">
        <v>231</v>
      </c>
      <c r="K40" t="s">
        <v>352</v>
      </c>
      <c r="L40" t="s">
        <v>241</v>
      </c>
      <c r="M40" t="s">
        <v>352</v>
      </c>
      <c r="N40" t="s">
        <v>365</v>
      </c>
      <c r="O40" t="str">
        <f t="shared" si="0"/>
        <v>Processing vegetable oils and fats</v>
      </c>
      <c r="P40" t="s">
        <v>241</v>
      </c>
    </row>
    <row r="41" spans="1:16" x14ac:dyDescent="0.3">
      <c r="A41" s="1" t="s">
        <v>39</v>
      </c>
      <c r="B41" t="s">
        <v>164</v>
      </c>
      <c r="C41" t="s">
        <v>618</v>
      </c>
      <c r="D41" t="s">
        <v>1817</v>
      </c>
      <c r="E41" t="s">
        <v>575</v>
      </c>
      <c r="F41" t="s">
        <v>365</v>
      </c>
      <c r="G41" t="s">
        <v>237</v>
      </c>
      <c r="H41" t="s">
        <v>231</v>
      </c>
      <c r="I41" t="s">
        <v>231</v>
      </c>
      <c r="J41" t="s">
        <v>231</v>
      </c>
      <c r="K41" t="s">
        <v>352</v>
      </c>
      <c r="L41" t="s">
        <v>241</v>
      </c>
      <c r="M41" t="s">
        <v>352</v>
      </c>
      <c r="N41" t="s">
        <v>365</v>
      </c>
      <c r="O41" t="str">
        <f t="shared" si="0"/>
        <v>Processing of dairy products</v>
      </c>
      <c r="P41" t="s">
        <v>241</v>
      </c>
    </row>
    <row r="42" spans="1:16" x14ac:dyDescent="0.3">
      <c r="A42" s="1" t="s">
        <v>40</v>
      </c>
      <c r="B42" t="s">
        <v>164</v>
      </c>
      <c r="C42" t="s">
        <v>618</v>
      </c>
      <c r="D42" t="s">
        <v>1817</v>
      </c>
      <c r="E42" t="s">
        <v>575</v>
      </c>
      <c r="F42" t="s">
        <v>365</v>
      </c>
      <c r="G42" t="s">
        <v>237</v>
      </c>
      <c r="H42" t="s">
        <v>231</v>
      </c>
      <c r="I42" t="s">
        <v>231</v>
      </c>
      <c r="J42" t="s">
        <v>231</v>
      </c>
      <c r="K42" t="s">
        <v>352</v>
      </c>
      <c r="L42" t="s">
        <v>241</v>
      </c>
      <c r="M42" t="s">
        <v>352</v>
      </c>
      <c r="N42" t="s">
        <v>365</v>
      </c>
      <c r="O42" t="str">
        <f t="shared" si="0"/>
        <v>Processed rice</v>
      </c>
      <c r="P42" t="s">
        <v>241</v>
      </c>
    </row>
    <row r="43" spans="1:16" x14ac:dyDescent="0.3">
      <c r="A43" s="1" t="s">
        <v>41</v>
      </c>
      <c r="B43" t="s">
        <v>164</v>
      </c>
      <c r="C43" t="s">
        <v>618</v>
      </c>
      <c r="D43" t="s">
        <v>1817</v>
      </c>
      <c r="E43" t="s">
        <v>575</v>
      </c>
      <c r="F43" t="s">
        <v>365</v>
      </c>
      <c r="G43" t="s">
        <v>237</v>
      </c>
      <c r="H43" t="s">
        <v>231</v>
      </c>
      <c r="I43" t="s">
        <v>231</v>
      </c>
      <c r="J43" t="s">
        <v>231</v>
      </c>
      <c r="K43" t="s">
        <v>352</v>
      </c>
      <c r="L43" t="s">
        <v>241</v>
      </c>
      <c r="M43" t="s">
        <v>352</v>
      </c>
      <c r="N43" t="s">
        <v>365</v>
      </c>
      <c r="O43" t="str">
        <f t="shared" si="0"/>
        <v>Sugar refining</v>
      </c>
      <c r="P43" t="s">
        <v>241</v>
      </c>
    </row>
    <row r="44" spans="1:16" x14ac:dyDescent="0.3">
      <c r="A44" s="1" t="s">
        <v>42</v>
      </c>
      <c r="B44" t="s">
        <v>164</v>
      </c>
      <c r="C44" t="s">
        <v>618</v>
      </c>
      <c r="D44" t="s">
        <v>1817</v>
      </c>
      <c r="E44" t="s">
        <v>575</v>
      </c>
      <c r="F44" t="s">
        <v>365</v>
      </c>
      <c r="G44" t="s">
        <v>237</v>
      </c>
      <c r="H44" t="s">
        <v>231</v>
      </c>
      <c r="I44" t="s">
        <v>231</v>
      </c>
      <c r="J44" t="s">
        <v>231</v>
      </c>
      <c r="K44" t="s">
        <v>352</v>
      </c>
      <c r="L44" t="s">
        <v>241</v>
      </c>
      <c r="M44" t="s">
        <v>352</v>
      </c>
      <c r="N44" t="s">
        <v>365</v>
      </c>
      <c r="O44" t="str">
        <f t="shared" si="0"/>
        <v>Processing of Food products nec</v>
      </c>
      <c r="P44" t="s">
        <v>241</v>
      </c>
    </row>
    <row r="45" spans="1:16" x14ac:dyDescent="0.3">
      <c r="A45" s="1" t="s">
        <v>43</v>
      </c>
      <c r="B45" t="s">
        <v>164</v>
      </c>
      <c r="C45" t="s">
        <v>618</v>
      </c>
      <c r="D45" t="s">
        <v>1817</v>
      </c>
      <c r="E45" t="s">
        <v>575</v>
      </c>
      <c r="F45" t="s">
        <v>365</v>
      </c>
      <c r="G45" t="s">
        <v>237</v>
      </c>
      <c r="H45" t="s">
        <v>231</v>
      </c>
      <c r="I45" t="s">
        <v>231</v>
      </c>
      <c r="J45" t="s">
        <v>231</v>
      </c>
      <c r="K45" t="s">
        <v>352</v>
      </c>
      <c r="L45" t="s">
        <v>241</v>
      </c>
      <c r="M45" t="s">
        <v>352</v>
      </c>
      <c r="N45" t="s">
        <v>365</v>
      </c>
      <c r="O45" t="str">
        <f t="shared" si="0"/>
        <v>Manufacture of beverages</v>
      </c>
      <c r="P45" t="s">
        <v>241</v>
      </c>
    </row>
    <row r="46" spans="1:16" x14ac:dyDescent="0.3">
      <c r="A46" s="1" t="s">
        <v>44</v>
      </c>
      <c r="B46" t="s">
        <v>164</v>
      </c>
      <c r="C46" t="s">
        <v>618</v>
      </c>
      <c r="D46" t="s">
        <v>1817</v>
      </c>
      <c r="E46" t="s">
        <v>575</v>
      </c>
      <c r="F46" t="s">
        <v>365</v>
      </c>
      <c r="G46" t="s">
        <v>237</v>
      </c>
      <c r="H46" t="s">
        <v>231</v>
      </c>
      <c r="I46" t="s">
        <v>231</v>
      </c>
      <c r="J46" t="s">
        <v>231</v>
      </c>
      <c r="K46" t="s">
        <v>352</v>
      </c>
      <c r="L46" t="s">
        <v>241</v>
      </c>
      <c r="M46" t="s">
        <v>352</v>
      </c>
      <c r="N46" t="s">
        <v>365</v>
      </c>
      <c r="O46" t="str">
        <f t="shared" si="0"/>
        <v>Manufacture of fish products</v>
      </c>
      <c r="P46" t="s">
        <v>241</v>
      </c>
    </row>
    <row r="47" spans="1:16" x14ac:dyDescent="0.3">
      <c r="A47" s="1" t="s">
        <v>45</v>
      </c>
      <c r="B47" t="s">
        <v>164</v>
      </c>
      <c r="C47" t="s">
        <v>618</v>
      </c>
      <c r="D47" t="s">
        <v>1817</v>
      </c>
      <c r="E47" t="s">
        <v>575</v>
      </c>
      <c r="F47" t="s">
        <v>365</v>
      </c>
      <c r="G47" t="s">
        <v>237</v>
      </c>
      <c r="H47" t="s">
        <v>231</v>
      </c>
      <c r="I47" t="s">
        <v>231</v>
      </c>
      <c r="J47" t="s">
        <v>231</v>
      </c>
      <c r="K47" t="s">
        <v>352</v>
      </c>
      <c r="L47" t="s">
        <v>241</v>
      </c>
      <c r="M47" t="s">
        <v>352</v>
      </c>
      <c r="N47" t="s">
        <v>365</v>
      </c>
      <c r="O47" t="str">
        <f t="shared" si="0"/>
        <v>Manufacture of tobacco products (16)</v>
      </c>
      <c r="P47" t="s">
        <v>241</v>
      </c>
    </row>
    <row r="48" spans="1:16" x14ac:dyDescent="0.3">
      <c r="A48" s="1" t="s">
        <v>46</v>
      </c>
      <c r="B48" t="s">
        <v>164</v>
      </c>
      <c r="C48" t="s">
        <v>618</v>
      </c>
      <c r="D48" t="s">
        <v>352</v>
      </c>
      <c r="E48" t="s">
        <v>352</v>
      </c>
      <c r="F48" t="s">
        <v>365</v>
      </c>
      <c r="G48" t="s">
        <v>237</v>
      </c>
      <c r="H48" t="s">
        <v>231</v>
      </c>
      <c r="I48" t="s">
        <v>231</v>
      </c>
      <c r="J48" t="s">
        <v>231</v>
      </c>
      <c r="K48" t="s">
        <v>352</v>
      </c>
      <c r="L48" t="s">
        <v>242</v>
      </c>
      <c r="M48" t="s">
        <v>352</v>
      </c>
      <c r="N48" t="s">
        <v>365</v>
      </c>
      <c r="O48" t="str">
        <f t="shared" si="0"/>
        <v>Manufacture of textiles (17)</v>
      </c>
      <c r="P48" t="s">
        <v>242</v>
      </c>
    </row>
    <row r="49" spans="1:16" x14ac:dyDescent="0.3">
      <c r="A49" s="1" t="s">
        <v>47</v>
      </c>
      <c r="B49" t="s">
        <v>164</v>
      </c>
      <c r="C49" t="s">
        <v>618</v>
      </c>
      <c r="D49" t="s">
        <v>352</v>
      </c>
      <c r="E49" t="s">
        <v>352</v>
      </c>
      <c r="F49" t="s">
        <v>365</v>
      </c>
      <c r="G49" t="s">
        <v>237</v>
      </c>
      <c r="H49" t="s">
        <v>231</v>
      </c>
      <c r="I49" t="s">
        <v>231</v>
      </c>
      <c r="J49" t="s">
        <v>231</v>
      </c>
      <c r="K49" t="s">
        <v>352</v>
      </c>
      <c r="L49" t="s">
        <v>242</v>
      </c>
      <c r="M49" t="s">
        <v>352</v>
      </c>
      <c r="N49" t="s">
        <v>365</v>
      </c>
      <c r="O49" t="str">
        <f t="shared" si="0"/>
        <v>Manufacture of wearing apparel; dressing and dyeing of fur (18)</v>
      </c>
      <c r="P49" t="s">
        <v>242</v>
      </c>
    </row>
    <row r="50" spans="1:16" x14ac:dyDescent="0.3">
      <c r="A50" s="1" t="s">
        <v>48</v>
      </c>
      <c r="B50" t="s">
        <v>164</v>
      </c>
      <c r="C50" t="s">
        <v>618</v>
      </c>
      <c r="D50" t="s">
        <v>352</v>
      </c>
      <c r="E50" t="s">
        <v>352</v>
      </c>
      <c r="F50" t="s">
        <v>365</v>
      </c>
      <c r="G50" t="s">
        <v>237</v>
      </c>
      <c r="H50" t="s">
        <v>231</v>
      </c>
      <c r="I50" t="s">
        <v>231</v>
      </c>
      <c r="J50" t="s">
        <v>231</v>
      </c>
      <c r="K50" t="s">
        <v>352</v>
      </c>
      <c r="L50" t="s">
        <v>242</v>
      </c>
      <c r="M50" t="s">
        <v>352</v>
      </c>
      <c r="N50" t="s">
        <v>365</v>
      </c>
      <c r="O50" t="str">
        <f t="shared" si="0"/>
        <v>Tanning and dressing of leather; manufacture of luggage, handbags, saddlery, harness and footwear (19)</v>
      </c>
      <c r="P50" t="s">
        <v>242</v>
      </c>
    </row>
    <row r="51" spans="1:16" x14ac:dyDescent="0.3">
      <c r="A51" s="1" t="s">
        <v>49</v>
      </c>
      <c r="B51" t="s">
        <v>164</v>
      </c>
      <c r="C51" t="s">
        <v>618</v>
      </c>
      <c r="D51" t="s">
        <v>352</v>
      </c>
      <c r="E51" t="s">
        <v>352</v>
      </c>
      <c r="F51" t="s">
        <v>365</v>
      </c>
      <c r="G51" t="s">
        <v>237</v>
      </c>
      <c r="H51" t="s">
        <v>231</v>
      </c>
      <c r="I51" t="s">
        <v>231</v>
      </c>
      <c r="J51" t="s">
        <v>231</v>
      </c>
      <c r="K51" t="s">
        <v>352</v>
      </c>
      <c r="L51" t="s">
        <v>243</v>
      </c>
      <c r="M51" t="s">
        <v>352</v>
      </c>
      <c r="N51" t="s">
        <v>365</v>
      </c>
      <c r="O51" t="str">
        <f t="shared" si="0"/>
        <v>Manufacture of wood and of products of wood and cork, except furniture; manufacture of articles of straw and plaiting materials (20)</v>
      </c>
      <c r="P51" t="s">
        <v>243</v>
      </c>
    </row>
    <row r="52" spans="1:16" x14ac:dyDescent="0.3">
      <c r="A52" s="1" t="s">
        <v>50</v>
      </c>
      <c r="B52" t="s">
        <v>164</v>
      </c>
      <c r="C52" t="s">
        <v>618</v>
      </c>
      <c r="D52" t="s">
        <v>352</v>
      </c>
      <c r="E52" t="s">
        <v>352</v>
      </c>
      <c r="F52" t="s">
        <v>365</v>
      </c>
      <c r="G52" t="s">
        <v>237</v>
      </c>
      <c r="H52" t="s">
        <v>231</v>
      </c>
      <c r="I52" t="s">
        <v>231</v>
      </c>
      <c r="J52" t="s">
        <v>231</v>
      </c>
      <c r="K52" t="s">
        <v>352</v>
      </c>
      <c r="L52" t="s">
        <v>243</v>
      </c>
      <c r="M52" t="s">
        <v>352</v>
      </c>
      <c r="N52" t="s">
        <v>365</v>
      </c>
      <c r="O52" t="str">
        <f t="shared" si="0"/>
        <v>Re-processing of secondary wood material into new wood material</v>
      </c>
      <c r="P52" t="s">
        <v>243</v>
      </c>
    </row>
    <row r="53" spans="1:16" x14ac:dyDescent="0.3">
      <c r="A53" s="1" t="s">
        <v>51</v>
      </c>
      <c r="B53" t="s">
        <v>164</v>
      </c>
      <c r="C53" t="s">
        <v>618</v>
      </c>
      <c r="D53" t="s">
        <v>352</v>
      </c>
      <c r="E53" t="s">
        <v>352</v>
      </c>
      <c r="F53" t="s">
        <v>365</v>
      </c>
      <c r="G53" t="s">
        <v>237</v>
      </c>
      <c r="H53" t="s">
        <v>231</v>
      </c>
      <c r="I53" t="s">
        <v>231</v>
      </c>
      <c r="J53" t="s">
        <v>231</v>
      </c>
      <c r="K53" t="s">
        <v>352</v>
      </c>
      <c r="L53" t="s">
        <v>243</v>
      </c>
      <c r="M53" t="s">
        <v>352</v>
      </c>
      <c r="N53" t="s">
        <v>365</v>
      </c>
      <c r="O53" t="str">
        <f t="shared" si="0"/>
        <v>Pulp</v>
      </c>
      <c r="P53" t="s">
        <v>243</v>
      </c>
    </row>
    <row r="54" spans="1:16" x14ac:dyDescent="0.3">
      <c r="A54" s="1" t="s">
        <v>52</v>
      </c>
      <c r="B54" t="s">
        <v>164</v>
      </c>
      <c r="C54" t="s">
        <v>618</v>
      </c>
      <c r="D54" t="s">
        <v>352</v>
      </c>
      <c r="E54" t="s">
        <v>352</v>
      </c>
      <c r="F54" t="s">
        <v>365</v>
      </c>
      <c r="G54" t="s">
        <v>237</v>
      </c>
      <c r="H54" t="s">
        <v>231</v>
      </c>
      <c r="I54" t="s">
        <v>231</v>
      </c>
      <c r="J54" t="s">
        <v>231</v>
      </c>
      <c r="K54" t="s">
        <v>352</v>
      </c>
      <c r="L54" t="s">
        <v>243</v>
      </c>
      <c r="M54" t="s">
        <v>352</v>
      </c>
      <c r="N54" t="s">
        <v>365</v>
      </c>
      <c r="O54" t="str">
        <f t="shared" si="0"/>
        <v>Re-processing of secondary paper into new pulp</v>
      </c>
      <c r="P54" t="s">
        <v>243</v>
      </c>
    </row>
    <row r="55" spans="1:16" x14ac:dyDescent="0.3">
      <c r="A55" s="1" t="s">
        <v>53</v>
      </c>
      <c r="B55" t="s">
        <v>164</v>
      </c>
      <c r="C55" t="s">
        <v>618</v>
      </c>
      <c r="D55" t="s">
        <v>352</v>
      </c>
      <c r="E55" t="s">
        <v>352</v>
      </c>
      <c r="F55" t="s">
        <v>365</v>
      </c>
      <c r="G55" t="s">
        <v>237</v>
      </c>
      <c r="H55" t="s">
        <v>231</v>
      </c>
      <c r="I55" t="s">
        <v>231</v>
      </c>
      <c r="J55" t="s">
        <v>231</v>
      </c>
      <c r="K55" t="s">
        <v>352</v>
      </c>
      <c r="L55" t="s">
        <v>243</v>
      </c>
      <c r="M55" t="s">
        <v>352</v>
      </c>
      <c r="N55" t="s">
        <v>365</v>
      </c>
      <c r="O55" t="str">
        <f t="shared" si="0"/>
        <v>Paper</v>
      </c>
      <c r="P55" t="s">
        <v>243</v>
      </c>
    </row>
    <row r="56" spans="1:16" x14ac:dyDescent="0.3">
      <c r="A56" s="1" t="s">
        <v>54</v>
      </c>
      <c r="B56" t="s">
        <v>164</v>
      </c>
      <c r="C56" t="s">
        <v>618</v>
      </c>
      <c r="D56" t="s">
        <v>352</v>
      </c>
      <c r="E56" t="s">
        <v>352</v>
      </c>
      <c r="F56" t="s">
        <v>365</v>
      </c>
      <c r="G56" t="s">
        <v>237</v>
      </c>
      <c r="H56" t="s">
        <v>231</v>
      </c>
      <c r="I56" t="s">
        <v>231</v>
      </c>
      <c r="J56" t="s">
        <v>231</v>
      </c>
      <c r="K56" t="s">
        <v>352</v>
      </c>
      <c r="L56" t="s">
        <v>243</v>
      </c>
      <c r="M56" t="s">
        <v>352</v>
      </c>
      <c r="N56" t="s">
        <v>365</v>
      </c>
      <c r="O56" t="str">
        <f t="shared" si="0"/>
        <v>Publishing, printing and reproduction of recorded media (22)</v>
      </c>
      <c r="P56" t="s">
        <v>243</v>
      </c>
    </row>
    <row r="57" spans="1:16" x14ac:dyDescent="0.3">
      <c r="A57" s="1" t="s">
        <v>55</v>
      </c>
      <c r="B57" t="s">
        <v>164</v>
      </c>
      <c r="C57" t="s">
        <v>618</v>
      </c>
      <c r="D57" t="s">
        <v>1812</v>
      </c>
      <c r="E57" t="s">
        <v>576</v>
      </c>
      <c r="F57" t="s">
        <v>365</v>
      </c>
      <c r="G57" t="s">
        <v>237</v>
      </c>
      <c r="H57" t="s">
        <v>231</v>
      </c>
      <c r="I57" t="s">
        <v>231</v>
      </c>
      <c r="J57" t="s">
        <v>231</v>
      </c>
      <c r="K57" t="s">
        <v>350</v>
      </c>
      <c r="L57" t="s">
        <v>244</v>
      </c>
      <c r="M57" t="s">
        <v>350</v>
      </c>
      <c r="N57" t="s">
        <v>365</v>
      </c>
      <c r="O57" t="str">
        <f t="shared" si="0"/>
        <v>Manufacture of coke oven products</v>
      </c>
      <c r="P57" t="s">
        <v>244</v>
      </c>
    </row>
    <row r="58" spans="1:16" x14ac:dyDescent="0.3">
      <c r="A58" s="1" t="s">
        <v>56</v>
      </c>
      <c r="B58" t="s">
        <v>164</v>
      </c>
      <c r="C58" t="s">
        <v>618</v>
      </c>
      <c r="D58" t="s">
        <v>1812</v>
      </c>
      <c r="E58" t="s">
        <v>577</v>
      </c>
      <c r="F58" t="s">
        <v>365</v>
      </c>
      <c r="G58" t="s">
        <v>237</v>
      </c>
      <c r="H58" t="s">
        <v>231</v>
      </c>
      <c r="I58" t="s">
        <v>231</v>
      </c>
      <c r="J58" t="s">
        <v>231</v>
      </c>
      <c r="K58" t="s">
        <v>350</v>
      </c>
      <c r="L58" t="s">
        <v>244</v>
      </c>
      <c r="M58" t="s">
        <v>350</v>
      </c>
      <c r="N58" t="s">
        <v>365</v>
      </c>
      <c r="O58" t="str">
        <f t="shared" si="0"/>
        <v>Petroleum Refinery</v>
      </c>
      <c r="P58" t="s">
        <v>244</v>
      </c>
    </row>
    <row r="59" spans="1:16" x14ac:dyDescent="0.3">
      <c r="A59" s="1" t="s">
        <v>57</v>
      </c>
      <c r="B59" t="s">
        <v>164</v>
      </c>
      <c r="C59" t="s">
        <v>618</v>
      </c>
      <c r="D59" t="s">
        <v>1812</v>
      </c>
      <c r="E59" t="s">
        <v>578</v>
      </c>
      <c r="F59" t="s">
        <v>365</v>
      </c>
      <c r="G59" t="s">
        <v>237</v>
      </c>
      <c r="H59" t="s">
        <v>231</v>
      </c>
      <c r="I59" t="s">
        <v>231</v>
      </c>
      <c r="J59" t="s">
        <v>231</v>
      </c>
      <c r="K59" t="s">
        <v>350</v>
      </c>
      <c r="L59" t="s">
        <v>244</v>
      </c>
      <c r="M59" t="s">
        <v>350</v>
      </c>
      <c r="N59" t="s">
        <v>365</v>
      </c>
      <c r="O59" t="str">
        <f t="shared" si="0"/>
        <v>Processing of nuclear fuel</v>
      </c>
      <c r="P59" t="s">
        <v>244</v>
      </c>
    </row>
    <row r="60" spans="1:16" x14ac:dyDescent="0.3">
      <c r="A60" s="1" t="s">
        <v>58</v>
      </c>
      <c r="B60" t="s">
        <v>164</v>
      </c>
      <c r="C60" t="s">
        <v>618</v>
      </c>
      <c r="D60" t="s">
        <v>352</v>
      </c>
      <c r="E60" t="s">
        <v>352</v>
      </c>
      <c r="F60" t="s">
        <v>365</v>
      </c>
      <c r="G60" t="s">
        <v>237</v>
      </c>
      <c r="H60" t="s">
        <v>231</v>
      </c>
      <c r="I60" t="s">
        <v>231</v>
      </c>
      <c r="J60" t="s">
        <v>231</v>
      </c>
      <c r="K60" t="s">
        <v>350</v>
      </c>
      <c r="L60" t="s">
        <v>244</v>
      </c>
      <c r="M60" t="s">
        <v>350</v>
      </c>
      <c r="N60" t="s">
        <v>365</v>
      </c>
      <c r="O60" t="str">
        <f t="shared" si="0"/>
        <v>Plastics, basic</v>
      </c>
      <c r="P60" t="s">
        <v>244</v>
      </c>
    </row>
    <row r="61" spans="1:16" x14ac:dyDescent="0.3">
      <c r="A61" s="1" t="s">
        <v>59</v>
      </c>
      <c r="B61" t="s">
        <v>164</v>
      </c>
      <c r="C61" t="s">
        <v>618</v>
      </c>
      <c r="D61" t="s">
        <v>352</v>
      </c>
      <c r="E61" t="s">
        <v>352</v>
      </c>
      <c r="F61" t="s">
        <v>365</v>
      </c>
      <c r="G61" t="s">
        <v>237</v>
      </c>
      <c r="H61" t="s">
        <v>231</v>
      </c>
      <c r="I61" t="s">
        <v>231</v>
      </c>
      <c r="J61" t="s">
        <v>231</v>
      </c>
      <c r="K61" t="s">
        <v>350</v>
      </c>
      <c r="L61" t="s">
        <v>244</v>
      </c>
      <c r="M61" t="s">
        <v>350</v>
      </c>
      <c r="N61" t="s">
        <v>365</v>
      </c>
      <c r="O61" t="str">
        <f t="shared" si="0"/>
        <v>Re-processing of secondary plastic into new plastic</v>
      </c>
      <c r="P61" t="s">
        <v>244</v>
      </c>
    </row>
    <row r="62" spans="1:16" x14ac:dyDescent="0.3">
      <c r="A62" s="1" t="s">
        <v>60</v>
      </c>
      <c r="B62" t="s">
        <v>164</v>
      </c>
      <c r="C62" t="s">
        <v>618</v>
      </c>
      <c r="D62" t="s">
        <v>579</v>
      </c>
      <c r="E62" t="s">
        <v>579</v>
      </c>
      <c r="F62" t="s">
        <v>365</v>
      </c>
      <c r="G62" t="s">
        <v>237</v>
      </c>
      <c r="H62" t="s">
        <v>231</v>
      </c>
      <c r="I62" t="s">
        <v>231</v>
      </c>
      <c r="J62" t="s">
        <v>231</v>
      </c>
      <c r="K62" t="s">
        <v>350</v>
      </c>
      <c r="L62" t="s">
        <v>244</v>
      </c>
      <c r="M62" t="s">
        <v>350</v>
      </c>
      <c r="N62" t="s">
        <v>365</v>
      </c>
      <c r="O62" t="str">
        <f t="shared" si="0"/>
        <v>N-fertiliser</v>
      </c>
      <c r="P62" t="s">
        <v>244</v>
      </c>
    </row>
    <row r="63" spans="1:16" x14ac:dyDescent="0.3">
      <c r="A63" s="1" t="s">
        <v>61</v>
      </c>
      <c r="B63" t="s">
        <v>164</v>
      </c>
      <c r="C63" t="s">
        <v>618</v>
      </c>
      <c r="D63" t="s">
        <v>579</v>
      </c>
      <c r="E63" t="s">
        <v>579</v>
      </c>
      <c r="F63" t="s">
        <v>365</v>
      </c>
      <c r="G63" t="s">
        <v>237</v>
      </c>
      <c r="H63" t="s">
        <v>231</v>
      </c>
      <c r="I63" t="s">
        <v>231</v>
      </c>
      <c r="J63" t="s">
        <v>231</v>
      </c>
      <c r="K63" t="s">
        <v>350</v>
      </c>
      <c r="L63" t="s">
        <v>244</v>
      </c>
      <c r="M63" t="s">
        <v>350</v>
      </c>
      <c r="N63" t="s">
        <v>365</v>
      </c>
      <c r="O63" t="str">
        <f t="shared" si="0"/>
        <v>P- and other fertiliser</v>
      </c>
      <c r="P63" t="s">
        <v>244</v>
      </c>
    </row>
    <row r="64" spans="1:16" x14ac:dyDescent="0.3">
      <c r="A64" s="1" t="s">
        <v>62</v>
      </c>
      <c r="B64" t="s">
        <v>164</v>
      </c>
      <c r="C64" t="s">
        <v>618</v>
      </c>
      <c r="D64" t="s">
        <v>579</v>
      </c>
      <c r="E64" t="s">
        <v>579</v>
      </c>
      <c r="F64" t="s">
        <v>365</v>
      </c>
      <c r="G64" t="s">
        <v>237</v>
      </c>
      <c r="H64" t="s">
        <v>231</v>
      </c>
      <c r="I64" t="s">
        <v>231</v>
      </c>
      <c r="J64" t="s">
        <v>231</v>
      </c>
      <c r="K64" t="s">
        <v>350</v>
      </c>
      <c r="L64" t="s">
        <v>244</v>
      </c>
      <c r="M64" t="s">
        <v>350</v>
      </c>
      <c r="N64" t="s">
        <v>365</v>
      </c>
      <c r="O64" t="str">
        <f t="shared" si="0"/>
        <v>Chemicals nec</v>
      </c>
      <c r="P64" t="s">
        <v>244</v>
      </c>
    </row>
    <row r="65" spans="1:16" x14ac:dyDescent="0.3">
      <c r="A65" s="1" t="s">
        <v>63</v>
      </c>
      <c r="B65" t="s">
        <v>164</v>
      </c>
      <c r="C65" t="s">
        <v>618</v>
      </c>
      <c r="D65" t="s">
        <v>579</v>
      </c>
      <c r="E65" t="s">
        <v>579</v>
      </c>
      <c r="F65" t="s">
        <v>365</v>
      </c>
      <c r="G65" t="s">
        <v>237</v>
      </c>
      <c r="H65" t="s">
        <v>231</v>
      </c>
      <c r="I65" t="s">
        <v>231</v>
      </c>
      <c r="J65" t="s">
        <v>231</v>
      </c>
      <c r="K65" t="s">
        <v>350</v>
      </c>
      <c r="L65" t="s">
        <v>244</v>
      </c>
      <c r="M65" t="s">
        <v>350</v>
      </c>
      <c r="N65" t="s">
        <v>365</v>
      </c>
      <c r="O65" t="str">
        <f t="shared" si="0"/>
        <v>Manufacture of rubber and plastic products (25)</v>
      </c>
      <c r="P65" t="s">
        <v>244</v>
      </c>
    </row>
    <row r="66" spans="1:16" x14ac:dyDescent="0.3">
      <c r="A66" s="1" t="s">
        <v>64</v>
      </c>
      <c r="B66" t="s">
        <v>164</v>
      </c>
      <c r="C66" t="s">
        <v>618</v>
      </c>
      <c r="D66" t="s">
        <v>580</v>
      </c>
      <c r="E66" t="s">
        <v>580</v>
      </c>
      <c r="F66" t="s">
        <v>365</v>
      </c>
      <c r="G66" t="s">
        <v>237</v>
      </c>
      <c r="H66" t="s">
        <v>231</v>
      </c>
      <c r="I66" t="s">
        <v>231</v>
      </c>
      <c r="J66" t="s">
        <v>231</v>
      </c>
      <c r="K66" t="s">
        <v>350</v>
      </c>
      <c r="L66" t="s">
        <v>244</v>
      </c>
      <c r="M66" t="s">
        <v>350</v>
      </c>
      <c r="N66" t="s">
        <v>365</v>
      </c>
      <c r="O66" t="str">
        <f t="shared" si="0"/>
        <v>Manufacture of glass and glass products</v>
      </c>
      <c r="P66" t="s">
        <v>244</v>
      </c>
    </row>
    <row r="67" spans="1:16" x14ac:dyDescent="0.3">
      <c r="A67" s="1" t="s">
        <v>65</v>
      </c>
      <c r="B67" t="s">
        <v>164</v>
      </c>
      <c r="C67" t="s">
        <v>618</v>
      </c>
      <c r="D67" t="s">
        <v>580</v>
      </c>
      <c r="E67" t="s">
        <v>580</v>
      </c>
      <c r="F67" t="s">
        <v>365</v>
      </c>
      <c r="G67" t="s">
        <v>237</v>
      </c>
      <c r="H67" t="s">
        <v>231</v>
      </c>
      <c r="I67" t="s">
        <v>231</v>
      </c>
      <c r="J67" t="s">
        <v>231</v>
      </c>
      <c r="K67" t="s">
        <v>350</v>
      </c>
      <c r="L67" t="s">
        <v>244</v>
      </c>
      <c r="M67" t="s">
        <v>350</v>
      </c>
      <c r="N67" t="s">
        <v>365</v>
      </c>
      <c r="O67" t="str">
        <f t="shared" ref="O67:O130" si="1">A67</f>
        <v>Re-processing of secondary glass into new glass</v>
      </c>
      <c r="P67" t="s">
        <v>244</v>
      </c>
    </row>
    <row r="68" spans="1:16" x14ac:dyDescent="0.3">
      <c r="A68" s="1" t="s">
        <v>66</v>
      </c>
      <c r="B68" t="s">
        <v>164</v>
      </c>
      <c r="C68" t="s">
        <v>618</v>
      </c>
      <c r="D68" t="s">
        <v>580</v>
      </c>
      <c r="E68" t="s">
        <v>580</v>
      </c>
      <c r="F68" t="s">
        <v>365</v>
      </c>
      <c r="G68" t="s">
        <v>237</v>
      </c>
      <c r="H68" t="s">
        <v>231</v>
      </c>
      <c r="I68" t="s">
        <v>231</v>
      </c>
      <c r="J68" t="s">
        <v>231</v>
      </c>
      <c r="K68" t="s">
        <v>350</v>
      </c>
      <c r="L68" t="s">
        <v>244</v>
      </c>
      <c r="M68" t="s">
        <v>350</v>
      </c>
      <c r="N68" t="s">
        <v>365</v>
      </c>
      <c r="O68" t="str">
        <f t="shared" si="1"/>
        <v>Manufacture of ceramic goods</v>
      </c>
      <c r="P68" t="s">
        <v>244</v>
      </c>
    </row>
    <row r="69" spans="1:16" x14ac:dyDescent="0.3">
      <c r="A69" s="1" t="s">
        <v>67</v>
      </c>
      <c r="B69" t="s">
        <v>164</v>
      </c>
      <c r="C69" t="s">
        <v>618</v>
      </c>
      <c r="D69" t="s">
        <v>580</v>
      </c>
      <c r="E69" t="s">
        <v>580</v>
      </c>
      <c r="F69" t="s">
        <v>365</v>
      </c>
      <c r="G69" t="s">
        <v>237</v>
      </c>
      <c r="H69" t="s">
        <v>231</v>
      </c>
      <c r="I69" t="s">
        <v>231</v>
      </c>
      <c r="J69" t="s">
        <v>231</v>
      </c>
      <c r="K69" t="s">
        <v>350</v>
      </c>
      <c r="L69" t="s">
        <v>244</v>
      </c>
      <c r="M69" t="s">
        <v>350</v>
      </c>
      <c r="N69" t="s">
        <v>365</v>
      </c>
      <c r="O69" t="str">
        <f t="shared" si="1"/>
        <v>Manufacture of bricks, tiles and construction products, in baked clay</v>
      </c>
      <c r="P69" t="s">
        <v>244</v>
      </c>
    </row>
    <row r="70" spans="1:16" x14ac:dyDescent="0.3">
      <c r="A70" s="1" t="s">
        <v>68</v>
      </c>
      <c r="B70" t="s">
        <v>164</v>
      </c>
      <c r="C70" t="s">
        <v>618</v>
      </c>
      <c r="D70" t="s">
        <v>581</v>
      </c>
      <c r="E70" t="s">
        <v>581</v>
      </c>
      <c r="F70" t="s">
        <v>365</v>
      </c>
      <c r="G70" t="s">
        <v>237</v>
      </c>
      <c r="H70" t="s">
        <v>231</v>
      </c>
      <c r="I70" t="s">
        <v>231</v>
      </c>
      <c r="J70" t="s">
        <v>231</v>
      </c>
      <c r="K70" t="s">
        <v>350</v>
      </c>
      <c r="L70" t="s">
        <v>244</v>
      </c>
      <c r="M70" t="s">
        <v>350</v>
      </c>
      <c r="N70" t="s">
        <v>365</v>
      </c>
      <c r="O70" t="str">
        <f t="shared" si="1"/>
        <v>Manufacture of cement, lime and plaster</v>
      </c>
      <c r="P70" t="s">
        <v>244</v>
      </c>
    </row>
    <row r="71" spans="1:16" x14ac:dyDescent="0.3">
      <c r="A71" s="1" t="s">
        <v>69</v>
      </c>
      <c r="B71" t="s">
        <v>164</v>
      </c>
      <c r="C71" t="s">
        <v>618</v>
      </c>
      <c r="D71" t="s">
        <v>580</v>
      </c>
      <c r="E71" t="s">
        <v>580</v>
      </c>
      <c r="F71" t="s">
        <v>365</v>
      </c>
      <c r="G71" t="s">
        <v>237</v>
      </c>
      <c r="H71" t="s">
        <v>231</v>
      </c>
      <c r="I71" t="s">
        <v>231</v>
      </c>
      <c r="J71" t="s">
        <v>231</v>
      </c>
      <c r="K71" t="s">
        <v>350</v>
      </c>
      <c r="L71" t="s">
        <v>244</v>
      </c>
      <c r="M71" t="s">
        <v>350</v>
      </c>
      <c r="N71" t="s">
        <v>365</v>
      </c>
      <c r="O71" t="str">
        <f t="shared" si="1"/>
        <v>Re-processing of ash into clinker</v>
      </c>
      <c r="P71" t="s">
        <v>244</v>
      </c>
    </row>
    <row r="72" spans="1:16" x14ac:dyDescent="0.3">
      <c r="A72" s="1" t="s">
        <v>70</v>
      </c>
      <c r="B72" t="s">
        <v>164</v>
      </c>
      <c r="C72" t="s">
        <v>618</v>
      </c>
      <c r="D72" t="s">
        <v>580</v>
      </c>
      <c r="E72" t="s">
        <v>580</v>
      </c>
      <c r="F72" t="s">
        <v>365</v>
      </c>
      <c r="G72" t="s">
        <v>237</v>
      </c>
      <c r="H72" t="s">
        <v>231</v>
      </c>
      <c r="I72" t="s">
        <v>231</v>
      </c>
      <c r="J72" t="s">
        <v>231</v>
      </c>
      <c r="K72" t="s">
        <v>350</v>
      </c>
      <c r="L72" t="s">
        <v>244</v>
      </c>
      <c r="M72" t="s">
        <v>350</v>
      </c>
      <c r="N72" t="s">
        <v>365</v>
      </c>
      <c r="O72" t="str">
        <f t="shared" si="1"/>
        <v>Manufacture of other non-metallic mineral products n.e.c.</v>
      </c>
      <c r="P72" t="s">
        <v>244</v>
      </c>
    </row>
    <row r="73" spans="1:16" x14ac:dyDescent="0.3">
      <c r="A73" s="1" t="s">
        <v>71</v>
      </c>
      <c r="B73" t="s">
        <v>164</v>
      </c>
      <c r="C73" t="s">
        <v>618</v>
      </c>
      <c r="D73" t="s">
        <v>582</v>
      </c>
      <c r="E73" t="s">
        <v>582</v>
      </c>
      <c r="F73" t="s">
        <v>365</v>
      </c>
      <c r="G73" t="s">
        <v>237</v>
      </c>
      <c r="H73" t="s">
        <v>231</v>
      </c>
      <c r="I73" t="s">
        <v>231</v>
      </c>
      <c r="J73" t="s">
        <v>231</v>
      </c>
      <c r="K73" t="s">
        <v>351</v>
      </c>
      <c r="L73" t="s">
        <v>245</v>
      </c>
      <c r="M73" t="s">
        <v>351</v>
      </c>
      <c r="N73" t="s">
        <v>365</v>
      </c>
      <c r="O73" t="str">
        <f t="shared" si="1"/>
        <v>Manufacture of basic iron and steel and of ferro-alloys and first products thereof</v>
      </c>
      <c r="P73" t="s">
        <v>245</v>
      </c>
    </row>
    <row r="74" spans="1:16" x14ac:dyDescent="0.3">
      <c r="A74" s="1" t="s">
        <v>72</v>
      </c>
      <c r="B74" t="s">
        <v>164</v>
      </c>
      <c r="C74" t="s">
        <v>618</v>
      </c>
      <c r="D74" t="s">
        <v>582</v>
      </c>
      <c r="E74" t="s">
        <v>582</v>
      </c>
      <c r="F74" t="s">
        <v>365</v>
      </c>
      <c r="G74" t="s">
        <v>237</v>
      </c>
      <c r="H74" t="s">
        <v>231</v>
      </c>
      <c r="I74" t="s">
        <v>231</v>
      </c>
      <c r="J74" t="s">
        <v>231</v>
      </c>
      <c r="K74" t="s">
        <v>351</v>
      </c>
      <c r="L74" t="s">
        <v>245</v>
      </c>
      <c r="M74" t="s">
        <v>351</v>
      </c>
      <c r="N74" t="s">
        <v>365</v>
      </c>
      <c r="O74" t="str">
        <f t="shared" si="1"/>
        <v>Re-processing of secondary steel into new steel</v>
      </c>
      <c r="P74" t="s">
        <v>245</v>
      </c>
    </row>
    <row r="75" spans="1:16" x14ac:dyDescent="0.3">
      <c r="A75" s="1" t="s">
        <v>73</v>
      </c>
      <c r="B75" t="s">
        <v>164</v>
      </c>
      <c r="C75" t="s">
        <v>618</v>
      </c>
      <c r="D75" t="s">
        <v>580</v>
      </c>
      <c r="E75" t="s">
        <v>580</v>
      </c>
      <c r="F75" t="s">
        <v>365</v>
      </c>
      <c r="G75" t="s">
        <v>237</v>
      </c>
      <c r="H75" t="s">
        <v>231</v>
      </c>
      <c r="I75" t="s">
        <v>231</v>
      </c>
      <c r="J75" t="s">
        <v>231</v>
      </c>
      <c r="K75" t="s">
        <v>351</v>
      </c>
      <c r="L75" t="s">
        <v>245</v>
      </c>
      <c r="M75" t="s">
        <v>351</v>
      </c>
      <c r="N75" t="s">
        <v>365</v>
      </c>
      <c r="O75" t="str">
        <f t="shared" si="1"/>
        <v>Precious metals production</v>
      </c>
      <c r="P75" t="s">
        <v>245</v>
      </c>
    </row>
    <row r="76" spans="1:16" x14ac:dyDescent="0.3">
      <c r="A76" s="1" t="s">
        <v>74</v>
      </c>
      <c r="B76" t="s">
        <v>164</v>
      </c>
      <c r="C76" t="s">
        <v>618</v>
      </c>
      <c r="D76" t="s">
        <v>580</v>
      </c>
      <c r="E76" t="s">
        <v>580</v>
      </c>
      <c r="F76" t="s">
        <v>365</v>
      </c>
      <c r="G76" t="s">
        <v>237</v>
      </c>
      <c r="H76" t="s">
        <v>231</v>
      </c>
      <c r="I76" t="s">
        <v>231</v>
      </c>
      <c r="J76" t="s">
        <v>231</v>
      </c>
      <c r="K76" t="s">
        <v>351</v>
      </c>
      <c r="L76" t="s">
        <v>245</v>
      </c>
      <c r="M76" t="s">
        <v>351</v>
      </c>
      <c r="N76" t="s">
        <v>365</v>
      </c>
      <c r="O76" t="str">
        <f t="shared" si="1"/>
        <v>Re-processing of secondary preciuos metals into new preciuos metals</v>
      </c>
      <c r="P76" t="s">
        <v>245</v>
      </c>
    </row>
    <row r="77" spans="1:16" x14ac:dyDescent="0.3">
      <c r="A77" s="1" t="s">
        <v>75</v>
      </c>
      <c r="B77" t="s">
        <v>164</v>
      </c>
      <c r="C77" t="s">
        <v>618</v>
      </c>
      <c r="D77" t="s">
        <v>580</v>
      </c>
      <c r="E77" t="s">
        <v>580</v>
      </c>
      <c r="F77" t="s">
        <v>365</v>
      </c>
      <c r="G77" t="s">
        <v>237</v>
      </c>
      <c r="H77" t="s">
        <v>231</v>
      </c>
      <c r="I77" t="s">
        <v>231</v>
      </c>
      <c r="J77" t="s">
        <v>231</v>
      </c>
      <c r="K77" t="s">
        <v>351</v>
      </c>
      <c r="L77" t="s">
        <v>245</v>
      </c>
      <c r="M77" t="s">
        <v>351</v>
      </c>
      <c r="N77" t="s">
        <v>365</v>
      </c>
      <c r="O77" t="str">
        <f t="shared" si="1"/>
        <v>Aluminium production</v>
      </c>
      <c r="P77" t="s">
        <v>245</v>
      </c>
    </row>
    <row r="78" spans="1:16" x14ac:dyDescent="0.3">
      <c r="A78" s="1" t="s">
        <v>76</v>
      </c>
      <c r="B78" t="s">
        <v>164</v>
      </c>
      <c r="C78" t="s">
        <v>618</v>
      </c>
      <c r="D78" t="s">
        <v>580</v>
      </c>
      <c r="E78" t="s">
        <v>580</v>
      </c>
      <c r="F78" t="s">
        <v>365</v>
      </c>
      <c r="G78" t="s">
        <v>237</v>
      </c>
      <c r="H78" t="s">
        <v>231</v>
      </c>
      <c r="I78" t="s">
        <v>231</v>
      </c>
      <c r="J78" t="s">
        <v>231</v>
      </c>
      <c r="K78" t="s">
        <v>351</v>
      </c>
      <c r="L78" t="s">
        <v>245</v>
      </c>
      <c r="M78" t="s">
        <v>351</v>
      </c>
      <c r="N78" t="s">
        <v>365</v>
      </c>
      <c r="O78" t="str">
        <f t="shared" si="1"/>
        <v>Re-processing of secondary aluminium into new aluminium</v>
      </c>
      <c r="P78" t="s">
        <v>245</v>
      </c>
    </row>
    <row r="79" spans="1:16" x14ac:dyDescent="0.3">
      <c r="A79" s="1" t="s">
        <v>77</v>
      </c>
      <c r="B79" t="s">
        <v>164</v>
      </c>
      <c r="C79" t="s">
        <v>618</v>
      </c>
      <c r="D79" t="s">
        <v>580</v>
      </c>
      <c r="E79" t="s">
        <v>580</v>
      </c>
      <c r="F79" t="s">
        <v>365</v>
      </c>
      <c r="G79" t="s">
        <v>237</v>
      </c>
      <c r="H79" t="s">
        <v>231</v>
      </c>
      <c r="I79" t="s">
        <v>231</v>
      </c>
      <c r="J79" t="s">
        <v>231</v>
      </c>
      <c r="K79" t="s">
        <v>351</v>
      </c>
      <c r="L79" t="s">
        <v>245</v>
      </c>
      <c r="M79" t="s">
        <v>351</v>
      </c>
      <c r="N79" t="s">
        <v>365</v>
      </c>
      <c r="O79" t="str">
        <f t="shared" si="1"/>
        <v>Lead, zinc and tin production</v>
      </c>
      <c r="P79" t="s">
        <v>245</v>
      </c>
    </row>
    <row r="80" spans="1:16" x14ac:dyDescent="0.3">
      <c r="A80" s="1" t="s">
        <v>78</v>
      </c>
      <c r="B80" t="s">
        <v>164</v>
      </c>
      <c r="C80" t="s">
        <v>618</v>
      </c>
      <c r="D80" t="s">
        <v>580</v>
      </c>
      <c r="E80" t="s">
        <v>580</v>
      </c>
      <c r="F80" t="s">
        <v>365</v>
      </c>
      <c r="G80" t="s">
        <v>237</v>
      </c>
      <c r="H80" t="s">
        <v>231</v>
      </c>
      <c r="I80" t="s">
        <v>231</v>
      </c>
      <c r="J80" t="s">
        <v>231</v>
      </c>
      <c r="K80" t="s">
        <v>351</v>
      </c>
      <c r="L80" t="s">
        <v>245</v>
      </c>
      <c r="M80" t="s">
        <v>351</v>
      </c>
      <c r="N80" t="s">
        <v>365</v>
      </c>
      <c r="O80" t="str">
        <f t="shared" si="1"/>
        <v>Re-processing of secondary lead into new lead, zinc and tin</v>
      </c>
      <c r="P80" t="s">
        <v>245</v>
      </c>
    </row>
    <row r="81" spans="1:16" x14ac:dyDescent="0.3">
      <c r="A81" s="1" t="s">
        <v>79</v>
      </c>
      <c r="B81" t="s">
        <v>164</v>
      </c>
      <c r="C81" t="s">
        <v>618</v>
      </c>
      <c r="D81" t="s">
        <v>580</v>
      </c>
      <c r="E81" t="s">
        <v>580</v>
      </c>
      <c r="F81" t="s">
        <v>365</v>
      </c>
      <c r="G81" t="s">
        <v>237</v>
      </c>
      <c r="H81" t="s">
        <v>231</v>
      </c>
      <c r="I81" t="s">
        <v>231</v>
      </c>
      <c r="J81" t="s">
        <v>231</v>
      </c>
      <c r="K81" t="s">
        <v>351</v>
      </c>
      <c r="L81" t="s">
        <v>245</v>
      </c>
      <c r="M81" t="s">
        <v>351</v>
      </c>
      <c r="N81" t="s">
        <v>365</v>
      </c>
      <c r="O81" t="str">
        <f t="shared" si="1"/>
        <v>Copper production</v>
      </c>
      <c r="P81" t="s">
        <v>245</v>
      </c>
    </row>
    <row r="82" spans="1:16" x14ac:dyDescent="0.3">
      <c r="A82" s="1" t="s">
        <v>80</v>
      </c>
      <c r="B82" t="s">
        <v>164</v>
      </c>
      <c r="C82" t="s">
        <v>618</v>
      </c>
      <c r="D82" t="s">
        <v>580</v>
      </c>
      <c r="E82" t="s">
        <v>580</v>
      </c>
      <c r="F82" t="s">
        <v>365</v>
      </c>
      <c r="G82" t="s">
        <v>237</v>
      </c>
      <c r="H82" t="s">
        <v>231</v>
      </c>
      <c r="I82" t="s">
        <v>231</v>
      </c>
      <c r="J82" t="s">
        <v>231</v>
      </c>
      <c r="K82" t="s">
        <v>351</v>
      </c>
      <c r="L82" t="s">
        <v>245</v>
      </c>
      <c r="M82" t="s">
        <v>351</v>
      </c>
      <c r="N82" t="s">
        <v>365</v>
      </c>
      <c r="O82" t="str">
        <f t="shared" si="1"/>
        <v>Re-processing of secondary copper into new copper</v>
      </c>
      <c r="P82" t="s">
        <v>245</v>
      </c>
    </row>
    <row r="83" spans="1:16" x14ac:dyDescent="0.3">
      <c r="A83" s="1" t="s">
        <v>81</v>
      </c>
      <c r="B83" t="s">
        <v>164</v>
      </c>
      <c r="C83" t="s">
        <v>618</v>
      </c>
      <c r="D83" t="s">
        <v>580</v>
      </c>
      <c r="E83" t="s">
        <v>580</v>
      </c>
      <c r="F83" t="s">
        <v>365</v>
      </c>
      <c r="G83" t="s">
        <v>237</v>
      </c>
      <c r="H83" t="s">
        <v>231</v>
      </c>
      <c r="I83" t="s">
        <v>231</v>
      </c>
      <c r="J83" t="s">
        <v>231</v>
      </c>
      <c r="K83" t="s">
        <v>351</v>
      </c>
      <c r="L83" t="s">
        <v>245</v>
      </c>
      <c r="M83" t="s">
        <v>351</v>
      </c>
      <c r="N83" t="s">
        <v>365</v>
      </c>
      <c r="O83" t="str">
        <f t="shared" si="1"/>
        <v>Other non-ferrous metal production</v>
      </c>
      <c r="P83" t="s">
        <v>245</v>
      </c>
    </row>
    <row r="84" spans="1:16" x14ac:dyDescent="0.3">
      <c r="A84" s="1" t="s">
        <v>82</v>
      </c>
      <c r="B84" t="s">
        <v>164</v>
      </c>
      <c r="C84" t="s">
        <v>618</v>
      </c>
      <c r="D84" t="s">
        <v>580</v>
      </c>
      <c r="E84" t="s">
        <v>580</v>
      </c>
      <c r="F84" t="s">
        <v>365</v>
      </c>
      <c r="G84" t="s">
        <v>237</v>
      </c>
      <c r="H84" t="s">
        <v>231</v>
      </c>
      <c r="I84" t="s">
        <v>231</v>
      </c>
      <c r="J84" t="s">
        <v>231</v>
      </c>
      <c r="K84" t="s">
        <v>351</v>
      </c>
      <c r="L84" t="s">
        <v>245</v>
      </c>
      <c r="M84" t="s">
        <v>351</v>
      </c>
      <c r="N84" t="s">
        <v>365</v>
      </c>
      <c r="O84" t="str">
        <f t="shared" si="1"/>
        <v>Re-processing of secondary other non-ferrous metals into new other non-ferrous metals</v>
      </c>
      <c r="P84" t="s">
        <v>245</v>
      </c>
    </row>
    <row r="85" spans="1:16" x14ac:dyDescent="0.3">
      <c r="A85" s="1" t="s">
        <v>83</v>
      </c>
      <c r="B85" t="s">
        <v>164</v>
      </c>
      <c r="C85" t="s">
        <v>618</v>
      </c>
      <c r="D85" t="s">
        <v>580</v>
      </c>
      <c r="E85" t="s">
        <v>580</v>
      </c>
      <c r="F85" t="s">
        <v>365</v>
      </c>
      <c r="G85" t="s">
        <v>237</v>
      </c>
      <c r="H85" t="s">
        <v>231</v>
      </c>
      <c r="I85" t="s">
        <v>231</v>
      </c>
      <c r="J85" t="s">
        <v>231</v>
      </c>
      <c r="K85" t="s">
        <v>351</v>
      </c>
      <c r="L85" t="s">
        <v>245</v>
      </c>
      <c r="M85" t="s">
        <v>351</v>
      </c>
      <c r="N85" t="s">
        <v>365</v>
      </c>
      <c r="O85" t="str">
        <f t="shared" si="1"/>
        <v>Casting of metals</v>
      </c>
      <c r="P85" t="s">
        <v>245</v>
      </c>
    </row>
    <row r="86" spans="1:16" x14ac:dyDescent="0.3">
      <c r="A86" s="1" t="s">
        <v>84</v>
      </c>
      <c r="B86" t="s">
        <v>164</v>
      </c>
      <c r="C86" t="s">
        <v>618</v>
      </c>
      <c r="D86" t="s">
        <v>580</v>
      </c>
      <c r="E86" t="s">
        <v>580</v>
      </c>
      <c r="F86" t="s">
        <v>365</v>
      </c>
      <c r="G86" t="s">
        <v>237</v>
      </c>
      <c r="H86" t="s">
        <v>231</v>
      </c>
      <c r="I86" t="s">
        <v>231</v>
      </c>
      <c r="J86" t="s">
        <v>231</v>
      </c>
      <c r="K86" t="s">
        <v>351</v>
      </c>
      <c r="L86" t="s">
        <v>245</v>
      </c>
      <c r="M86" t="s">
        <v>351</v>
      </c>
      <c r="N86" t="s">
        <v>365</v>
      </c>
      <c r="O86" t="str">
        <f t="shared" si="1"/>
        <v>Manufacture of fabricated metal products, except machinery and equipment (28)</v>
      </c>
      <c r="P86" t="s">
        <v>245</v>
      </c>
    </row>
    <row r="87" spans="1:16" x14ac:dyDescent="0.3">
      <c r="A87" s="1" t="s">
        <v>85</v>
      </c>
      <c r="B87" t="s">
        <v>164</v>
      </c>
      <c r="C87" t="s">
        <v>618</v>
      </c>
      <c r="D87" t="s">
        <v>352</v>
      </c>
      <c r="E87" t="s">
        <v>352</v>
      </c>
      <c r="F87" t="s">
        <v>365</v>
      </c>
      <c r="G87" t="s">
        <v>237</v>
      </c>
      <c r="H87" t="s">
        <v>231</v>
      </c>
      <c r="I87" t="s">
        <v>231</v>
      </c>
      <c r="J87" t="s">
        <v>231</v>
      </c>
      <c r="K87" t="s">
        <v>349</v>
      </c>
      <c r="L87" t="s">
        <v>246</v>
      </c>
      <c r="M87" t="s">
        <v>246</v>
      </c>
      <c r="N87" t="s">
        <v>365</v>
      </c>
      <c r="O87" t="str">
        <f t="shared" si="1"/>
        <v>Manufacture of machinery and equipment n.e.c. (29)</v>
      </c>
      <c r="P87" t="s">
        <v>246</v>
      </c>
    </row>
    <row r="88" spans="1:16" x14ac:dyDescent="0.3">
      <c r="A88" s="1" t="s">
        <v>86</v>
      </c>
      <c r="B88" t="s">
        <v>164</v>
      </c>
      <c r="C88" t="s">
        <v>618</v>
      </c>
      <c r="D88" t="s">
        <v>352</v>
      </c>
      <c r="E88" t="s">
        <v>352</v>
      </c>
      <c r="F88" t="s">
        <v>365</v>
      </c>
      <c r="G88" t="s">
        <v>237</v>
      </c>
      <c r="H88" t="s">
        <v>231</v>
      </c>
      <c r="I88" t="s">
        <v>231</v>
      </c>
      <c r="J88" t="s">
        <v>231</v>
      </c>
      <c r="K88" t="s">
        <v>349</v>
      </c>
      <c r="L88" t="s">
        <v>246</v>
      </c>
      <c r="M88" t="s">
        <v>246</v>
      </c>
      <c r="N88" t="s">
        <v>365</v>
      </c>
      <c r="O88" t="str">
        <f t="shared" si="1"/>
        <v>Manufacture of office machinery and computers (30)</v>
      </c>
      <c r="P88" t="s">
        <v>246</v>
      </c>
    </row>
    <row r="89" spans="1:16" x14ac:dyDescent="0.3">
      <c r="A89" s="1" t="s">
        <v>87</v>
      </c>
      <c r="B89" t="s">
        <v>164</v>
      </c>
      <c r="C89" t="s">
        <v>618</v>
      </c>
      <c r="D89" t="s">
        <v>583</v>
      </c>
      <c r="E89" t="s">
        <v>583</v>
      </c>
      <c r="F89" t="s">
        <v>365</v>
      </c>
      <c r="G89" t="s">
        <v>237</v>
      </c>
      <c r="H89" t="s">
        <v>231</v>
      </c>
      <c r="I89" t="s">
        <v>231</v>
      </c>
      <c r="J89" t="s">
        <v>231</v>
      </c>
      <c r="K89" t="s">
        <v>349</v>
      </c>
      <c r="L89" t="s">
        <v>246</v>
      </c>
      <c r="M89" t="s">
        <v>246</v>
      </c>
      <c r="N89" t="s">
        <v>365</v>
      </c>
      <c r="O89" t="str">
        <f t="shared" si="1"/>
        <v>Manufacture of electrical machinery and apparatus n.e.c. (31)</v>
      </c>
      <c r="P89" t="s">
        <v>246</v>
      </c>
    </row>
    <row r="90" spans="1:16" x14ac:dyDescent="0.3">
      <c r="A90" s="1" t="s">
        <v>88</v>
      </c>
      <c r="B90" t="s">
        <v>164</v>
      </c>
      <c r="C90" t="s">
        <v>618</v>
      </c>
      <c r="D90" t="s">
        <v>352</v>
      </c>
      <c r="E90" t="s">
        <v>352</v>
      </c>
      <c r="F90" t="s">
        <v>365</v>
      </c>
      <c r="G90" t="s">
        <v>237</v>
      </c>
      <c r="H90" t="s">
        <v>231</v>
      </c>
      <c r="I90" t="s">
        <v>231</v>
      </c>
      <c r="J90" t="s">
        <v>231</v>
      </c>
      <c r="K90" t="s">
        <v>349</v>
      </c>
      <c r="L90" t="s">
        <v>246</v>
      </c>
      <c r="M90" t="s">
        <v>246</v>
      </c>
      <c r="N90" t="s">
        <v>365</v>
      </c>
      <c r="O90" t="str">
        <f t="shared" si="1"/>
        <v>Manufacture of radio, television and communication equipment and apparatus (32)</v>
      </c>
      <c r="P90" t="s">
        <v>246</v>
      </c>
    </row>
    <row r="91" spans="1:16" x14ac:dyDescent="0.3">
      <c r="A91" s="1" t="s">
        <v>89</v>
      </c>
      <c r="B91" t="s">
        <v>164</v>
      </c>
      <c r="C91" t="s">
        <v>618</v>
      </c>
      <c r="D91" t="s">
        <v>352</v>
      </c>
      <c r="E91" t="s">
        <v>352</v>
      </c>
      <c r="F91" t="s">
        <v>365</v>
      </c>
      <c r="G91" t="s">
        <v>237</v>
      </c>
      <c r="H91" t="s">
        <v>231</v>
      </c>
      <c r="I91" t="s">
        <v>231</v>
      </c>
      <c r="J91" t="s">
        <v>231</v>
      </c>
      <c r="K91" t="s">
        <v>349</v>
      </c>
      <c r="L91" t="s">
        <v>246</v>
      </c>
      <c r="M91" t="s">
        <v>246</v>
      </c>
      <c r="N91" t="s">
        <v>365</v>
      </c>
      <c r="O91" t="str">
        <f t="shared" si="1"/>
        <v>Manufacture of medical, precision and optical instruments, watches and clocks (33)</v>
      </c>
      <c r="P91" t="s">
        <v>246</v>
      </c>
    </row>
    <row r="92" spans="1:16" x14ac:dyDescent="0.3">
      <c r="A92" s="1" t="s">
        <v>90</v>
      </c>
      <c r="B92" t="s">
        <v>164</v>
      </c>
      <c r="C92" t="s">
        <v>618</v>
      </c>
      <c r="D92" t="s">
        <v>352</v>
      </c>
      <c r="E92" t="s">
        <v>584</v>
      </c>
      <c r="F92" t="s">
        <v>365</v>
      </c>
      <c r="G92" t="s">
        <v>237</v>
      </c>
      <c r="H92" t="s">
        <v>231</v>
      </c>
      <c r="I92" t="s">
        <v>231</v>
      </c>
      <c r="J92" t="s">
        <v>231</v>
      </c>
      <c r="K92" t="s">
        <v>349</v>
      </c>
      <c r="L92" t="s">
        <v>247</v>
      </c>
      <c r="M92" t="s">
        <v>247</v>
      </c>
      <c r="N92" t="s">
        <v>365</v>
      </c>
      <c r="O92" t="str">
        <f t="shared" si="1"/>
        <v>Manufacture of motor vehicles, trailers and semi-trailers (34)</v>
      </c>
      <c r="P92" t="s">
        <v>247</v>
      </c>
    </row>
    <row r="93" spans="1:16" x14ac:dyDescent="0.3">
      <c r="A93" s="1" t="s">
        <v>91</v>
      </c>
      <c r="B93" t="s">
        <v>164</v>
      </c>
      <c r="C93" t="s">
        <v>618</v>
      </c>
      <c r="D93" t="s">
        <v>352</v>
      </c>
      <c r="E93" t="s">
        <v>584</v>
      </c>
      <c r="F93" t="s">
        <v>365</v>
      </c>
      <c r="G93" t="s">
        <v>237</v>
      </c>
      <c r="H93" t="s">
        <v>231</v>
      </c>
      <c r="I93" t="s">
        <v>231</v>
      </c>
      <c r="J93" t="s">
        <v>231</v>
      </c>
      <c r="K93" t="s">
        <v>349</v>
      </c>
      <c r="L93" t="s">
        <v>247</v>
      </c>
      <c r="M93" t="s">
        <v>247</v>
      </c>
      <c r="N93" t="s">
        <v>365</v>
      </c>
      <c r="O93" t="str">
        <f t="shared" si="1"/>
        <v>Manufacture of other transport equipment (35)</v>
      </c>
      <c r="P93" t="s">
        <v>247</v>
      </c>
    </row>
    <row r="94" spans="1:16" x14ac:dyDescent="0.3">
      <c r="A94" s="1" t="s">
        <v>92</v>
      </c>
      <c r="B94" t="s">
        <v>164</v>
      </c>
      <c r="C94" t="s">
        <v>618</v>
      </c>
      <c r="D94" t="s">
        <v>352</v>
      </c>
      <c r="E94" t="s">
        <v>352</v>
      </c>
      <c r="F94" t="s">
        <v>365</v>
      </c>
      <c r="G94" t="s">
        <v>237</v>
      </c>
      <c r="H94" t="s">
        <v>231</v>
      </c>
      <c r="I94" t="s">
        <v>231</v>
      </c>
      <c r="J94" t="s">
        <v>231</v>
      </c>
      <c r="K94" t="s">
        <v>352</v>
      </c>
      <c r="L94" t="s">
        <v>248</v>
      </c>
      <c r="M94" t="s">
        <v>352</v>
      </c>
      <c r="N94" t="s">
        <v>365</v>
      </c>
      <c r="O94" t="str">
        <f t="shared" si="1"/>
        <v>Manufacture of furniture; manufacturing n.e.c. (36)</v>
      </c>
      <c r="P94" t="s">
        <v>248</v>
      </c>
    </row>
    <row r="95" spans="1:16" x14ac:dyDescent="0.3">
      <c r="A95" s="1" t="s">
        <v>93</v>
      </c>
      <c r="B95" t="s">
        <v>164</v>
      </c>
      <c r="C95" t="s">
        <v>618</v>
      </c>
      <c r="D95" t="s">
        <v>352</v>
      </c>
      <c r="E95" t="s">
        <v>352</v>
      </c>
      <c r="F95" t="s">
        <v>365</v>
      </c>
      <c r="G95" t="s">
        <v>237</v>
      </c>
      <c r="H95" t="s">
        <v>231</v>
      </c>
      <c r="I95" t="s">
        <v>231</v>
      </c>
      <c r="J95" t="s">
        <v>231</v>
      </c>
      <c r="K95" t="s">
        <v>352</v>
      </c>
      <c r="L95" t="s">
        <v>248</v>
      </c>
      <c r="M95" t="s">
        <v>352</v>
      </c>
      <c r="N95" t="s">
        <v>365</v>
      </c>
      <c r="O95" t="str">
        <f t="shared" si="1"/>
        <v>Recycling of waste and scrap</v>
      </c>
      <c r="P95" t="s">
        <v>248</v>
      </c>
    </row>
    <row r="96" spans="1:16" x14ac:dyDescent="0.3">
      <c r="A96" s="1" t="s">
        <v>94</v>
      </c>
      <c r="B96" t="s">
        <v>164</v>
      </c>
      <c r="C96" t="s">
        <v>618</v>
      </c>
      <c r="D96" t="s">
        <v>352</v>
      </c>
      <c r="E96" t="s">
        <v>352</v>
      </c>
      <c r="F96" t="s">
        <v>365</v>
      </c>
      <c r="G96" t="s">
        <v>237</v>
      </c>
      <c r="H96" t="s">
        <v>231</v>
      </c>
      <c r="I96" t="s">
        <v>231</v>
      </c>
      <c r="J96" t="s">
        <v>231</v>
      </c>
      <c r="K96" t="s">
        <v>352</v>
      </c>
      <c r="L96" t="s">
        <v>248</v>
      </c>
      <c r="M96" t="s">
        <v>352</v>
      </c>
      <c r="N96" t="s">
        <v>365</v>
      </c>
      <c r="O96" t="str">
        <f t="shared" si="1"/>
        <v>Recycling of bottles by direct reuse</v>
      </c>
      <c r="P96" t="s">
        <v>248</v>
      </c>
    </row>
    <row r="97" spans="1:16" x14ac:dyDescent="0.3">
      <c r="A97" s="1" t="s">
        <v>95</v>
      </c>
      <c r="B97" t="s">
        <v>164</v>
      </c>
      <c r="C97" t="s">
        <v>618</v>
      </c>
      <c r="D97" s="1" t="s">
        <v>625</v>
      </c>
      <c r="E97" s="1" t="s">
        <v>625</v>
      </c>
      <c r="F97" t="s">
        <v>309</v>
      </c>
      <c r="G97" t="s">
        <v>237</v>
      </c>
      <c r="H97" t="s">
        <v>234</v>
      </c>
      <c r="I97" t="s">
        <v>232</v>
      </c>
      <c r="J97" t="s">
        <v>309</v>
      </c>
      <c r="K97" t="s">
        <v>309</v>
      </c>
      <c r="L97" t="s">
        <v>249</v>
      </c>
      <c r="M97" t="s">
        <v>249</v>
      </c>
      <c r="N97" s="1" t="s">
        <v>95</v>
      </c>
      <c r="O97" t="str">
        <f t="shared" si="1"/>
        <v>Production of electricity by coal</v>
      </c>
      <c r="P97" t="s">
        <v>309</v>
      </c>
    </row>
    <row r="98" spans="1:16" x14ac:dyDescent="0.3">
      <c r="A98" s="1" t="s">
        <v>96</v>
      </c>
      <c r="B98" t="s">
        <v>164</v>
      </c>
      <c r="C98" t="s">
        <v>618</v>
      </c>
      <c r="D98" s="1" t="s">
        <v>625</v>
      </c>
      <c r="E98" s="1" t="s">
        <v>625</v>
      </c>
      <c r="F98" t="s">
        <v>309</v>
      </c>
      <c r="G98" t="s">
        <v>237</v>
      </c>
      <c r="H98" t="s">
        <v>234</v>
      </c>
      <c r="I98" t="s">
        <v>232</v>
      </c>
      <c r="J98" t="s">
        <v>309</v>
      </c>
      <c r="K98" t="s">
        <v>309</v>
      </c>
      <c r="L98" t="s">
        <v>249</v>
      </c>
      <c r="M98" t="s">
        <v>249</v>
      </c>
      <c r="N98" s="1" t="s">
        <v>96</v>
      </c>
      <c r="O98" t="str">
        <f t="shared" si="1"/>
        <v>Production of electricity by gas</v>
      </c>
      <c r="P98" t="s">
        <v>309</v>
      </c>
    </row>
    <row r="99" spans="1:16" x14ac:dyDescent="0.3">
      <c r="A99" s="1" t="s">
        <v>97</v>
      </c>
      <c r="B99" t="s">
        <v>164</v>
      </c>
      <c r="C99" t="s">
        <v>618</v>
      </c>
      <c r="D99" s="1" t="s">
        <v>626</v>
      </c>
      <c r="E99" s="1" t="s">
        <v>626</v>
      </c>
      <c r="F99" t="s">
        <v>309</v>
      </c>
      <c r="G99" t="s">
        <v>237</v>
      </c>
      <c r="H99" t="s">
        <v>234</v>
      </c>
      <c r="I99" t="s">
        <v>232</v>
      </c>
      <c r="J99" t="s">
        <v>309</v>
      </c>
      <c r="K99" t="s">
        <v>309</v>
      </c>
      <c r="L99" t="s">
        <v>249</v>
      </c>
      <c r="M99" t="s">
        <v>249</v>
      </c>
      <c r="N99" s="1" t="s">
        <v>97</v>
      </c>
      <c r="O99" t="str">
        <f t="shared" si="1"/>
        <v>Production of electricity by nuclear</v>
      </c>
      <c r="P99" t="s">
        <v>309</v>
      </c>
    </row>
    <row r="100" spans="1:16" x14ac:dyDescent="0.3">
      <c r="A100" s="1" t="s">
        <v>98</v>
      </c>
      <c r="B100" t="s">
        <v>164</v>
      </c>
      <c r="C100" t="s">
        <v>618</v>
      </c>
      <c r="D100" s="1" t="s">
        <v>626</v>
      </c>
      <c r="E100" s="1" t="s">
        <v>626</v>
      </c>
      <c r="F100" t="s">
        <v>310</v>
      </c>
      <c r="G100" t="s">
        <v>237</v>
      </c>
      <c r="H100" t="s">
        <v>234</v>
      </c>
      <c r="I100" t="s">
        <v>232</v>
      </c>
      <c r="J100" t="s">
        <v>310</v>
      </c>
      <c r="K100" t="s">
        <v>310</v>
      </c>
      <c r="L100" t="s">
        <v>249</v>
      </c>
      <c r="M100" t="s">
        <v>249</v>
      </c>
      <c r="N100" s="1" t="s">
        <v>98</v>
      </c>
      <c r="O100" t="str">
        <f t="shared" si="1"/>
        <v>Production of electricity by hydro</v>
      </c>
      <c r="P100" t="s">
        <v>310</v>
      </c>
    </row>
    <row r="101" spans="1:16" x14ac:dyDescent="0.3">
      <c r="A101" s="1" t="s">
        <v>99</v>
      </c>
      <c r="B101" t="s">
        <v>164</v>
      </c>
      <c r="C101" t="s">
        <v>618</v>
      </c>
      <c r="D101" s="1" t="s">
        <v>626</v>
      </c>
      <c r="E101" s="1" t="s">
        <v>626</v>
      </c>
      <c r="F101" t="s">
        <v>310</v>
      </c>
      <c r="G101" t="s">
        <v>237</v>
      </c>
      <c r="H101" t="s">
        <v>234</v>
      </c>
      <c r="I101" t="s">
        <v>232</v>
      </c>
      <c r="J101" t="s">
        <v>310</v>
      </c>
      <c r="K101" t="s">
        <v>310</v>
      </c>
      <c r="L101" t="s">
        <v>249</v>
      </c>
      <c r="M101" t="s">
        <v>249</v>
      </c>
      <c r="N101" s="1" t="s">
        <v>99</v>
      </c>
      <c r="O101" t="str">
        <f t="shared" si="1"/>
        <v>Production of electricity by wind</v>
      </c>
      <c r="P101" t="s">
        <v>310</v>
      </c>
    </row>
    <row r="102" spans="1:16" x14ac:dyDescent="0.3">
      <c r="A102" s="1" t="s">
        <v>100</v>
      </c>
      <c r="B102" t="s">
        <v>164</v>
      </c>
      <c r="C102" t="s">
        <v>618</v>
      </c>
      <c r="D102" s="1" t="s">
        <v>625</v>
      </c>
      <c r="E102" s="1" t="s">
        <v>625</v>
      </c>
      <c r="F102" t="s">
        <v>309</v>
      </c>
      <c r="G102" t="s">
        <v>237</v>
      </c>
      <c r="H102" t="s">
        <v>234</v>
      </c>
      <c r="I102" t="s">
        <v>232</v>
      </c>
      <c r="J102" t="s">
        <v>309</v>
      </c>
      <c r="K102" t="s">
        <v>309</v>
      </c>
      <c r="L102" t="s">
        <v>249</v>
      </c>
      <c r="M102" t="s">
        <v>249</v>
      </c>
      <c r="N102" s="1" t="s">
        <v>100</v>
      </c>
      <c r="O102" t="str">
        <f t="shared" si="1"/>
        <v>Production of electricity by petroleum and other oil derivatives</v>
      </c>
      <c r="P102" t="s">
        <v>309</v>
      </c>
    </row>
    <row r="103" spans="1:16" x14ac:dyDescent="0.3">
      <c r="A103" s="1" t="s">
        <v>101</v>
      </c>
      <c r="B103" t="s">
        <v>164</v>
      </c>
      <c r="C103" t="s">
        <v>618</v>
      </c>
      <c r="D103" s="1" t="s">
        <v>626</v>
      </c>
      <c r="E103" s="1" t="s">
        <v>626</v>
      </c>
      <c r="F103" t="s">
        <v>310</v>
      </c>
      <c r="G103" t="s">
        <v>237</v>
      </c>
      <c r="H103" t="s">
        <v>234</v>
      </c>
      <c r="I103" t="s">
        <v>232</v>
      </c>
      <c r="J103" t="s">
        <v>310</v>
      </c>
      <c r="K103" t="s">
        <v>310</v>
      </c>
      <c r="L103" t="s">
        <v>249</v>
      </c>
      <c r="M103" t="s">
        <v>249</v>
      </c>
      <c r="N103" s="1" t="s">
        <v>101</v>
      </c>
      <c r="O103" t="str">
        <f t="shared" si="1"/>
        <v>Production of electricity by biomass and waste</v>
      </c>
      <c r="P103" t="s">
        <v>310</v>
      </c>
    </row>
    <row r="104" spans="1:16" x14ac:dyDescent="0.3">
      <c r="A104" s="1" t="s">
        <v>102</v>
      </c>
      <c r="B104" t="s">
        <v>164</v>
      </c>
      <c r="C104" t="s">
        <v>618</v>
      </c>
      <c r="D104" s="1" t="s">
        <v>626</v>
      </c>
      <c r="E104" s="1" t="s">
        <v>626</v>
      </c>
      <c r="F104" t="s">
        <v>310</v>
      </c>
      <c r="G104" t="s">
        <v>237</v>
      </c>
      <c r="H104" t="s">
        <v>234</v>
      </c>
      <c r="I104" t="s">
        <v>232</v>
      </c>
      <c r="J104" t="s">
        <v>310</v>
      </c>
      <c r="K104" t="s">
        <v>310</v>
      </c>
      <c r="L104" t="s">
        <v>249</v>
      </c>
      <c r="M104" t="s">
        <v>249</v>
      </c>
      <c r="N104" s="1" t="s">
        <v>102</v>
      </c>
      <c r="O104" t="str">
        <f t="shared" si="1"/>
        <v>Production of electricity by solar photovoltaic</v>
      </c>
      <c r="P104" t="s">
        <v>310</v>
      </c>
    </row>
    <row r="105" spans="1:16" x14ac:dyDescent="0.3">
      <c r="A105" s="1" t="s">
        <v>103</v>
      </c>
      <c r="B105" t="s">
        <v>164</v>
      </c>
      <c r="C105" t="s">
        <v>618</v>
      </c>
      <c r="D105" s="1" t="s">
        <v>626</v>
      </c>
      <c r="E105" s="1" t="s">
        <v>626</v>
      </c>
      <c r="F105" t="s">
        <v>310</v>
      </c>
      <c r="G105" t="s">
        <v>237</v>
      </c>
      <c r="H105" t="s">
        <v>234</v>
      </c>
      <c r="I105" t="s">
        <v>232</v>
      </c>
      <c r="J105" t="s">
        <v>310</v>
      </c>
      <c r="K105" t="s">
        <v>310</v>
      </c>
      <c r="L105" t="s">
        <v>249</v>
      </c>
      <c r="M105" t="s">
        <v>249</v>
      </c>
      <c r="N105" s="1" t="s">
        <v>103</v>
      </c>
      <c r="O105" t="str">
        <f t="shared" si="1"/>
        <v>Production of electricity by solar thermal</v>
      </c>
      <c r="P105" t="s">
        <v>310</v>
      </c>
    </row>
    <row r="106" spans="1:16" x14ac:dyDescent="0.3">
      <c r="A106" s="1" t="s">
        <v>104</v>
      </c>
      <c r="B106" t="s">
        <v>164</v>
      </c>
      <c r="C106" t="s">
        <v>618</v>
      </c>
      <c r="D106" s="1" t="s">
        <v>626</v>
      </c>
      <c r="E106" s="1" t="s">
        <v>626</v>
      </c>
      <c r="F106" t="s">
        <v>310</v>
      </c>
      <c r="G106" t="s">
        <v>237</v>
      </c>
      <c r="H106" t="s">
        <v>234</v>
      </c>
      <c r="I106" t="s">
        <v>232</v>
      </c>
      <c r="J106" t="s">
        <v>310</v>
      </c>
      <c r="K106" t="s">
        <v>310</v>
      </c>
      <c r="L106" t="s">
        <v>249</v>
      </c>
      <c r="M106" t="s">
        <v>249</v>
      </c>
      <c r="N106" s="1" t="s">
        <v>104</v>
      </c>
      <c r="O106" t="str">
        <f t="shared" si="1"/>
        <v>Production of electricity by tide, wave, ocean</v>
      </c>
      <c r="P106" t="s">
        <v>310</v>
      </c>
    </row>
    <row r="107" spans="1:16" x14ac:dyDescent="0.3">
      <c r="A107" s="1" t="s">
        <v>105</v>
      </c>
      <c r="B107" t="s">
        <v>164</v>
      </c>
      <c r="C107" t="s">
        <v>618</v>
      </c>
      <c r="D107" s="1" t="s">
        <v>626</v>
      </c>
      <c r="E107" s="1" t="s">
        <v>626</v>
      </c>
      <c r="F107" t="s">
        <v>310</v>
      </c>
      <c r="G107" t="s">
        <v>237</v>
      </c>
      <c r="H107" t="s">
        <v>234</v>
      </c>
      <c r="I107" t="s">
        <v>232</v>
      </c>
      <c r="J107" t="s">
        <v>310</v>
      </c>
      <c r="K107" t="s">
        <v>310</v>
      </c>
      <c r="L107" t="s">
        <v>249</v>
      </c>
      <c r="M107" t="s">
        <v>249</v>
      </c>
      <c r="N107" s="1" t="s">
        <v>105</v>
      </c>
      <c r="O107" t="str">
        <f t="shared" si="1"/>
        <v>Production of electricity by Geothermal</v>
      </c>
      <c r="P107" t="s">
        <v>310</v>
      </c>
    </row>
    <row r="108" spans="1:16" x14ac:dyDescent="0.3">
      <c r="A108" s="1" t="s">
        <v>106</v>
      </c>
      <c r="B108" t="s">
        <v>164</v>
      </c>
      <c r="C108" t="s">
        <v>618</v>
      </c>
      <c r="D108" s="1" t="s">
        <v>625</v>
      </c>
      <c r="E108" s="1" t="s">
        <v>625</v>
      </c>
      <c r="F108" t="s">
        <v>309</v>
      </c>
      <c r="G108" t="s">
        <v>237</v>
      </c>
      <c r="H108" t="s">
        <v>234</v>
      </c>
      <c r="I108" t="s">
        <v>232</v>
      </c>
      <c r="J108" t="s">
        <v>309</v>
      </c>
      <c r="K108" t="s">
        <v>309</v>
      </c>
      <c r="L108" t="s">
        <v>249</v>
      </c>
      <c r="M108" t="s">
        <v>249</v>
      </c>
      <c r="N108" s="1" t="s">
        <v>106</v>
      </c>
      <c r="O108" t="str">
        <f t="shared" si="1"/>
        <v>Production of electricity nec</v>
      </c>
      <c r="P108" t="s">
        <v>309</v>
      </c>
    </row>
    <row r="109" spans="1:16" x14ac:dyDescent="0.3">
      <c r="A109" s="1" t="s">
        <v>107</v>
      </c>
      <c r="B109" t="s">
        <v>164</v>
      </c>
      <c r="C109" t="s">
        <v>617</v>
      </c>
      <c r="D109" s="1" t="s">
        <v>586</v>
      </c>
      <c r="E109" s="1" t="s">
        <v>107</v>
      </c>
      <c r="F109" t="s">
        <v>365</v>
      </c>
      <c r="G109" t="s">
        <v>237</v>
      </c>
      <c r="H109" t="s">
        <v>234</v>
      </c>
      <c r="I109" t="s">
        <v>232</v>
      </c>
      <c r="J109" t="s">
        <v>234</v>
      </c>
      <c r="K109" t="s">
        <v>234</v>
      </c>
      <c r="L109" t="s">
        <v>249</v>
      </c>
      <c r="M109" t="s">
        <v>249</v>
      </c>
      <c r="N109" t="s">
        <v>365</v>
      </c>
      <c r="O109" t="str">
        <f t="shared" si="1"/>
        <v>Transmission of electricity</v>
      </c>
      <c r="P109" t="s">
        <v>345</v>
      </c>
    </row>
    <row r="110" spans="1:16" x14ac:dyDescent="0.3">
      <c r="A110" s="1" t="s">
        <v>108</v>
      </c>
      <c r="B110" t="s">
        <v>164</v>
      </c>
      <c r="C110" t="s">
        <v>617</v>
      </c>
      <c r="D110" s="1" t="s">
        <v>586</v>
      </c>
      <c r="E110" s="1" t="s">
        <v>108</v>
      </c>
      <c r="F110" t="s">
        <v>365</v>
      </c>
      <c r="G110" t="s">
        <v>237</v>
      </c>
      <c r="H110" t="s">
        <v>234</v>
      </c>
      <c r="I110" t="s">
        <v>232</v>
      </c>
      <c r="J110" t="s">
        <v>234</v>
      </c>
      <c r="K110" t="s">
        <v>234</v>
      </c>
      <c r="L110" t="s">
        <v>249</v>
      </c>
      <c r="M110" t="s">
        <v>249</v>
      </c>
      <c r="N110" t="s">
        <v>365</v>
      </c>
      <c r="O110" t="str">
        <f t="shared" si="1"/>
        <v>Distribution and trade of electricity</v>
      </c>
      <c r="P110" t="s">
        <v>345</v>
      </c>
    </row>
    <row r="111" spans="1:16" x14ac:dyDescent="0.3">
      <c r="A111" s="1" t="s">
        <v>109</v>
      </c>
      <c r="B111" t="s">
        <v>164</v>
      </c>
      <c r="C111" t="s">
        <v>617</v>
      </c>
      <c r="D111" t="s">
        <v>1812</v>
      </c>
      <c r="E111" t="s">
        <v>585</v>
      </c>
      <c r="F111" t="s">
        <v>365</v>
      </c>
      <c r="G111" t="s">
        <v>237</v>
      </c>
      <c r="H111" t="s">
        <v>234</v>
      </c>
      <c r="I111" t="s">
        <v>232</v>
      </c>
      <c r="J111" t="s">
        <v>234</v>
      </c>
      <c r="K111" t="s">
        <v>348</v>
      </c>
      <c r="L111" t="s">
        <v>249</v>
      </c>
      <c r="M111" t="s">
        <v>249</v>
      </c>
      <c r="N111" t="s">
        <v>365</v>
      </c>
      <c r="O111" t="str">
        <f t="shared" si="1"/>
        <v>Manufacture of gas; distribution of gaseous fuels through mains</v>
      </c>
      <c r="P111" t="s">
        <v>345</v>
      </c>
    </row>
    <row r="112" spans="1:16" x14ac:dyDescent="0.3">
      <c r="A112" s="1" t="s">
        <v>110</v>
      </c>
      <c r="B112" t="s">
        <v>164</v>
      </c>
      <c r="C112" t="s">
        <v>617</v>
      </c>
      <c r="D112" t="s">
        <v>586</v>
      </c>
      <c r="E112" t="s">
        <v>586</v>
      </c>
      <c r="F112" t="s">
        <v>365</v>
      </c>
      <c r="G112" t="s">
        <v>237</v>
      </c>
      <c r="H112" t="s">
        <v>234</v>
      </c>
      <c r="I112" t="s">
        <v>232</v>
      </c>
      <c r="J112" t="s">
        <v>234</v>
      </c>
      <c r="K112" t="s">
        <v>348</v>
      </c>
      <c r="L112" t="s">
        <v>249</v>
      </c>
      <c r="M112" t="s">
        <v>249</v>
      </c>
      <c r="N112" t="s">
        <v>365</v>
      </c>
      <c r="O112" t="str">
        <f t="shared" si="1"/>
        <v>Steam and hot water supply</v>
      </c>
      <c r="P112" t="s">
        <v>345</v>
      </c>
    </row>
    <row r="113" spans="1:16" x14ac:dyDescent="0.3">
      <c r="A113" s="1" t="s">
        <v>111</v>
      </c>
      <c r="B113" t="s">
        <v>164</v>
      </c>
      <c r="C113" t="s">
        <v>617</v>
      </c>
      <c r="D113" t="s">
        <v>586</v>
      </c>
      <c r="E113" t="s">
        <v>586</v>
      </c>
      <c r="F113" t="s">
        <v>365</v>
      </c>
      <c r="G113" t="s">
        <v>237</v>
      </c>
      <c r="H113" t="s">
        <v>234</v>
      </c>
      <c r="I113" t="s">
        <v>232</v>
      </c>
      <c r="J113" t="s">
        <v>234</v>
      </c>
      <c r="K113" t="s">
        <v>234</v>
      </c>
      <c r="L113" t="s">
        <v>249</v>
      </c>
      <c r="M113" t="s">
        <v>249</v>
      </c>
      <c r="N113" t="s">
        <v>365</v>
      </c>
      <c r="O113" t="str">
        <f t="shared" si="1"/>
        <v>Collection, purification and distribution of water (41)</v>
      </c>
      <c r="P113" t="s">
        <v>345</v>
      </c>
    </row>
    <row r="114" spans="1:16" x14ac:dyDescent="0.3">
      <c r="A114" s="1" t="s">
        <v>112</v>
      </c>
      <c r="B114" t="s">
        <v>164</v>
      </c>
      <c r="C114" t="s">
        <v>617</v>
      </c>
      <c r="D114" t="s">
        <v>586</v>
      </c>
      <c r="E114" t="s">
        <v>233</v>
      </c>
      <c r="F114" t="s">
        <v>365</v>
      </c>
      <c r="G114" t="s">
        <v>237</v>
      </c>
      <c r="H114" t="s">
        <v>233</v>
      </c>
      <c r="I114" t="s">
        <v>233</v>
      </c>
      <c r="J114" t="s">
        <v>233</v>
      </c>
      <c r="K114" t="s">
        <v>233</v>
      </c>
      <c r="L114" t="s">
        <v>233</v>
      </c>
      <c r="M114" t="s">
        <v>233</v>
      </c>
      <c r="N114" t="s">
        <v>365</v>
      </c>
      <c r="O114" t="str">
        <f t="shared" si="1"/>
        <v>Construction (45)</v>
      </c>
      <c r="P114" t="s">
        <v>233</v>
      </c>
    </row>
    <row r="115" spans="1:16" x14ac:dyDescent="0.3">
      <c r="A115" s="1" t="s">
        <v>113</v>
      </c>
      <c r="B115" t="s">
        <v>164</v>
      </c>
      <c r="C115" t="s">
        <v>617</v>
      </c>
      <c r="D115" t="s">
        <v>586</v>
      </c>
      <c r="E115" t="s">
        <v>233</v>
      </c>
      <c r="F115" t="s">
        <v>365</v>
      </c>
      <c r="G115" t="s">
        <v>237</v>
      </c>
      <c r="H115" t="s">
        <v>233</v>
      </c>
      <c r="I115" t="s">
        <v>233</v>
      </c>
      <c r="J115" t="s">
        <v>233</v>
      </c>
      <c r="K115" t="s">
        <v>233</v>
      </c>
      <c r="L115" t="s">
        <v>233</v>
      </c>
      <c r="M115" t="s">
        <v>233</v>
      </c>
      <c r="N115" t="s">
        <v>365</v>
      </c>
      <c r="O115" t="str">
        <f t="shared" si="1"/>
        <v>Re-processing of secondary construction material into aggregates</v>
      </c>
      <c r="P115" t="s">
        <v>233</v>
      </c>
    </row>
    <row r="116" spans="1:16" x14ac:dyDescent="0.3">
      <c r="A116" s="1" t="s">
        <v>114</v>
      </c>
      <c r="B116" t="s">
        <v>164</v>
      </c>
      <c r="C116" t="s">
        <v>617</v>
      </c>
      <c r="D116" t="s">
        <v>352</v>
      </c>
      <c r="E116" t="s">
        <v>584</v>
      </c>
      <c r="F116" t="s">
        <v>365</v>
      </c>
      <c r="G116" t="s">
        <v>234</v>
      </c>
      <c r="H116" t="s">
        <v>234</v>
      </c>
      <c r="I116" t="s">
        <v>234</v>
      </c>
      <c r="J116" t="s">
        <v>234</v>
      </c>
      <c r="K116" t="s">
        <v>234</v>
      </c>
      <c r="L116" t="s">
        <v>250</v>
      </c>
      <c r="M116" t="s">
        <v>354</v>
      </c>
      <c r="N116" t="s">
        <v>365</v>
      </c>
      <c r="O116" t="str">
        <f t="shared" si="1"/>
        <v>Sale, maintenance, repair of motor vehicles, motor vehicles parts, motorcycles, motor cycles parts and accessoiries</v>
      </c>
      <c r="P116" t="s">
        <v>250</v>
      </c>
    </row>
    <row r="117" spans="1:16" x14ac:dyDescent="0.3">
      <c r="A117" s="1" t="s">
        <v>115</v>
      </c>
      <c r="B117" t="s">
        <v>164</v>
      </c>
      <c r="C117" t="s">
        <v>617</v>
      </c>
      <c r="D117" t="s">
        <v>586</v>
      </c>
      <c r="E117" t="s">
        <v>586</v>
      </c>
      <c r="F117" t="s">
        <v>365</v>
      </c>
      <c r="G117" t="s">
        <v>234</v>
      </c>
      <c r="H117" t="s">
        <v>234</v>
      </c>
      <c r="I117" t="s">
        <v>234</v>
      </c>
      <c r="J117" t="s">
        <v>234</v>
      </c>
      <c r="K117" t="s">
        <v>234</v>
      </c>
      <c r="L117" t="s">
        <v>250</v>
      </c>
      <c r="M117" t="s">
        <v>355</v>
      </c>
      <c r="N117" t="s">
        <v>365</v>
      </c>
      <c r="O117" t="str">
        <f t="shared" si="1"/>
        <v>Retail sale of automotive fuel</v>
      </c>
      <c r="P117" t="s">
        <v>250</v>
      </c>
    </row>
    <row r="118" spans="1:16" x14ac:dyDescent="0.3">
      <c r="A118" s="1" t="s">
        <v>116</v>
      </c>
      <c r="B118" t="s">
        <v>164</v>
      </c>
      <c r="C118" t="s">
        <v>617</v>
      </c>
      <c r="D118" t="s">
        <v>586</v>
      </c>
      <c r="E118" t="s">
        <v>586</v>
      </c>
      <c r="F118" t="s">
        <v>365</v>
      </c>
      <c r="G118" t="s">
        <v>234</v>
      </c>
      <c r="H118" t="s">
        <v>234</v>
      </c>
      <c r="I118" t="s">
        <v>234</v>
      </c>
      <c r="J118" t="s">
        <v>234</v>
      </c>
      <c r="K118" t="s">
        <v>234</v>
      </c>
      <c r="L118" t="s">
        <v>250</v>
      </c>
      <c r="M118" t="s">
        <v>234</v>
      </c>
      <c r="N118" t="s">
        <v>365</v>
      </c>
      <c r="O118" t="str">
        <f t="shared" si="1"/>
        <v>Wholesale trade and commission trade, except of motor vehicles and motorcycles (51)</v>
      </c>
      <c r="P118" t="s">
        <v>250</v>
      </c>
    </row>
    <row r="119" spans="1:16" x14ac:dyDescent="0.3">
      <c r="A119" s="1" t="s">
        <v>117</v>
      </c>
      <c r="B119" t="s">
        <v>164</v>
      </c>
      <c r="C119" t="s">
        <v>617</v>
      </c>
      <c r="D119" t="s">
        <v>586</v>
      </c>
      <c r="E119" t="s">
        <v>586</v>
      </c>
      <c r="F119" t="s">
        <v>365</v>
      </c>
      <c r="G119" t="s">
        <v>234</v>
      </c>
      <c r="H119" t="s">
        <v>234</v>
      </c>
      <c r="I119" t="s">
        <v>234</v>
      </c>
      <c r="J119" t="s">
        <v>234</v>
      </c>
      <c r="K119" t="s">
        <v>234</v>
      </c>
      <c r="L119" t="s">
        <v>250</v>
      </c>
      <c r="M119" t="s">
        <v>234</v>
      </c>
      <c r="N119" t="s">
        <v>365</v>
      </c>
      <c r="O119" t="str">
        <f t="shared" si="1"/>
        <v>Retail trade, except of motor vehicles and motorcycles; repair of personal and household goods (52)</v>
      </c>
      <c r="P119" t="s">
        <v>250</v>
      </c>
    </row>
    <row r="120" spans="1:16" x14ac:dyDescent="0.3">
      <c r="A120" s="1" t="s">
        <v>118</v>
      </c>
      <c r="B120" t="s">
        <v>164</v>
      </c>
      <c r="C120" t="s">
        <v>617</v>
      </c>
      <c r="D120" t="s">
        <v>586</v>
      </c>
      <c r="E120" t="s">
        <v>586</v>
      </c>
      <c r="F120" t="s">
        <v>365</v>
      </c>
      <c r="G120" t="s">
        <v>234</v>
      </c>
      <c r="H120" t="s">
        <v>234</v>
      </c>
      <c r="I120" t="s">
        <v>234</v>
      </c>
      <c r="J120" t="s">
        <v>234</v>
      </c>
      <c r="K120" t="s">
        <v>234</v>
      </c>
      <c r="L120" t="s">
        <v>250</v>
      </c>
      <c r="M120" t="s">
        <v>234</v>
      </c>
      <c r="N120" t="s">
        <v>365</v>
      </c>
      <c r="O120" t="str">
        <f t="shared" si="1"/>
        <v>Hotels and restaurants (55)</v>
      </c>
      <c r="P120" t="s">
        <v>250</v>
      </c>
    </row>
    <row r="121" spans="1:16" x14ac:dyDescent="0.3">
      <c r="A121" s="1" t="s">
        <v>119</v>
      </c>
      <c r="B121" t="s">
        <v>164</v>
      </c>
      <c r="C121" t="s">
        <v>617</v>
      </c>
      <c r="D121" t="s">
        <v>235</v>
      </c>
      <c r="E121" t="s">
        <v>119</v>
      </c>
      <c r="F121" t="s">
        <v>365</v>
      </c>
      <c r="G121" t="s">
        <v>234</v>
      </c>
      <c r="H121" t="s">
        <v>235</v>
      </c>
      <c r="I121" t="s">
        <v>235</v>
      </c>
      <c r="J121" t="s">
        <v>235</v>
      </c>
      <c r="K121" t="s">
        <v>235</v>
      </c>
      <c r="L121" t="s">
        <v>235</v>
      </c>
      <c r="M121" t="s">
        <v>358</v>
      </c>
      <c r="N121" t="s">
        <v>365</v>
      </c>
      <c r="O121" t="str">
        <f t="shared" si="1"/>
        <v>Transport via railways</v>
      </c>
      <c r="P121" t="s">
        <v>235</v>
      </c>
    </row>
    <row r="122" spans="1:16" x14ac:dyDescent="0.3">
      <c r="A122" s="1" t="s">
        <v>120</v>
      </c>
      <c r="B122" t="s">
        <v>164</v>
      </c>
      <c r="C122" t="s">
        <v>617</v>
      </c>
      <c r="D122" t="s">
        <v>235</v>
      </c>
      <c r="E122" t="s">
        <v>615</v>
      </c>
      <c r="F122" t="s">
        <v>365</v>
      </c>
      <c r="G122" t="s">
        <v>234</v>
      </c>
      <c r="H122" t="s">
        <v>235</v>
      </c>
      <c r="I122" t="s">
        <v>235</v>
      </c>
      <c r="J122" t="s">
        <v>235</v>
      </c>
      <c r="K122" t="s">
        <v>235</v>
      </c>
      <c r="L122" t="s">
        <v>235</v>
      </c>
      <c r="M122" t="s">
        <v>120</v>
      </c>
      <c r="N122" t="s">
        <v>365</v>
      </c>
      <c r="O122" t="str">
        <f t="shared" si="1"/>
        <v>Other land transport</v>
      </c>
      <c r="P122" t="s">
        <v>235</v>
      </c>
    </row>
    <row r="123" spans="1:16" x14ac:dyDescent="0.3">
      <c r="A123" s="1" t="s">
        <v>121</v>
      </c>
      <c r="B123" t="s">
        <v>164</v>
      </c>
      <c r="C123" t="s">
        <v>617</v>
      </c>
      <c r="D123" t="s">
        <v>235</v>
      </c>
      <c r="E123" t="s">
        <v>121</v>
      </c>
      <c r="F123" t="s">
        <v>365</v>
      </c>
      <c r="G123" t="s">
        <v>234</v>
      </c>
      <c r="H123" t="s">
        <v>235</v>
      </c>
      <c r="I123" t="s">
        <v>235</v>
      </c>
      <c r="J123" t="s">
        <v>235</v>
      </c>
      <c r="K123" t="s">
        <v>235</v>
      </c>
      <c r="L123" t="s">
        <v>235</v>
      </c>
      <c r="M123" t="s">
        <v>234</v>
      </c>
      <c r="N123" t="s">
        <v>365</v>
      </c>
      <c r="O123" t="str">
        <f t="shared" si="1"/>
        <v>Transport via pipelines</v>
      </c>
      <c r="P123" t="s">
        <v>235</v>
      </c>
    </row>
    <row r="124" spans="1:16" x14ac:dyDescent="0.3">
      <c r="A124" s="1" t="s">
        <v>122</v>
      </c>
      <c r="B124" t="s">
        <v>164</v>
      </c>
      <c r="C124" t="s">
        <v>617</v>
      </c>
      <c r="D124" t="s">
        <v>235</v>
      </c>
      <c r="E124" t="s">
        <v>587</v>
      </c>
      <c r="F124" t="s">
        <v>365</v>
      </c>
      <c r="G124" t="s">
        <v>234</v>
      </c>
      <c r="H124" t="s">
        <v>235</v>
      </c>
      <c r="I124" t="s">
        <v>235</v>
      </c>
      <c r="J124" t="s">
        <v>235</v>
      </c>
      <c r="K124" t="s">
        <v>235</v>
      </c>
      <c r="L124" t="s">
        <v>235</v>
      </c>
      <c r="M124" t="s">
        <v>356</v>
      </c>
      <c r="N124" t="s">
        <v>365</v>
      </c>
      <c r="O124" t="str">
        <f t="shared" si="1"/>
        <v>Sea and coastal water transport</v>
      </c>
      <c r="P124" t="s">
        <v>235</v>
      </c>
    </row>
    <row r="125" spans="1:16" x14ac:dyDescent="0.3">
      <c r="A125" s="1" t="s">
        <v>123</v>
      </c>
      <c r="B125" t="s">
        <v>164</v>
      </c>
      <c r="C125" t="s">
        <v>617</v>
      </c>
      <c r="D125" t="s">
        <v>235</v>
      </c>
      <c r="E125" t="s">
        <v>587</v>
      </c>
      <c r="F125" t="s">
        <v>365</v>
      </c>
      <c r="G125" t="s">
        <v>234</v>
      </c>
      <c r="H125" t="s">
        <v>235</v>
      </c>
      <c r="I125" t="s">
        <v>235</v>
      </c>
      <c r="J125" t="s">
        <v>235</v>
      </c>
      <c r="K125" t="s">
        <v>235</v>
      </c>
      <c r="L125" t="s">
        <v>235</v>
      </c>
      <c r="M125" t="s">
        <v>356</v>
      </c>
      <c r="N125" t="s">
        <v>365</v>
      </c>
      <c r="O125" t="str">
        <f t="shared" si="1"/>
        <v>Inland water transport</v>
      </c>
      <c r="P125" t="s">
        <v>235</v>
      </c>
    </row>
    <row r="126" spans="1:16" x14ac:dyDescent="0.3">
      <c r="A126" s="1" t="s">
        <v>124</v>
      </c>
      <c r="B126" t="s">
        <v>164</v>
      </c>
      <c r="C126" t="s">
        <v>617</v>
      </c>
      <c r="D126" t="s">
        <v>235</v>
      </c>
      <c r="E126" t="s">
        <v>588</v>
      </c>
      <c r="F126" t="s">
        <v>365</v>
      </c>
      <c r="G126" t="s">
        <v>234</v>
      </c>
      <c r="H126" t="s">
        <v>235</v>
      </c>
      <c r="I126" t="s">
        <v>235</v>
      </c>
      <c r="J126" t="s">
        <v>235</v>
      </c>
      <c r="K126" t="s">
        <v>235</v>
      </c>
      <c r="L126" t="s">
        <v>235</v>
      </c>
      <c r="M126" t="s">
        <v>357</v>
      </c>
      <c r="N126" t="s">
        <v>365</v>
      </c>
      <c r="O126" t="str">
        <f t="shared" si="1"/>
        <v>Air transport (62)</v>
      </c>
      <c r="P126" t="s">
        <v>235</v>
      </c>
    </row>
    <row r="127" spans="1:16" x14ac:dyDescent="0.3">
      <c r="A127" s="1" t="s">
        <v>125</v>
      </c>
      <c r="B127" t="s">
        <v>164</v>
      </c>
      <c r="C127" t="s">
        <v>617</v>
      </c>
      <c r="D127" t="s">
        <v>586</v>
      </c>
      <c r="E127" t="s">
        <v>586</v>
      </c>
      <c r="F127" t="s">
        <v>365</v>
      </c>
      <c r="G127" t="s">
        <v>234</v>
      </c>
      <c r="H127" t="s">
        <v>235</v>
      </c>
      <c r="I127" t="s">
        <v>235</v>
      </c>
      <c r="J127" t="s">
        <v>235</v>
      </c>
      <c r="K127" t="s">
        <v>235</v>
      </c>
      <c r="L127" t="s">
        <v>235</v>
      </c>
      <c r="M127" t="s">
        <v>234</v>
      </c>
      <c r="N127" t="s">
        <v>365</v>
      </c>
      <c r="O127" t="str">
        <f t="shared" si="1"/>
        <v>Supporting and auxiliary transport activities; activities of travel agencies (63)</v>
      </c>
      <c r="P127" t="s">
        <v>235</v>
      </c>
    </row>
    <row r="128" spans="1:16" x14ac:dyDescent="0.3">
      <c r="A128" s="1" t="s">
        <v>126</v>
      </c>
      <c r="B128" t="s">
        <v>164</v>
      </c>
      <c r="C128" t="s">
        <v>617</v>
      </c>
      <c r="D128" t="s">
        <v>586</v>
      </c>
      <c r="E128" t="s">
        <v>586</v>
      </c>
      <c r="F128" t="s">
        <v>365</v>
      </c>
      <c r="G128" t="s">
        <v>234</v>
      </c>
      <c r="H128" t="s">
        <v>234</v>
      </c>
      <c r="I128" t="s">
        <v>234</v>
      </c>
      <c r="J128" t="s">
        <v>234</v>
      </c>
      <c r="K128" t="s">
        <v>234</v>
      </c>
      <c r="L128" t="s">
        <v>251</v>
      </c>
      <c r="M128" t="s">
        <v>234</v>
      </c>
      <c r="N128" t="s">
        <v>365</v>
      </c>
      <c r="O128" t="str">
        <f t="shared" si="1"/>
        <v>Post and telecommunications (64)</v>
      </c>
      <c r="P128" t="s">
        <v>251</v>
      </c>
    </row>
    <row r="129" spans="1:16" x14ac:dyDescent="0.3">
      <c r="A129" s="1" t="s">
        <v>127</v>
      </c>
      <c r="B129" t="s">
        <v>164</v>
      </c>
      <c r="C129" t="s">
        <v>617</v>
      </c>
      <c r="D129" t="s">
        <v>586</v>
      </c>
      <c r="E129" t="s">
        <v>586</v>
      </c>
      <c r="F129" t="s">
        <v>365</v>
      </c>
      <c r="G129" t="s">
        <v>234</v>
      </c>
      <c r="H129" t="s">
        <v>234</v>
      </c>
      <c r="I129" t="s">
        <v>234</v>
      </c>
      <c r="J129" t="s">
        <v>234</v>
      </c>
      <c r="K129" t="s">
        <v>234</v>
      </c>
      <c r="L129" t="s">
        <v>252</v>
      </c>
      <c r="M129" t="s">
        <v>234</v>
      </c>
      <c r="N129" t="s">
        <v>365</v>
      </c>
      <c r="O129" t="str">
        <f t="shared" si="1"/>
        <v>Financial intermediation, except insurance and pension funding (65)</v>
      </c>
      <c r="P129" t="s">
        <v>252</v>
      </c>
    </row>
    <row r="130" spans="1:16" x14ac:dyDescent="0.3">
      <c r="A130" s="1" t="s">
        <v>128</v>
      </c>
      <c r="B130" t="s">
        <v>164</v>
      </c>
      <c r="C130" t="s">
        <v>617</v>
      </c>
      <c r="D130" t="s">
        <v>586</v>
      </c>
      <c r="E130" t="s">
        <v>586</v>
      </c>
      <c r="F130" t="s">
        <v>365</v>
      </c>
      <c r="G130" t="s">
        <v>234</v>
      </c>
      <c r="H130" t="s">
        <v>234</v>
      </c>
      <c r="I130" t="s">
        <v>234</v>
      </c>
      <c r="J130" t="s">
        <v>234</v>
      </c>
      <c r="K130" t="s">
        <v>234</v>
      </c>
      <c r="L130" t="s">
        <v>252</v>
      </c>
      <c r="M130" t="s">
        <v>234</v>
      </c>
      <c r="N130" t="s">
        <v>365</v>
      </c>
      <c r="O130" t="str">
        <f t="shared" si="1"/>
        <v>Insurance and pension funding, except compulsory social security (66)</v>
      </c>
      <c r="P130" t="s">
        <v>252</v>
      </c>
    </row>
    <row r="131" spans="1:16" x14ac:dyDescent="0.3">
      <c r="A131" s="1" t="s">
        <v>129</v>
      </c>
      <c r="B131" t="s">
        <v>164</v>
      </c>
      <c r="C131" t="s">
        <v>617</v>
      </c>
      <c r="D131" t="s">
        <v>586</v>
      </c>
      <c r="E131" t="s">
        <v>586</v>
      </c>
      <c r="F131" t="s">
        <v>365</v>
      </c>
      <c r="G131" t="s">
        <v>234</v>
      </c>
      <c r="H131" t="s">
        <v>234</v>
      </c>
      <c r="I131" t="s">
        <v>234</v>
      </c>
      <c r="J131" t="s">
        <v>234</v>
      </c>
      <c r="K131" t="s">
        <v>234</v>
      </c>
      <c r="L131" t="s">
        <v>252</v>
      </c>
      <c r="M131" t="s">
        <v>234</v>
      </c>
      <c r="N131" t="s">
        <v>365</v>
      </c>
      <c r="O131" t="str">
        <f t="shared" ref="O131:O164" si="2">A131</f>
        <v>Activities auxiliary to financial intermediation (67)</v>
      </c>
      <c r="P131" t="s">
        <v>252</v>
      </c>
    </row>
    <row r="132" spans="1:16" x14ac:dyDescent="0.3">
      <c r="A132" s="1" t="s">
        <v>130</v>
      </c>
      <c r="B132" t="s">
        <v>164</v>
      </c>
      <c r="C132" t="s">
        <v>617</v>
      </c>
      <c r="D132" t="s">
        <v>586</v>
      </c>
      <c r="E132" t="s">
        <v>586</v>
      </c>
      <c r="F132" t="s">
        <v>365</v>
      </c>
      <c r="G132" t="s">
        <v>234</v>
      </c>
      <c r="H132" t="s">
        <v>234</v>
      </c>
      <c r="I132" t="s">
        <v>234</v>
      </c>
      <c r="J132" t="s">
        <v>234</v>
      </c>
      <c r="K132" t="s">
        <v>234</v>
      </c>
      <c r="L132" t="s">
        <v>252</v>
      </c>
      <c r="M132" t="s">
        <v>234</v>
      </c>
      <c r="N132" t="s">
        <v>365</v>
      </c>
      <c r="O132" t="str">
        <f t="shared" si="2"/>
        <v>Real estate activities (70)</v>
      </c>
      <c r="P132" t="s">
        <v>252</v>
      </c>
    </row>
    <row r="133" spans="1:16" x14ac:dyDescent="0.3">
      <c r="A133" s="1" t="s">
        <v>131</v>
      </c>
      <c r="B133" t="s">
        <v>164</v>
      </c>
      <c r="C133" t="s">
        <v>617</v>
      </c>
      <c r="D133" t="s">
        <v>586</v>
      </c>
      <c r="E133" t="s">
        <v>586</v>
      </c>
      <c r="F133" t="s">
        <v>365</v>
      </c>
      <c r="G133" t="s">
        <v>234</v>
      </c>
      <c r="H133" t="s">
        <v>234</v>
      </c>
      <c r="I133" t="s">
        <v>234</v>
      </c>
      <c r="J133" t="s">
        <v>234</v>
      </c>
      <c r="K133" t="s">
        <v>234</v>
      </c>
      <c r="L133" t="s">
        <v>252</v>
      </c>
      <c r="M133" t="s">
        <v>234</v>
      </c>
      <c r="N133" t="s">
        <v>365</v>
      </c>
      <c r="O133" t="str">
        <f t="shared" si="2"/>
        <v>Renting of machinery and equipment without operator and of personal and household goods (71)</v>
      </c>
      <c r="P133" t="s">
        <v>252</v>
      </c>
    </row>
    <row r="134" spans="1:16" x14ac:dyDescent="0.3">
      <c r="A134" s="1" t="s">
        <v>132</v>
      </c>
      <c r="B134" t="s">
        <v>164</v>
      </c>
      <c r="C134" t="s">
        <v>617</v>
      </c>
      <c r="D134" t="s">
        <v>586</v>
      </c>
      <c r="E134" t="s">
        <v>586</v>
      </c>
      <c r="F134" t="s">
        <v>365</v>
      </c>
      <c r="G134" t="s">
        <v>234</v>
      </c>
      <c r="H134" t="s">
        <v>234</v>
      </c>
      <c r="I134" t="s">
        <v>234</v>
      </c>
      <c r="J134" t="s">
        <v>234</v>
      </c>
      <c r="K134" t="s">
        <v>234</v>
      </c>
      <c r="L134" t="s">
        <v>252</v>
      </c>
      <c r="M134" t="s">
        <v>234</v>
      </c>
      <c r="N134" t="s">
        <v>365</v>
      </c>
      <c r="O134" t="str">
        <f t="shared" si="2"/>
        <v>Computer and related activities (72)</v>
      </c>
      <c r="P134" t="s">
        <v>252</v>
      </c>
    </row>
    <row r="135" spans="1:16" x14ac:dyDescent="0.3">
      <c r="A135" s="1" t="s">
        <v>133</v>
      </c>
      <c r="B135" t="s">
        <v>164</v>
      </c>
      <c r="C135" t="s">
        <v>617</v>
      </c>
      <c r="D135" t="s">
        <v>586</v>
      </c>
      <c r="E135" t="s">
        <v>586</v>
      </c>
      <c r="F135" t="s">
        <v>365</v>
      </c>
      <c r="G135" t="s">
        <v>234</v>
      </c>
      <c r="H135" t="s">
        <v>234</v>
      </c>
      <c r="I135" t="s">
        <v>234</v>
      </c>
      <c r="J135" t="s">
        <v>234</v>
      </c>
      <c r="K135" t="s">
        <v>234</v>
      </c>
      <c r="L135" t="s">
        <v>252</v>
      </c>
      <c r="M135" t="s">
        <v>234</v>
      </c>
      <c r="N135" t="s">
        <v>365</v>
      </c>
      <c r="O135" t="str">
        <f t="shared" si="2"/>
        <v>Research and development (73)</v>
      </c>
      <c r="P135" t="s">
        <v>252</v>
      </c>
    </row>
    <row r="136" spans="1:16" x14ac:dyDescent="0.3">
      <c r="A136" s="1" t="s">
        <v>134</v>
      </c>
      <c r="B136" t="s">
        <v>164</v>
      </c>
      <c r="C136" t="s">
        <v>617</v>
      </c>
      <c r="D136" t="s">
        <v>586</v>
      </c>
      <c r="E136" t="s">
        <v>586</v>
      </c>
      <c r="F136" t="s">
        <v>365</v>
      </c>
      <c r="G136" t="s">
        <v>234</v>
      </c>
      <c r="H136" t="s">
        <v>234</v>
      </c>
      <c r="I136" t="s">
        <v>234</v>
      </c>
      <c r="J136" t="s">
        <v>234</v>
      </c>
      <c r="K136" t="s">
        <v>234</v>
      </c>
      <c r="L136" t="s">
        <v>252</v>
      </c>
      <c r="M136" t="s">
        <v>234</v>
      </c>
      <c r="N136" t="s">
        <v>365</v>
      </c>
      <c r="O136" t="str">
        <f t="shared" si="2"/>
        <v>Other business activities (74)</v>
      </c>
      <c r="P136" t="s">
        <v>252</v>
      </c>
    </row>
    <row r="137" spans="1:16" x14ac:dyDescent="0.3">
      <c r="A137" s="1" t="s">
        <v>135</v>
      </c>
      <c r="B137" t="s">
        <v>164</v>
      </c>
      <c r="C137" t="s">
        <v>617</v>
      </c>
      <c r="D137" t="s">
        <v>586</v>
      </c>
      <c r="E137" t="s">
        <v>586</v>
      </c>
      <c r="F137" t="s">
        <v>365</v>
      </c>
      <c r="G137" t="s">
        <v>234</v>
      </c>
      <c r="H137" t="s">
        <v>234</v>
      </c>
      <c r="I137" t="s">
        <v>234</v>
      </c>
      <c r="J137" t="s">
        <v>234</v>
      </c>
      <c r="K137" t="s">
        <v>234</v>
      </c>
      <c r="L137" t="s">
        <v>253</v>
      </c>
      <c r="M137" t="s">
        <v>234</v>
      </c>
      <c r="N137" t="s">
        <v>365</v>
      </c>
      <c r="O137" t="str">
        <f t="shared" si="2"/>
        <v>Public administration and defence; compulsory social security (75)</v>
      </c>
      <c r="P137" t="s">
        <v>253</v>
      </c>
    </row>
    <row r="138" spans="1:16" x14ac:dyDescent="0.3">
      <c r="A138" s="1" t="s">
        <v>136</v>
      </c>
      <c r="B138" t="s">
        <v>164</v>
      </c>
      <c r="C138" t="s">
        <v>617</v>
      </c>
      <c r="D138" t="s">
        <v>586</v>
      </c>
      <c r="E138" t="s">
        <v>586</v>
      </c>
      <c r="F138" t="s">
        <v>365</v>
      </c>
      <c r="G138" t="s">
        <v>234</v>
      </c>
      <c r="H138" t="s">
        <v>234</v>
      </c>
      <c r="I138" t="s">
        <v>234</v>
      </c>
      <c r="J138" t="s">
        <v>234</v>
      </c>
      <c r="K138" t="s">
        <v>234</v>
      </c>
      <c r="L138" t="s">
        <v>253</v>
      </c>
      <c r="M138" t="s">
        <v>234</v>
      </c>
      <c r="N138" t="s">
        <v>365</v>
      </c>
      <c r="O138" t="str">
        <f t="shared" si="2"/>
        <v>Education (80)</v>
      </c>
      <c r="P138" t="s">
        <v>253</v>
      </c>
    </row>
    <row r="139" spans="1:16" x14ac:dyDescent="0.3">
      <c r="A139" s="1" t="s">
        <v>137</v>
      </c>
      <c r="B139" t="s">
        <v>164</v>
      </c>
      <c r="C139" t="s">
        <v>617</v>
      </c>
      <c r="D139" t="s">
        <v>586</v>
      </c>
      <c r="E139" t="s">
        <v>586</v>
      </c>
      <c r="F139" t="s">
        <v>365</v>
      </c>
      <c r="G139" t="s">
        <v>234</v>
      </c>
      <c r="H139" t="s">
        <v>234</v>
      </c>
      <c r="I139" t="s">
        <v>234</v>
      </c>
      <c r="J139" t="s">
        <v>234</v>
      </c>
      <c r="K139" t="s">
        <v>234</v>
      </c>
      <c r="L139" t="s">
        <v>253</v>
      </c>
      <c r="M139" t="s">
        <v>234</v>
      </c>
      <c r="N139" t="s">
        <v>365</v>
      </c>
      <c r="O139" t="str">
        <f t="shared" si="2"/>
        <v>Health and social work (85)</v>
      </c>
      <c r="P139" t="s">
        <v>253</v>
      </c>
    </row>
    <row r="140" spans="1:16" x14ac:dyDescent="0.3">
      <c r="A140" s="1" t="s">
        <v>138</v>
      </c>
      <c r="B140" t="s">
        <v>164</v>
      </c>
      <c r="C140" t="s">
        <v>617</v>
      </c>
      <c r="D140" t="s">
        <v>586</v>
      </c>
      <c r="E140" t="s">
        <v>589</v>
      </c>
      <c r="F140" t="s">
        <v>365</v>
      </c>
      <c r="G140" t="s">
        <v>234</v>
      </c>
      <c r="H140" t="s">
        <v>234</v>
      </c>
      <c r="I140" t="s">
        <v>234</v>
      </c>
      <c r="J140" t="s">
        <v>234</v>
      </c>
      <c r="K140" t="s">
        <v>234</v>
      </c>
      <c r="L140" t="s">
        <v>253</v>
      </c>
      <c r="M140" t="s">
        <v>234</v>
      </c>
      <c r="N140" t="s">
        <v>365</v>
      </c>
      <c r="O140" t="str">
        <f t="shared" si="2"/>
        <v>Incineration of waste: Food</v>
      </c>
      <c r="P140" t="s">
        <v>253</v>
      </c>
    </row>
    <row r="141" spans="1:16" x14ac:dyDescent="0.3">
      <c r="A141" s="1" t="s">
        <v>139</v>
      </c>
      <c r="B141" t="s">
        <v>164</v>
      </c>
      <c r="C141" t="s">
        <v>617</v>
      </c>
      <c r="D141" t="s">
        <v>586</v>
      </c>
      <c r="E141" t="s">
        <v>589</v>
      </c>
      <c r="F141" t="s">
        <v>365</v>
      </c>
      <c r="G141" t="s">
        <v>234</v>
      </c>
      <c r="H141" t="s">
        <v>234</v>
      </c>
      <c r="I141" t="s">
        <v>234</v>
      </c>
      <c r="J141" t="s">
        <v>234</v>
      </c>
      <c r="K141" t="s">
        <v>234</v>
      </c>
      <c r="L141" t="s">
        <v>253</v>
      </c>
      <c r="M141" t="s">
        <v>234</v>
      </c>
      <c r="N141" t="s">
        <v>365</v>
      </c>
      <c r="O141" t="str">
        <f t="shared" si="2"/>
        <v>Incineration of waste: Paper</v>
      </c>
      <c r="P141" t="s">
        <v>253</v>
      </c>
    </row>
    <row r="142" spans="1:16" x14ac:dyDescent="0.3">
      <c r="A142" s="1" t="s">
        <v>140</v>
      </c>
      <c r="B142" t="s">
        <v>164</v>
      </c>
      <c r="C142" t="s">
        <v>617</v>
      </c>
      <c r="D142" t="s">
        <v>586</v>
      </c>
      <c r="E142" t="s">
        <v>589</v>
      </c>
      <c r="F142" t="s">
        <v>365</v>
      </c>
      <c r="G142" t="s">
        <v>234</v>
      </c>
      <c r="H142" t="s">
        <v>234</v>
      </c>
      <c r="I142" t="s">
        <v>234</v>
      </c>
      <c r="J142" t="s">
        <v>234</v>
      </c>
      <c r="K142" t="s">
        <v>234</v>
      </c>
      <c r="L142" t="s">
        <v>253</v>
      </c>
      <c r="M142" t="s">
        <v>234</v>
      </c>
      <c r="N142" t="s">
        <v>365</v>
      </c>
      <c r="O142" t="str">
        <f t="shared" si="2"/>
        <v>Incineration of waste: Plastic</v>
      </c>
      <c r="P142" t="s">
        <v>253</v>
      </c>
    </row>
    <row r="143" spans="1:16" x14ac:dyDescent="0.3">
      <c r="A143" s="1" t="s">
        <v>141</v>
      </c>
      <c r="B143" t="s">
        <v>164</v>
      </c>
      <c r="C143" t="s">
        <v>617</v>
      </c>
      <c r="D143" t="s">
        <v>586</v>
      </c>
      <c r="E143" t="s">
        <v>589</v>
      </c>
      <c r="F143" t="s">
        <v>365</v>
      </c>
      <c r="G143" t="s">
        <v>234</v>
      </c>
      <c r="H143" t="s">
        <v>234</v>
      </c>
      <c r="I143" t="s">
        <v>234</v>
      </c>
      <c r="J143" t="s">
        <v>234</v>
      </c>
      <c r="K143" t="s">
        <v>234</v>
      </c>
      <c r="L143" t="s">
        <v>253</v>
      </c>
      <c r="M143" t="s">
        <v>234</v>
      </c>
      <c r="N143" t="s">
        <v>365</v>
      </c>
      <c r="O143" t="str">
        <f t="shared" si="2"/>
        <v>Incineration of waste: Metals and Inert materials</v>
      </c>
      <c r="P143" t="s">
        <v>253</v>
      </c>
    </row>
    <row r="144" spans="1:16" x14ac:dyDescent="0.3">
      <c r="A144" s="1" t="s">
        <v>142</v>
      </c>
      <c r="B144" t="s">
        <v>164</v>
      </c>
      <c r="C144" t="s">
        <v>617</v>
      </c>
      <c r="D144" t="s">
        <v>586</v>
      </c>
      <c r="E144" t="s">
        <v>589</v>
      </c>
      <c r="F144" t="s">
        <v>365</v>
      </c>
      <c r="G144" t="s">
        <v>234</v>
      </c>
      <c r="H144" t="s">
        <v>234</v>
      </c>
      <c r="I144" t="s">
        <v>234</v>
      </c>
      <c r="J144" t="s">
        <v>234</v>
      </c>
      <c r="K144" t="s">
        <v>234</v>
      </c>
      <c r="L144" t="s">
        <v>253</v>
      </c>
      <c r="M144" t="s">
        <v>234</v>
      </c>
      <c r="N144" t="s">
        <v>365</v>
      </c>
      <c r="O144" t="str">
        <f t="shared" si="2"/>
        <v>Incineration of waste: Textiles</v>
      </c>
      <c r="P144" t="s">
        <v>253</v>
      </c>
    </row>
    <row r="145" spans="1:16" x14ac:dyDescent="0.3">
      <c r="A145" s="1" t="s">
        <v>143</v>
      </c>
      <c r="B145" t="s">
        <v>164</v>
      </c>
      <c r="C145" t="s">
        <v>617</v>
      </c>
      <c r="D145" t="s">
        <v>586</v>
      </c>
      <c r="E145" t="s">
        <v>589</v>
      </c>
      <c r="F145" t="s">
        <v>365</v>
      </c>
      <c r="G145" t="s">
        <v>234</v>
      </c>
      <c r="H145" t="s">
        <v>234</v>
      </c>
      <c r="I145" t="s">
        <v>234</v>
      </c>
      <c r="J145" t="s">
        <v>234</v>
      </c>
      <c r="K145" t="s">
        <v>234</v>
      </c>
      <c r="L145" t="s">
        <v>253</v>
      </c>
      <c r="M145" t="s">
        <v>234</v>
      </c>
      <c r="N145" t="s">
        <v>365</v>
      </c>
      <c r="O145" t="str">
        <f t="shared" si="2"/>
        <v>Incineration of waste: Wood</v>
      </c>
      <c r="P145" t="s">
        <v>253</v>
      </c>
    </row>
    <row r="146" spans="1:16" x14ac:dyDescent="0.3">
      <c r="A146" s="1" t="s">
        <v>144</v>
      </c>
      <c r="B146" t="s">
        <v>164</v>
      </c>
      <c r="C146" t="s">
        <v>617</v>
      </c>
      <c r="D146" t="s">
        <v>586</v>
      </c>
      <c r="E146" t="s">
        <v>589</v>
      </c>
      <c r="F146" t="s">
        <v>365</v>
      </c>
      <c r="G146" t="s">
        <v>234</v>
      </c>
      <c r="H146" t="s">
        <v>234</v>
      </c>
      <c r="I146" t="s">
        <v>234</v>
      </c>
      <c r="J146" t="s">
        <v>234</v>
      </c>
      <c r="K146" t="s">
        <v>234</v>
      </c>
      <c r="L146" t="s">
        <v>253</v>
      </c>
      <c r="M146" t="s">
        <v>234</v>
      </c>
      <c r="N146" t="s">
        <v>365</v>
      </c>
      <c r="O146" t="str">
        <f t="shared" si="2"/>
        <v>Incineration of waste: Oil/Hazardous waste</v>
      </c>
      <c r="P146" t="s">
        <v>253</v>
      </c>
    </row>
    <row r="147" spans="1:16" x14ac:dyDescent="0.3">
      <c r="A147" s="1" t="s">
        <v>145</v>
      </c>
      <c r="B147" t="s">
        <v>164</v>
      </c>
      <c r="C147" t="s">
        <v>617</v>
      </c>
      <c r="D147" t="s">
        <v>586</v>
      </c>
      <c r="E147" t="s">
        <v>589</v>
      </c>
      <c r="F147" t="s">
        <v>365</v>
      </c>
      <c r="G147" t="s">
        <v>234</v>
      </c>
      <c r="H147" t="s">
        <v>234</v>
      </c>
      <c r="I147" t="s">
        <v>234</v>
      </c>
      <c r="J147" t="s">
        <v>234</v>
      </c>
      <c r="K147" t="s">
        <v>234</v>
      </c>
      <c r="L147" t="s">
        <v>253</v>
      </c>
      <c r="M147" t="s">
        <v>234</v>
      </c>
      <c r="N147" t="s">
        <v>365</v>
      </c>
      <c r="O147" t="str">
        <f t="shared" si="2"/>
        <v>Biogasification of food waste, incl. land application</v>
      </c>
      <c r="P147" t="s">
        <v>253</v>
      </c>
    </row>
    <row r="148" spans="1:16" x14ac:dyDescent="0.3">
      <c r="A148" s="1" t="s">
        <v>146</v>
      </c>
      <c r="B148" t="s">
        <v>164</v>
      </c>
      <c r="C148" t="s">
        <v>617</v>
      </c>
      <c r="D148" t="s">
        <v>586</v>
      </c>
      <c r="E148" t="s">
        <v>589</v>
      </c>
      <c r="F148" t="s">
        <v>365</v>
      </c>
      <c r="G148" t="s">
        <v>234</v>
      </c>
      <c r="H148" t="s">
        <v>234</v>
      </c>
      <c r="I148" t="s">
        <v>234</v>
      </c>
      <c r="J148" t="s">
        <v>234</v>
      </c>
      <c r="K148" t="s">
        <v>234</v>
      </c>
      <c r="L148" t="s">
        <v>253</v>
      </c>
      <c r="M148" t="s">
        <v>234</v>
      </c>
      <c r="N148" t="s">
        <v>365</v>
      </c>
      <c r="O148" t="str">
        <f t="shared" si="2"/>
        <v>Biogasification of paper, incl. land application</v>
      </c>
      <c r="P148" t="s">
        <v>253</v>
      </c>
    </row>
    <row r="149" spans="1:16" x14ac:dyDescent="0.3">
      <c r="A149" s="1" t="s">
        <v>147</v>
      </c>
      <c r="B149" t="s">
        <v>164</v>
      </c>
      <c r="C149" t="s">
        <v>617</v>
      </c>
      <c r="D149" t="s">
        <v>586</v>
      </c>
      <c r="E149" t="s">
        <v>589</v>
      </c>
      <c r="F149" t="s">
        <v>365</v>
      </c>
      <c r="G149" t="s">
        <v>234</v>
      </c>
      <c r="H149" t="s">
        <v>234</v>
      </c>
      <c r="I149" t="s">
        <v>234</v>
      </c>
      <c r="J149" t="s">
        <v>234</v>
      </c>
      <c r="K149" t="s">
        <v>234</v>
      </c>
      <c r="L149" t="s">
        <v>253</v>
      </c>
      <c r="M149" t="s">
        <v>234</v>
      </c>
      <c r="N149" t="s">
        <v>365</v>
      </c>
      <c r="O149" t="str">
        <f t="shared" si="2"/>
        <v>Biogasification of sewage slugde, incl. land application</v>
      </c>
      <c r="P149" t="s">
        <v>253</v>
      </c>
    </row>
    <row r="150" spans="1:16" x14ac:dyDescent="0.3">
      <c r="A150" s="1" t="s">
        <v>148</v>
      </c>
      <c r="B150" t="s">
        <v>164</v>
      </c>
      <c r="C150" t="s">
        <v>617</v>
      </c>
      <c r="D150" t="s">
        <v>586</v>
      </c>
      <c r="E150" t="s">
        <v>589</v>
      </c>
      <c r="F150" t="s">
        <v>365</v>
      </c>
      <c r="G150" t="s">
        <v>234</v>
      </c>
      <c r="H150" t="s">
        <v>234</v>
      </c>
      <c r="I150" t="s">
        <v>234</v>
      </c>
      <c r="J150" t="s">
        <v>234</v>
      </c>
      <c r="K150" t="s">
        <v>234</v>
      </c>
      <c r="L150" t="s">
        <v>253</v>
      </c>
      <c r="M150" t="s">
        <v>234</v>
      </c>
      <c r="N150" t="s">
        <v>365</v>
      </c>
      <c r="O150" t="str">
        <f t="shared" si="2"/>
        <v>Composting of food waste, incl. land application</v>
      </c>
      <c r="P150" t="s">
        <v>253</v>
      </c>
    </row>
    <row r="151" spans="1:16" x14ac:dyDescent="0.3">
      <c r="A151" s="1" t="s">
        <v>149</v>
      </c>
      <c r="B151" t="s">
        <v>164</v>
      </c>
      <c r="C151" t="s">
        <v>617</v>
      </c>
      <c r="D151" t="s">
        <v>586</v>
      </c>
      <c r="E151" t="s">
        <v>589</v>
      </c>
      <c r="F151" t="s">
        <v>365</v>
      </c>
      <c r="G151" t="s">
        <v>234</v>
      </c>
      <c r="H151" t="s">
        <v>234</v>
      </c>
      <c r="I151" t="s">
        <v>234</v>
      </c>
      <c r="J151" t="s">
        <v>234</v>
      </c>
      <c r="K151" t="s">
        <v>234</v>
      </c>
      <c r="L151" t="s">
        <v>253</v>
      </c>
      <c r="M151" t="s">
        <v>234</v>
      </c>
      <c r="N151" t="s">
        <v>365</v>
      </c>
      <c r="O151" t="str">
        <f t="shared" si="2"/>
        <v>Composting of paper and wood, incl. land application</v>
      </c>
      <c r="P151" t="s">
        <v>253</v>
      </c>
    </row>
    <row r="152" spans="1:16" x14ac:dyDescent="0.3">
      <c r="A152" s="1" t="s">
        <v>150</v>
      </c>
      <c r="B152" t="s">
        <v>164</v>
      </c>
      <c r="C152" t="s">
        <v>617</v>
      </c>
      <c r="D152" t="s">
        <v>586</v>
      </c>
      <c r="E152" t="s">
        <v>589</v>
      </c>
      <c r="F152" t="s">
        <v>365</v>
      </c>
      <c r="G152" t="s">
        <v>234</v>
      </c>
      <c r="H152" t="s">
        <v>234</v>
      </c>
      <c r="I152" t="s">
        <v>234</v>
      </c>
      <c r="J152" t="s">
        <v>234</v>
      </c>
      <c r="K152" t="s">
        <v>234</v>
      </c>
      <c r="L152" t="s">
        <v>253</v>
      </c>
      <c r="M152" t="s">
        <v>234</v>
      </c>
      <c r="N152" t="s">
        <v>365</v>
      </c>
      <c r="O152" t="str">
        <f t="shared" si="2"/>
        <v>Waste water treatment, food</v>
      </c>
      <c r="P152" t="s">
        <v>253</v>
      </c>
    </row>
    <row r="153" spans="1:16" x14ac:dyDescent="0.3">
      <c r="A153" s="1" t="s">
        <v>151</v>
      </c>
      <c r="B153" t="s">
        <v>164</v>
      </c>
      <c r="C153" t="s">
        <v>617</v>
      </c>
      <c r="D153" t="s">
        <v>586</v>
      </c>
      <c r="E153" t="s">
        <v>589</v>
      </c>
      <c r="F153" t="s">
        <v>365</v>
      </c>
      <c r="G153" t="s">
        <v>234</v>
      </c>
      <c r="H153" t="s">
        <v>234</v>
      </c>
      <c r="I153" t="s">
        <v>234</v>
      </c>
      <c r="J153" t="s">
        <v>234</v>
      </c>
      <c r="K153" t="s">
        <v>234</v>
      </c>
      <c r="L153" t="s">
        <v>253</v>
      </c>
      <c r="M153" t="s">
        <v>234</v>
      </c>
      <c r="N153" t="s">
        <v>365</v>
      </c>
      <c r="O153" t="str">
        <f t="shared" si="2"/>
        <v>Waste water treatment, other</v>
      </c>
      <c r="P153" t="s">
        <v>253</v>
      </c>
    </row>
    <row r="154" spans="1:16" x14ac:dyDescent="0.3">
      <c r="A154" s="1" t="s">
        <v>152</v>
      </c>
      <c r="B154" t="s">
        <v>164</v>
      </c>
      <c r="C154" t="s">
        <v>617</v>
      </c>
      <c r="D154" t="s">
        <v>586</v>
      </c>
      <c r="E154" t="s">
        <v>589</v>
      </c>
      <c r="F154" t="s">
        <v>365</v>
      </c>
      <c r="G154" t="s">
        <v>234</v>
      </c>
      <c r="H154" t="s">
        <v>234</v>
      </c>
      <c r="I154" t="s">
        <v>234</v>
      </c>
      <c r="J154" t="s">
        <v>234</v>
      </c>
      <c r="K154" t="s">
        <v>234</v>
      </c>
      <c r="L154" t="s">
        <v>253</v>
      </c>
      <c r="M154" t="s">
        <v>234</v>
      </c>
      <c r="N154" t="s">
        <v>365</v>
      </c>
      <c r="O154" t="str">
        <f t="shared" si="2"/>
        <v>Landfill of waste: Food</v>
      </c>
      <c r="P154" t="s">
        <v>253</v>
      </c>
    </row>
    <row r="155" spans="1:16" x14ac:dyDescent="0.3">
      <c r="A155" s="1" t="s">
        <v>153</v>
      </c>
      <c r="B155" t="s">
        <v>164</v>
      </c>
      <c r="C155" t="s">
        <v>617</v>
      </c>
      <c r="D155" t="s">
        <v>586</v>
      </c>
      <c r="E155" t="s">
        <v>589</v>
      </c>
      <c r="F155" t="s">
        <v>365</v>
      </c>
      <c r="G155" t="s">
        <v>234</v>
      </c>
      <c r="H155" t="s">
        <v>234</v>
      </c>
      <c r="I155" t="s">
        <v>234</v>
      </c>
      <c r="J155" t="s">
        <v>234</v>
      </c>
      <c r="K155" t="s">
        <v>234</v>
      </c>
      <c r="L155" t="s">
        <v>253</v>
      </c>
      <c r="M155" t="s">
        <v>234</v>
      </c>
      <c r="N155" t="s">
        <v>365</v>
      </c>
      <c r="O155" t="str">
        <f t="shared" si="2"/>
        <v>Landfill of waste: Paper</v>
      </c>
      <c r="P155" t="s">
        <v>253</v>
      </c>
    </row>
    <row r="156" spans="1:16" x14ac:dyDescent="0.3">
      <c r="A156" s="1" t="s">
        <v>154</v>
      </c>
      <c r="B156" t="s">
        <v>164</v>
      </c>
      <c r="C156" t="s">
        <v>617</v>
      </c>
      <c r="D156" t="s">
        <v>586</v>
      </c>
      <c r="E156" t="s">
        <v>589</v>
      </c>
      <c r="F156" t="s">
        <v>365</v>
      </c>
      <c r="G156" t="s">
        <v>234</v>
      </c>
      <c r="H156" t="s">
        <v>234</v>
      </c>
      <c r="I156" t="s">
        <v>234</v>
      </c>
      <c r="J156" t="s">
        <v>234</v>
      </c>
      <c r="K156" t="s">
        <v>234</v>
      </c>
      <c r="L156" t="s">
        <v>253</v>
      </c>
      <c r="M156" t="s">
        <v>234</v>
      </c>
      <c r="N156" t="s">
        <v>365</v>
      </c>
      <c r="O156" t="str">
        <f t="shared" si="2"/>
        <v>Landfill of waste: Plastic</v>
      </c>
      <c r="P156" t="s">
        <v>253</v>
      </c>
    </row>
    <row r="157" spans="1:16" x14ac:dyDescent="0.3">
      <c r="A157" s="1" t="s">
        <v>155</v>
      </c>
      <c r="B157" t="s">
        <v>164</v>
      </c>
      <c r="C157" t="s">
        <v>617</v>
      </c>
      <c r="D157" t="s">
        <v>586</v>
      </c>
      <c r="E157" t="s">
        <v>589</v>
      </c>
      <c r="F157" t="s">
        <v>365</v>
      </c>
      <c r="G157" t="s">
        <v>234</v>
      </c>
      <c r="H157" t="s">
        <v>234</v>
      </c>
      <c r="I157" t="s">
        <v>234</v>
      </c>
      <c r="J157" t="s">
        <v>234</v>
      </c>
      <c r="K157" t="s">
        <v>234</v>
      </c>
      <c r="L157" t="s">
        <v>253</v>
      </c>
      <c r="M157" t="s">
        <v>234</v>
      </c>
      <c r="N157" t="s">
        <v>365</v>
      </c>
      <c r="O157" t="str">
        <f t="shared" si="2"/>
        <v>Landfill of waste: Inert/metal/hazardous</v>
      </c>
      <c r="P157" t="s">
        <v>253</v>
      </c>
    </row>
    <row r="158" spans="1:16" x14ac:dyDescent="0.3">
      <c r="A158" s="1" t="s">
        <v>156</v>
      </c>
      <c r="B158" t="s">
        <v>164</v>
      </c>
      <c r="C158" t="s">
        <v>617</v>
      </c>
      <c r="D158" t="s">
        <v>586</v>
      </c>
      <c r="E158" t="s">
        <v>589</v>
      </c>
      <c r="F158" t="s">
        <v>365</v>
      </c>
      <c r="G158" t="s">
        <v>234</v>
      </c>
      <c r="H158" t="s">
        <v>234</v>
      </c>
      <c r="I158" t="s">
        <v>234</v>
      </c>
      <c r="J158" t="s">
        <v>234</v>
      </c>
      <c r="K158" t="s">
        <v>234</v>
      </c>
      <c r="L158" t="s">
        <v>253</v>
      </c>
      <c r="M158" t="s">
        <v>234</v>
      </c>
      <c r="N158" t="s">
        <v>365</v>
      </c>
      <c r="O158" t="str">
        <f t="shared" si="2"/>
        <v>Landfill of waste: Textiles</v>
      </c>
      <c r="P158" t="s">
        <v>253</v>
      </c>
    </row>
    <row r="159" spans="1:16" x14ac:dyDescent="0.3">
      <c r="A159" s="1" t="s">
        <v>157</v>
      </c>
      <c r="B159" t="s">
        <v>164</v>
      </c>
      <c r="C159" t="s">
        <v>617</v>
      </c>
      <c r="D159" t="s">
        <v>586</v>
      </c>
      <c r="E159" t="s">
        <v>589</v>
      </c>
      <c r="F159" t="s">
        <v>365</v>
      </c>
      <c r="G159" t="s">
        <v>234</v>
      </c>
      <c r="H159" t="s">
        <v>234</v>
      </c>
      <c r="I159" t="s">
        <v>234</v>
      </c>
      <c r="J159" t="s">
        <v>234</v>
      </c>
      <c r="K159" t="s">
        <v>234</v>
      </c>
      <c r="L159" t="s">
        <v>253</v>
      </c>
      <c r="M159" t="s">
        <v>234</v>
      </c>
      <c r="N159" t="s">
        <v>365</v>
      </c>
      <c r="O159" t="str">
        <f t="shared" si="2"/>
        <v>Landfill of waste: Wood</v>
      </c>
      <c r="P159" t="s">
        <v>253</v>
      </c>
    </row>
    <row r="160" spans="1:16" x14ac:dyDescent="0.3">
      <c r="A160" s="1" t="s">
        <v>158</v>
      </c>
      <c r="B160" t="s">
        <v>164</v>
      </c>
      <c r="C160" t="s">
        <v>617</v>
      </c>
      <c r="D160" t="s">
        <v>586</v>
      </c>
      <c r="E160" t="s">
        <v>586</v>
      </c>
      <c r="F160" t="s">
        <v>365</v>
      </c>
      <c r="G160" t="s">
        <v>234</v>
      </c>
      <c r="H160" t="s">
        <v>234</v>
      </c>
      <c r="I160" t="s">
        <v>234</v>
      </c>
      <c r="J160" t="s">
        <v>234</v>
      </c>
      <c r="K160" t="s">
        <v>234</v>
      </c>
      <c r="L160" t="s">
        <v>253</v>
      </c>
      <c r="M160" t="s">
        <v>234</v>
      </c>
      <c r="N160" t="s">
        <v>365</v>
      </c>
      <c r="O160" t="str">
        <f t="shared" si="2"/>
        <v>Activities of membership organisation n.e.c. (91)</v>
      </c>
      <c r="P160" t="s">
        <v>253</v>
      </c>
    </row>
    <row r="161" spans="1:16" x14ac:dyDescent="0.3">
      <c r="A161" s="1" t="s">
        <v>159</v>
      </c>
      <c r="B161" t="s">
        <v>164</v>
      </c>
      <c r="C161" t="s">
        <v>617</v>
      </c>
      <c r="D161" t="s">
        <v>586</v>
      </c>
      <c r="E161" t="s">
        <v>586</v>
      </c>
      <c r="F161" t="s">
        <v>365</v>
      </c>
      <c r="G161" t="s">
        <v>234</v>
      </c>
      <c r="H161" t="s">
        <v>234</v>
      </c>
      <c r="I161" t="s">
        <v>234</v>
      </c>
      <c r="J161" t="s">
        <v>234</v>
      </c>
      <c r="K161" t="s">
        <v>234</v>
      </c>
      <c r="L161" t="s">
        <v>253</v>
      </c>
      <c r="M161" t="s">
        <v>234</v>
      </c>
      <c r="N161" t="s">
        <v>365</v>
      </c>
      <c r="O161" t="str">
        <f t="shared" si="2"/>
        <v>Recreational, cultural and sporting activities (92)</v>
      </c>
      <c r="P161" t="s">
        <v>253</v>
      </c>
    </row>
    <row r="162" spans="1:16" x14ac:dyDescent="0.3">
      <c r="A162" s="1" t="s">
        <v>160</v>
      </c>
      <c r="B162" t="s">
        <v>164</v>
      </c>
      <c r="C162" t="s">
        <v>617</v>
      </c>
      <c r="D162" t="s">
        <v>586</v>
      </c>
      <c r="E162" t="s">
        <v>586</v>
      </c>
      <c r="F162" t="s">
        <v>365</v>
      </c>
      <c r="G162" t="s">
        <v>234</v>
      </c>
      <c r="H162" t="s">
        <v>234</v>
      </c>
      <c r="I162" t="s">
        <v>234</v>
      </c>
      <c r="J162" t="s">
        <v>234</v>
      </c>
      <c r="K162" t="s">
        <v>234</v>
      </c>
      <c r="L162" t="s">
        <v>253</v>
      </c>
      <c r="M162" t="s">
        <v>234</v>
      </c>
      <c r="N162" t="s">
        <v>365</v>
      </c>
      <c r="O162" t="str">
        <f t="shared" si="2"/>
        <v>Other service activities (93)</v>
      </c>
      <c r="P162" t="s">
        <v>253</v>
      </c>
    </row>
    <row r="163" spans="1:16" x14ac:dyDescent="0.3">
      <c r="A163" s="1" t="s">
        <v>161</v>
      </c>
      <c r="B163" t="s">
        <v>164</v>
      </c>
      <c r="C163" t="s">
        <v>617</v>
      </c>
      <c r="D163" t="s">
        <v>586</v>
      </c>
      <c r="E163" t="s">
        <v>586</v>
      </c>
      <c r="F163" t="s">
        <v>365</v>
      </c>
      <c r="G163" t="s">
        <v>234</v>
      </c>
      <c r="H163" t="s">
        <v>234</v>
      </c>
      <c r="I163" t="s">
        <v>234</v>
      </c>
      <c r="J163" t="s">
        <v>234</v>
      </c>
      <c r="K163" t="s">
        <v>234</v>
      </c>
      <c r="L163" t="s">
        <v>253</v>
      </c>
      <c r="M163" t="s">
        <v>234</v>
      </c>
      <c r="N163" t="s">
        <v>365</v>
      </c>
      <c r="O163" t="str">
        <f t="shared" si="2"/>
        <v>Private households with employed persons (95)</v>
      </c>
      <c r="P163" t="s">
        <v>253</v>
      </c>
    </row>
    <row r="164" spans="1:16" x14ac:dyDescent="0.3">
      <c r="A164" s="1" t="s">
        <v>162</v>
      </c>
      <c r="B164" t="s">
        <v>164</v>
      </c>
      <c r="C164" t="s">
        <v>617</v>
      </c>
      <c r="D164" t="s">
        <v>586</v>
      </c>
      <c r="E164" t="s">
        <v>586</v>
      </c>
      <c r="F164" t="s">
        <v>365</v>
      </c>
      <c r="G164" t="s">
        <v>234</v>
      </c>
      <c r="H164" t="s">
        <v>234</v>
      </c>
      <c r="I164" t="s">
        <v>234</v>
      </c>
      <c r="J164" t="s">
        <v>234</v>
      </c>
      <c r="K164" t="s">
        <v>234</v>
      </c>
      <c r="L164" t="s">
        <v>253</v>
      </c>
      <c r="M164" t="s">
        <v>234</v>
      </c>
      <c r="N164" t="s">
        <v>365</v>
      </c>
      <c r="O164" t="str">
        <f t="shared" si="2"/>
        <v>Extra-territorial organizations and bodies</v>
      </c>
      <c r="P164" t="s">
        <v>253</v>
      </c>
    </row>
    <row r="165" spans="1:16" x14ac:dyDescent="0.3">
      <c r="A165" s="9" t="s">
        <v>1795</v>
      </c>
      <c r="D165" t="s">
        <v>352</v>
      </c>
    </row>
    <row r="166" spans="1:16" x14ac:dyDescent="0.3">
      <c r="A166" s="9" t="s">
        <v>1796</v>
      </c>
      <c r="D166" t="s">
        <v>352</v>
      </c>
    </row>
    <row r="167" spans="1:16" x14ac:dyDescent="0.3">
      <c r="A167" s="9" t="s">
        <v>1797</v>
      </c>
      <c r="D167" t="s">
        <v>352</v>
      </c>
    </row>
    <row r="168" spans="1:16" x14ac:dyDescent="0.3">
      <c r="A168" s="9" t="s">
        <v>1798</v>
      </c>
      <c r="D168" t="s">
        <v>352</v>
      </c>
    </row>
    <row r="169" spans="1:16" x14ac:dyDescent="0.3">
      <c r="A169" s="9" t="s">
        <v>1799</v>
      </c>
      <c r="D169" t="s">
        <v>583</v>
      </c>
    </row>
    <row r="170" spans="1:16" x14ac:dyDescent="0.3">
      <c r="A170" s="9" t="s">
        <v>1800</v>
      </c>
      <c r="D170" t="s">
        <v>352</v>
      </c>
    </row>
    <row r="171" spans="1:16" x14ac:dyDescent="0.3">
      <c r="A171" s="9" t="s">
        <v>1801</v>
      </c>
      <c r="D171" t="s">
        <v>583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topLeftCell="C1" zoomScaleNormal="100" workbookViewId="0">
      <pane ySplit="1" topLeftCell="A87" activePane="bottomLeft" state="frozen"/>
      <selection pane="bottomLeft" activeCell="J13" sqref="J13"/>
    </sheetView>
  </sheetViews>
  <sheetFormatPr defaultRowHeight="14.4" x14ac:dyDescent="0.3"/>
  <cols>
    <col min="1" max="2" width="73.5546875" customWidth="1"/>
    <col min="3" max="3" width="8" bestFit="1" customWidth="1"/>
    <col min="4" max="4" width="9.33203125" bestFit="1" customWidth="1"/>
    <col min="5" max="6" width="47.33203125" bestFit="1" customWidth="1"/>
    <col min="7" max="7" width="18.5546875" customWidth="1"/>
  </cols>
  <sheetData>
    <row r="1" spans="1:8" x14ac:dyDescent="0.3">
      <c r="A1" s="2" t="s">
        <v>214</v>
      </c>
      <c r="B1" s="2" t="s">
        <v>308</v>
      </c>
      <c r="C1" s="2" t="s">
        <v>616</v>
      </c>
      <c r="D1" s="2" t="s">
        <v>627</v>
      </c>
      <c r="E1" s="2" t="s">
        <v>1790</v>
      </c>
      <c r="F1" s="2" t="s">
        <v>564</v>
      </c>
      <c r="G1" s="2" t="s">
        <v>556</v>
      </c>
      <c r="H1" s="2" t="s">
        <v>560</v>
      </c>
    </row>
    <row r="2" spans="1:8" x14ac:dyDescent="0.3">
      <c r="A2" s="1" t="s">
        <v>367</v>
      </c>
      <c r="B2" s="1" t="s">
        <v>367</v>
      </c>
      <c r="C2" s="1" t="s">
        <v>619</v>
      </c>
      <c r="D2" t="s">
        <v>365</v>
      </c>
      <c r="E2" s="1" t="s">
        <v>1813</v>
      </c>
      <c r="F2" s="1" t="s">
        <v>590</v>
      </c>
      <c r="G2" t="s">
        <v>163</v>
      </c>
      <c r="H2" t="s">
        <v>365</v>
      </c>
    </row>
    <row r="3" spans="1:8" x14ac:dyDescent="0.3">
      <c r="A3" s="1" t="s">
        <v>368</v>
      </c>
      <c r="B3" s="1" t="s">
        <v>368</v>
      </c>
      <c r="C3" s="1" t="s">
        <v>619</v>
      </c>
      <c r="D3" t="s">
        <v>365</v>
      </c>
      <c r="E3" s="1" t="s">
        <v>1813</v>
      </c>
      <c r="F3" s="1" t="s">
        <v>590</v>
      </c>
      <c r="G3" t="s">
        <v>163</v>
      </c>
      <c r="H3" t="s">
        <v>365</v>
      </c>
    </row>
    <row r="4" spans="1:8" x14ac:dyDescent="0.3">
      <c r="A4" s="1" t="s">
        <v>369</v>
      </c>
      <c r="B4" s="1" t="s">
        <v>369</v>
      </c>
      <c r="C4" s="1" t="s">
        <v>619</v>
      </c>
      <c r="D4" t="s">
        <v>365</v>
      </c>
      <c r="E4" s="1" t="s">
        <v>1813</v>
      </c>
      <c r="F4" s="1" t="s">
        <v>590</v>
      </c>
      <c r="G4" t="s">
        <v>163</v>
      </c>
      <c r="H4" t="s">
        <v>365</v>
      </c>
    </row>
    <row r="5" spans="1:8" x14ac:dyDescent="0.3">
      <c r="A5" s="1" t="s">
        <v>370</v>
      </c>
      <c r="B5" s="1" t="s">
        <v>370</v>
      </c>
      <c r="C5" s="1" t="s">
        <v>619</v>
      </c>
      <c r="D5" t="s">
        <v>365</v>
      </c>
      <c r="E5" s="1" t="s">
        <v>1813</v>
      </c>
      <c r="F5" s="1" t="s">
        <v>590</v>
      </c>
      <c r="G5" t="s">
        <v>163</v>
      </c>
      <c r="H5" t="s">
        <v>365</v>
      </c>
    </row>
    <row r="6" spans="1:8" x14ac:dyDescent="0.3">
      <c r="A6" s="1" t="s">
        <v>371</v>
      </c>
      <c r="B6" s="1" t="s">
        <v>371</v>
      </c>
      <c r="C6" s="1" t="s">
        <v>619</v>
      </c>
      <c r="D6" t="s">
        <v>365</v>
      </c>
      <c r="E6" s="1" t="s">
        <v>1813</v>
      </c>
      <c r="F6" s="1" t="s">
        <v>590</v>
      </c>
      <c r="G6" t="s">
        <v>163</v>
      </c>
      <c r="H6" t="s">
        <v>365</v>
      </c>
    </row>
    <row r="7" spans="1:8" x14ac:dyDescent="0.3">
      <c r="A7" s="1" t="s">
        <v>372</v>
      </c>
      <c r="B7" s="1" t="s">
        <v>372</v>
      </c>
      <c r="C7" s="1" t="s">
        <v>619</v>
      </c>
      <c r="D7" t="s">
        <v>365</v>
      </c>
      <c r="E7" s="1" t="s">
        <v>1813</v>
      </c>
      <c r="F7" s="1" t="s">
        <v>590</v>
      </c>
      <c r="G7" t="s">
        <v>163</v>
      </c>
      <c r="H7" t="s">
        <v>365</v>
      </c>
    </row>
    <row r="8" spans="1:8" x14ac:dyDescent="0.3">
      <c r="A8" s="1" t="s">
        <v>373</v>
      </c>
      <c r="B8" s="1" t="s">
        <v>373</v>
      </c>
      <c r="C8" s="1" t="s">
        <v>619</v>
      </c>
      <c r="D8" t="s">
        <v>365</v>
      </c>
      <c r="E8" s="1" t="s">
        <v>1813</v>
      </c>
      <c r="F8" s="1" t="s">
        <v>590</v>
      </c>
      <c r="G8" t="s">
        <v>163</v>
      </c>
      <c r="H8" t="s">
        <v>365</v>
      </c>
    </row>
    <row r="9" spans="1:8" x14ac:dyDescent="0.3">
      <c r="A9" s="1" t="s">
        <v>374</v>
      </c>
      <c r="B9" s="1" t="s">
        <v>374</v>
      </c>
      <c r="C9" s="1" t="s">
        <v>619</v>
      </c>
      <c r="D9" t="s">
        <v>365</v>
      </c>
      <c r="E9" s="1" t="s">
        <v>1813</v>
      </c>
      <c r="F9" s="1" t="s">
        <v>590</v>
      </c>
      <c r="G9" t="s">
        <v>163</v>
      </c>
      <c r="H9" t="s">
        <v>365</v>
      </c>
    </row>
    <row r="10" spans="1:8" x14ac:dyDescent="0.3">
      <c r="A10" s="1" t="s">
        <v>375</v>
      </c>
      <c r="B10" s="1" t="s">
        <v>375</v>
      </c>
      <c r="C10" s="1" t="s">
        <v>619</v>
      </c>
      <c r="D10" t="s">
        <v>365</v>
      </c>
      <c r="E10" s="1" t="s">
        <v>1813</v>
      </c>
      <c r="F10" s="1" t="s">
        <v>590</v>
      </c>
      <c r="G10" t="s">
        <v>163</v>
      </c>
      <c r="H10" t="s">
        <v>365</v>
      </c>
    </row>
    <row r="11" spans="1:8" x14ac:dyDescent="0.3">
      <c r="A11" s="1" t="s">
        <v>376</v>
      </c>
      <c r="B11" s="1" t="s">
        <v>376</v>
      </c>
      <c r="C11" s="1" t="s">
        <v>619</v>
      </c>
      <c r="D11" t="s">
        <v>365</v>
      </c>
      <c r="E11" s="1" t="s">
        <v>1813</v>
      </c>
      <c r="F11" s="1" t="s">
        <v>590</v>
      </c>
      <c r="G11" t="s">
        <v>163</v>
      </c>
      <c r="H11" t="s">
        <v>365</v>
      </c>
    </row>
    <row r="12" spans="1:8" x14ac:dyDescent="0.3">
      <c r="A12" s="1" t="s">
        <v>377</v>
      </c>
      <c r="B12" s="1" t="s">
        <v>377</v>
      </c>
      <c r="C12" s="1" t="s">
        <v>619</v>
      </c>
      <c r="D12" t="s">
        <v>365</v>
      </c>
      <c r="E12" s="1" t="s">
        <v>1813</v>
      </c>
      <c r="F12" s="1" t="s">
        <v>590</v>
      </c>
      <c r="G12" t="s">
        <v>163</v>
      </c>
      <c r="H12" t="s">
        <v>365</v>
      </c>
    </row>
    <row r="13" spans="1:8" x14ac:dyDescent="0.3">
      <c r="A13" s="1" t="s">
        <v>11</v>
      </c>
      <c r="B13" s="1" t="s">
        <v>11</v>
      </c>
      <c r="C13" s="1" t="s">
        <v>619</v>
      </c>
      <c r="D13" t="s">
        <v>365</v>
      </c>
      <c r="E13" s="1" t="s">
        <v>1813</v>
      </c>
      <c r="F13" s="1" t="s">
        <v>590</v>
      </c>
      <c r="G13" t="s">
        <v>163</v>
      </c>
      <c r="H13" t="s">
        <v>365</v>
      </c>
    </row>
    <row r="14" spans="1:8" x14ac:dyDescent="0.3">
      <c r="A14" s="1" t="s">
        <v>12</v>
      </c>
      <c r="B14" s="1" t="s">
        <v>12</v>
      </c>
      <c r="C14" s="1" t="s">
        <v>619</v>
      </c>
      <c r="D14" t="s">
        <v>365</v>
      </c>
      <c r="E14" s="1" t="s">
        <v>1813</v>
      </c>
      <c r="F14" s="1" t="s">
        <v>590</v>
      </c>
      <c r="G14" t="s">
        <v>163</v>
      </c>
      <c r="H14" t="s">
        <v>365</v>
      </c>
    </row>
    <row r="15" spans="1:8" x14ac:dyDescent="0.3">
      <c r="A15" s="1" t="s">
        <v>13</v>
      </c>
      <c r="B15" s="1" t="s">
        <v>13</v>
      </c>
      <c r="C15" s="1" t="s">
        <v>619</v>
      </c>
      <c r="D15" t="s">
        <v>365</v>
      </c>
      <c r="E15" s="1" t="s">
        <v>1813</v>
      </c>
      <c r="F15" s="1" t="s">
        <v>590</v>
      </c>
      <c r="G15" t="s">
        <v>163</v>
      </c>
      <c r="H15" t="s">
        <v>365</v>
      </c>
    </row>
    <row r="16" spans="1:8" x14ac:dyDescent="0.3">
      <c r="A16" s="1" t="s">
        <v>14</v>
      </c>
      <c r="B16" s="1" t="s">
        <v>14</v>
      </c>
      <c r="C16" s="1" t="s">
        <v>619</v>
      </c>
      <c r="D16" t="s">
        <v>365</v>
      </c>
      <c r="E16" s="1" t="s">
        <v>1813</v>
      </c>
      <c r="F16" s="1" t="s">
        <v>590</v>
      </c>
      <c r="G16" t="s">
        <v>163</v>
      </c>
      <c r="H16" t="s">
        <v>365</v>
      </c>
    </row>
    <row r="17" spans="1:8" x14ac:dyDescent="0.3">
      <c r="A17" s="1" t="s">
        <v>378</v>
      </c>
      <c r="B17" s="1" t="s">
        <v>378</v>
      </c>
      <c r="C17" s="1" t="s">
        <v>619</v>
      </c>
      <c r="D17" t="s">
        <v>365</v>
      </c>
      <c r="E17" s="1" t="s">
        <v>1813</v>
      </c>
      <c r="F17" s="1" t="s">
        <v>590</v>
      </c>
      <c r="G17" t="s">
        <v>163</v>
      </c>
      <c r="H17" t="s">
        <v>365</v>
      </c>
    </row>
    <row r="18" spans="1:8" x14ac:dyDescent="0.3">
      <c r="A18" s="1" t="s">
        <v>379</v>
      </c>
      <c r="B18" s="1" t="s">
        <v>379</v>
      </c>
      <c r="C18" s="1" t="s">
        <v>619</v>
      </c>
      <c r="D18" t="s">
        <v>365</v>
      </c>
      <c r="E18" s="1" t="s">
        <v>1813</v>
      </c>
      <c r="F18" s="1" t="s">
        <v>590</v>
      </c>
      <c r="G18" t="s">
        <v>163</v>
      </c>
      <c r="H18" t="s">
        <v>365</v>
      </c>
    </row>
    <row r="19" spans="1:8" x14ac:dyDescent="0.3">
      <c r="A19" s="1" t="s">
        <v>380</v>
      </c>
      <c r="B19" s="1" t="s">
        <v>380</v>
      </c>
      <c r="C19" s="1" t="s">
        <v>619</v>
      </c>
      <c r="D19" t="s">
        <v>365</v>
      </c>
      <c r="E19" s="1" t="s">
        <v>1813</v>
      </c>
      <c r="F19" s="1" t="s">
        <v>591</v>
      </c>
      <c r="G19" t="s">
        <v>163</v>
      </c>
      <c r="H19" t="s">
        <v>365</v>
      </c>
    </row>
    <row r="20" spans="1:8" x14ac:dyDescent="0.3">
      <c r="A20" s="1" t="s">
        <v>381</v>
      </c>
      <c r="B20" s="1" t="s">
        <v>381</v>
      </c>
      <c r="C20" s="1" t="s">
        <v>619</v>
      </c>
      <c r="D20" t="s">
        <v>365</v>
      </c>
      <c r="E20" s="1" t="s">
        <v>1813</v>
      </c>
      <c r="F20" s="1" t="s">
        <v>590</v>
      </c>
      <c r="G20" t="s">
        <v>163</v>
      </c>
      <c r="H20" t="s">
        <v>365</v>
      </c>
    </row>
    <row r="21" spans="1:8" x14ac:dyDescent="0.3">
      <c r="A21" s="1" t="s">
        <v>382</v>
      </c>
      <c r="B21" s="1" t="s">
        <v>382</v>
      </c>
      <c r="C21" s="1" t="s">
        <v>619</v>
      </c>
      <c r="D21" t="s">
        <v>365</v>
      </c>
      <c r="E21" s="1" t="s">
        <v>1814</v>
      </c>
      <c r="F21" s="1" t="s">
        <v>592</v>
      </c>
      <c r="G21" t="s">
        <v>164</v>
      </c>
      <c r="H21" t="s">
        <v>365</v>
      </c>
    </row>
    <row r="22" spans="1:8" x14ac:dyDescent="0.3">
      <c r="A22" s="1" t="s">
        <v>383</v>
      </c>
      <c r="B22" s="1" t="s">
        <v>383</v>
      </c>
      <c r="C22" s="1" t="s">
        <v>619</v>
      </c>
      <c r="D22" t="s">
        <v>365</v>
      </c>
      <c r="E22" s="1" t="s">
        <v>1814</v>
      </c>
      <c r="F22" s="1" t="s">
        <v>592</v>
      </c>
      <c r="G22" t="s">
        <v>164</v>
      </c>
      <c r="H22" t="s">
        <v>365</v>
      </c>
    </row>
    <row r="23" spans="1:8" x14ac:dyDescent="0.3">
      <c r="A23" s="1" t="s">
        <v>384</v>
      </c>
      <c r="B23" s="1" t="s">
        <v>384</v>
      </c>
      <c r="C23" s="1" t="s">
        <v>619</v>
      </c>
      <c r="D23" t="s">
        <v>365</v>
      </c>
      <c r="E23" s="1" t="s">
        <v>1814</v>
      </c>
      <c r="F23" s="1" t="s">
        <v>592</v>
      </c>
      <c r="G23" t="s">
        <v>164</v>
      </c>
      <c r="H23" t="s">
        <v>365</v>
      </c>
    </row>
    <row r="24" spans="1:8" x14ac:dyDescent="0.3">
      <c r="A24" s="1" t="s">
        <v>385</v>
      </c>
      <c r="B24" s="1" t="s">
        <v>385</v>
      </c>
      <c r="C24" s="1" t="s">
        <v>619</v>
      </c>
      <c r="D24" t="s">
        <v>365</v>
      </c>
      <c r="E24" s="1" t="s">
        <v>1814</v>
      </c>
      <c r="F24" s="1" t="s">
        <v>592</v>
      </c>
      <c r="G24" t="s">
        <v>164</v>
      </c>
      <c r="H24" t="s">
        <v>365</v>
      </c>
    </row>
    <row r="25" spans="1:8" x14ac:dyDescent="0.3">
      <c r="A25" s="1" t="s">
        <v>386</v>
      </c>
      <c r="B25" s="1" t="s">
        <v>386</v>
      </c>
      <c r="C25" s="1" t="s">
        <v>619</v>
      </c>
      <c r="D25" t="s">
        <v>365</v>
      </c>
      <c r="E25" s="1" t="s">
        <v>1814</v>
      </c>
      <c r="F25" s="1" t="s">
        <v>592</v>
      </c>
      <c r="G25" t="s">
        <v>164</v>
      </c>
      <c r="H25" t="s">
        <v>365</v>
      </c>
    </row>
    <row r="26" spans="1:8" x14ac:dyDescent="0.3">
      <c r="A26" s="1" t="s">
        <v>387</v>
      </c>
      <c r="B26" s="1" t="s">
        <v>387</v>
      </c>
      <c r="C26" s="1" t="s">
        <v>619</v>
      </c>
      <c r="D26" t="s">
        <v>365</v>
      </c>
      <c r="E26" s="1" t="s">
        <v>1814</v>
      </c>
      <c r="F26" s="1" t="s">
        <v>592</v>
      </c>
      <c r="G26" t="s">
        <v>164</v>
      </c>
      <c r="H26" t="s">
        <v>365</v>
      </c>
    </row>
    <row r="27" spans="1:8" x14ac:dyDescent="0.3">
      <c r="A27" s="1" t="s">
        <v>388</v>
      </c>
      <c r="B27" s="1" t="s">
        <v>388</v>
      </c>
      <c r="C27" s="1" t="s">
        <v>619</v>
      </c>
      <c r="D27" t="s">
        <v>365</v>
      </c>
      <c r="E27" s="1" t="s">
        <v>1814</v>
      </c>
      <c r="F27" s="1" t="s">
        <v>592</v>
      </c>
      <c r="G27" t="s">
        <v>164</v>
      </c>
      <c r="H27" t="s">
        <v>365</v>
      </c>
    </row>
    <row r="28" spans="1:8" x14ac:dyDescent="0.3">
      <c r="A28" s="1" t="s">
        <v>389</v>
      </c>
      <c r="B28" s="1" t="s">
        <v>389</v>
      </c>
      <c r="C28" s="1" t="s">
        <v>619</v>
      </c>
      <c r="D28" t="s">
        <v>365</v>
      </c>
      <c r="E28" s="1" t="s">
        <v>1814</v>
      </c>
      <c r="F28" s="1" t="s">
        <v>592</v>
      </c>
      <c r="G28" t="s">
        <v>164</v>
      </c>
      <c r="H28" t="s">
        <v>365</v>
      </c>
    </row>
    <row r="29" spans="1:8" x14ac:dyDescent="0.3">
      <c r="A29" s="1" t="s">
        <v>390</v>
      </c>
      <c r="B29" s="1" t="s">
        <v>390</v>
      </c>
      <c r="C29" s="1" t="s">
        <v>619</v>
      </c>
      <c r="D29" t="s">
        <v>365</v>
      </c>
      <c r="E29" s="1" t="s">
        <v>1814</v>
      </c>
      <c r="F29" s="1" t="s">
        <v>593</v>
      </c>
      <c r="G29" t="s">
        <v>164</v>
      </c>
      <c r="H29" t="s">
        <v>365</v>
      </c>
    </row>
    <row r="30" spans="1:8" x14ac:dyDescent="0.3">
      <c r="A30" s="1" t="s">
        <v>391</v>
      </c>
      <c r="B30" s="1" t="s">
        <v>391</v>
      </c>
      <c r="C30" s="1" t="s">
        <v>619</v>
      </c>
      <c r="D30" t="s">
        <v>365</v>
      </c>
      <c r="E30" s="1" t="s">
        <v>1814</v>
      </c>
      <c r="F30" s="1" t="s">
        <v>606</v>
      </c>
      <c r="G30" t="s">
        <v>164</v>
      </c>
      <c r="H30" t="s">
        <v>365</v>
      </c>
    </row>
    <row r="31" spans="1:8" x14ac:dyDescent="0.3">
      <c r="A31" s="1" t="s">
        <v>392</v>
      </c>
      <c r="B31" s="1" t="s">
        <v>392</v>
      </c>
      <c r="C31" s="1" t="s">
        <v>619</v>
      </c>
      <c r="D31" t="s">
        <v>365</v>
      </c>
      <c r="E31" s="1" t="s">
        <v>1814</v>
      </c>
      <c r="F31" s="1" t="s">
        <v>606</v>
      </c>
      <c r="G31" t="s">
        <v>164</v>
      </c>
      <c r="H31" t="s">
        <v>365</v>
      </c>
    </row>
    <row r="32" spans="1:8" x14ac:dyDescent="0.3">
      <c r="A32" s="1" t="s">
        <v>393</v>
      </c>
      <c r="B32" s="1" t="s">
        <v>393</v>
      </c>
      <c r="C32" s="1" t="s">
        <v>619</v>
      </c>
      <c r="D32" t="s">
        <v>365</v>
      </c>
      <c r="E32" s="1" t="s">
        <v>1814</v>
      </c>
      <c r="F32" s="1" t="s">
        <v>593</v>
      </c>
      <c r="G32" t="s">
        <v>164</v>
      </c>
      <c r="H32" t="s">
        <v>365</v>
      </c>
    </row>
    <row r="33" spans="1:8" x14ac:dyDescent="0.3">
      <c r="A33" s="1" t="s">
        <v>394</v>
      </c>
      <c r="B33" s="1" t="s">
        <v>394</v>
      </c>
      <c r="C33" s="1" t="s">
        <v>619</v>
      </c>
      <c r="D33" t="s">
        <v>365</v>
      </c>
      <c r="E33" s="1" t="s">
        <v>1814</v>
      </c>
      <c r="F33" s="1" t="s">
        <v>594</v>
      </c>
      <c r="G33" t="s">
        <v>164</v>
      </c>
      <c r="H33" t="s">
        <v>365</v>
      </c>
    </row>
    <row r="34" spans="1:8" x14ac:dyDescent="0.3">
      <c r="A34" s="1" t="s">
        <v>395</v>
      </c>
      <c r="B34" s="1" t="s">
        <v>395</v>
      </c>
      <c r="C34" s="1" t="s">
        <v>619</v>
      </c>
      <c r="D34" t="s">
        <v>365</v>
      </c>
      <c r="E34" s="1" t="s">
        <v>595</v>
      </c>
      <c r="F34" s="1" t="s">
        <v>595</v>
      </c>
      <c r="G34" t="s">
        <v>164</v>
      </c>
      <c r="H34" t="s">
        <v>365</v>
      </c>
    </row>
    <row r="35" spans="1:8" x14ac:dyDescent="0.3">
      <c r="A35" s="1" t="s">
        <v>396</v>
      </c>
      <c r="B35" s="1" t="s">
        <v>396</v>
      </c>
      <c r="C35" s="1" t="s">
        <v>619</v>
      </c>
      <c r="D35" t="s">
        <v>365</v>
      </c>
      <c r="E35" s="1" t="s">
        <v>595</v>
      </c>
      <c r="F35" s="1" t="s">
        <v>595</v>
      </c>
      <c r="G35" t="s">
        <v>164</v>
      </c>
      <c r="H35" t="s">
        <v>365</v>
      </c>
    </row>
    <row r="36" spans="1:8" x14ac:dyDescent="0.3">
      <c r="A36" s="1" t="s">
        <v>397</v>
      </c>
      <c r="B36" s="1" t="s">
        <v>397</v>
      </c>
      <c r="C36" s="1" t="s">
        <v>619</v>
      </c>
      <c r="D36" t="s">
        <v>365</v>
      </c>
      <c r="E36" s="1" t="s">
        <v>595</v>
      </c>
      <c r="F36" s="1" t="s">
        <v>595</v>
      </c>
      <c r="G36" t="s">
        <v>164</v>
      </c>
      <c r="H36" t="s">
        <v>365</v>
      </c>
    </row>
    <row r="37" spans="1:8" x14ac:dyDescent="0.3">
      <c r="A37" s="1" t="s">
        <v>398</v>
      </c>
      <c r="B37" s="1" t="s">
        <v>398</v>
      </c>
      <c r="C37" s="1" t="s">
        <v>619</v>
      </c>
      <c r="D37" t="s">
        <v>365</v>
      </c>
      <c r="E37" s="1" t="s">
        <v>595</v>
      </c>
      <c r="F37" s="1" t="s">
        <v>595</v>
      </c>
      <c r="G37" t="s">
        <v>164</v>
      </c>
      <c r="H37" t="s">
        <v>365</v>
      </c>
    </row>
    <row r="38" spans="1:8" x14ac:dyDescent="0.3">
      <c r="A38" s="1" t="s">
        <v>399</v>
      </c>
      <c r="B38" s="1" t="s">
        <v>399</v>
      </c>
      <c r="C38" s="1" t="s">
        <v>619</v>
      </c>
      <c r="D38" t="s">
        <v>365</v>
      </c>
      <c r="E38" s="1" t="s">
        <v>595</v>
      </c>
      <c r="F38" s="1" t="s">
        <v>595</v>
      </c>
      <c r="G38" t="s">
        <v>164</v>
      </c>
      <c r="H38" t="s">
        <v>365</v>
      </c>
    </row>
    <row r="39" spans="1:8" x14ac:dyDescent="0.3">
      <c r="A39" s="1" t="s">
        <v>400</v>
      </c>
      <c r="B39" s="1" t="s">
        <v>400</v>
      </c>
      <c r="C39" s="1" t="s">
        <v>619</v>
      </c>
      <c r="D39" t="s">
        <v>365</v>
      </c>
      <c r="E39" s="1" t="s">
        <v>595</v>
      </c>
      <c r="F39" s="1" t="s">
        <v>595</v>
      </c>
      <c r="G39" t="s">
        <v>164</v>
      </c>
      <c r="H39" t="s">
        <v>365</v>
      </c>
    </row>
    <row r="40" spans="1:8" x14ac:dyDescent="0.3">
      <c r="A40" s="1" t="s">
        <v>401</v>
      </c>
      <c r="B40" s="1" t="s">
        <v>401</v>
      </c>
      <c r="C40" s="1" t="s">
        <v>619</v>
      </c>
      <c r="D40" t="s">
        <v>365</v>
      </c>
      <c r="E40" s="1" t="s">
        <v>595</v>
      </c>
      <c r="F40" s="1" t="s">
        <v>595</v>
      </c>
      <c r="G40" t="s">
        <v>164</v>
      </c>
      <c r="H40" t="s">
        <v>365</v>
      </c>
    </row>
    <row r="41" spans="1:8" x14ac:dyDescent="0.3">
      <c r="A41" s="1" t="s">
        <v>402</v>
      </c>
      <c r="B41" s="1" t="s">
        <v>402</v>
      </c>
      <c r="C41" s="1" t="s">
        <v>619</v>
      </c>
      <c r="D41" t="s">
        <v>365</v>
      </c>
      <c r="E41" s="1" t="s">
        <v>595</v>
      </c>
      <c r="F41" s="1" t="s">
        <v>595</v>
      </c>
      <c r="G41" t="s">
        <v>164</v>
      </c>
      <c r="H41" t="s">
        <v>365</v>
      </c>
    </row>
    <row r="42" spans="1:8" x14ac:dyDescent="0.3">
      <c r="A42" s="1" t="s">
        <v>403</v>
      </c>
      <c r="B42" s="1" t="s">
        <v>403</v>
      </c>
      <c r="C42" s="1" t="s">
        <v>619</v>
      </c>
      <c r="D42" t="s">
        <v>365</v>
      </c>
      <c r="E42" s="1" t="s">
        <v>595</v>
      </c>
      <c r="F42" s="1" t="s">
        <v>595</v>
      </c>
      <c r="G42" t="s">
        <v>164</v>
      </c>
      <c r="H42" t="s">
        <v>365</v>
      </c>
    </row>
    <row r="43" spans="1:8" x14ac:dyDescent="0.3">
      <c r="A43" s="1" t="s">
        <v>404</v>
      </c>
      <c r="B43" s="1" t="s">
        <v>404</v>
      </c>
      <c r="C43" s="1" t="s">
        <v>619</v>
      </c>
      <c r="D43" t="s">
        <v>365</v>
      </c>
      <c r="E43" s="1" t="s">
        <v>595</v>
      </c>
      <c r="F43" s="1" t="s">
        <v>595</v>
      </c>
      <c r="G43" t="s">
        <v>164</v>
      </c>
      <c r="H43" t="s">
        <v>365</v>
      </c>
    </row>
    <row r="44" spans="1:8" x14ac:dyDescent="0.3">
      <c r="A44" s="1" t="s">
        <v>405</v>
      </c>
      <c r="B44" s="1" t="s">
        <v>405</v>
      </c>
      <c r="C44" s="1" t="s">
        <v>620</v>
      </c>
      <c r="D44" t="s">
        <v>365</v>
      </c>
      <c r="E44" s="1" t="s">
        <v>596</v>
      </c>
      <c r="F44" s="1" t="s">
        <v>596</v>
      </c>
      <c r="G44" t="s">
        <v>164</v>
      </c>
      <c r="H44" t="s">
        <v>365</v>
      </c>
    </row>
    <row r="45" spans="1:8" x14ac:dyDescent="0.3">
      <c r="A45" s="1" t="s">
        <v>406</v>
      </c>
      <c r="B45" s="1" t="s">
        <v>406</v>
      </c>
      <c r="C45" s="1" t="s">
        <v>620</v>
      </c>
      <c r="D45" t="s">
        <v>365</v>
      </c>
      <c r="E45" s="1" t="s">
        <v>596</v>
      </c>
      <c r="F45" s="1" t="s">
        <v>596</v>
      </c>
      <c r="G45" t="s">
        <v>164</v>
      </c>
      <c r="H45" t="s">
        <v>365</v>
      </c>
    </row>
    <row r="46" spans="1:8" x14ac:dyDescent="0.3">
      <c r="A46" s="1" t="s">
        <v>407</v>
      </c>
      <c r="B46" s="1" t="s">
        <v>407</v>
      </c>
      <c r="C46" s="1" t="s">
        <v>620</v>
      </c>
      <c r="D46" t="s">
        <v>365</v>
      </c>
      <c r="E46" s="1" t="s">
        <v>596</v>
      </c>
      <c r="F46" s="1" t="s">
        <v>596</v>
      </c>
      <c r="G46" t="s">
        <v>164</v>
      </c>
      <c r="H46" t="s">
        <v>365</v>
      </c>
    </row>
    <row r="47" spans="1:8" x14ac:dyDescent="0.3">
      <c r="A47" s="1" t="s">
        <v>408</v>
      </c>
      <c r="B47" s="1" t="s">
        <v>408</v>
      </c>
      <c r="C47" s="1" t="s">
        <v>620</v>
      </c>
      <c r="D47" t="s">
        <v>365</v>
      </c>
      <c r="E47" s="1" t="s">
        <v>596</v>
      </c>
      <c r="F47" s="1" t="s">
        <v>596</v>
      </c>
      <c r="G47" t="s">
        <v>164</v>
      </c>
      <c r="H47" t="s">
        <v>365</v>
      </c>
    </row>
    <row r="48" spans="1:8" x14ac:dyDescent="0.3">
      <c r="A48" s="1" t="s">
        <v>409</v>
      </c>
      <c r="B48" s="1" t="s">
        <v>409</v>
      </c>
      <c r="C48" s="1" t="s">
        <v>620</v>
      </c>
      <c r="D48" t="s">
        <v>365</v>
      </c>
      <c r="E48" s="1" t="s">
        <v>596</v>
      </c>
      <c r="F48" s="1" t="s">
        <v>596</v>
      </c>
      <c r="G48" t="s">
        <v>164</v>
      </c>
      <c r="H48" t="s">
        <v>365</v>
      </c>
    </row>
    <row r="49" spans="1:8" x14ac:dyDescent="0.3">
      <c r="A49" s="1" t="s">
        <v>410</v>
      </c>
      <c r="B49" s="1" t="s">
        <v>410</v>
      </c>
      <c r="C49" s="1" t="s">
        <v>620</v>
      </c>
      <c r="D49" t="s">
        <v>365</v>
      </c>
      <c r="E49" s="1" t="s">
        <v>596</v>
      </c>
      <c r="F49" s="1" t="s">
        <v>596</v>
      </c>
      <c r="G49" t="s">
        <v>164</v>
      </c>
      <c r="H49" t="s">
        <v>365</v>
      </c>
    </row>
    <row r="50" spans="1:8" x14ac:dyDescent="0.3">
      <c r="A50" s="1" t="s">
        <v>40</v>
      </c>
      <c r="B50" s="1" t="s">
        <v>40</v>
      </c>
      <c r="C50" s="1" t="s">
        <v>620</v>
      </c>
      <c r="D50" t="s">
        <v>365</v>
      </c>
      <c r="E50" s="1" t="s">
        <v>596</v>
      </c>
      <c r="F50" s="1" t="s">
        <v>596</v>
      </c>
      <c r="G50" t="s">
        <v>164</v>
      </c>
      <c r="H50" t="s">
        <v>365</v>
      </c>
    </row>
    <row r="51" spans="1:8" x14ac:dyDescent="0.3">
      <c r="A51" s="1" t="s">
        <v>411</v>
      </c>
      <c r="B51" s="1" t="s">
        <v>411</v>
      </c>
      <c r="C51" s="1" t="s">
        <v>620</v>
      </c>
      <c r="D51" t="s">
        <v>365</v>
      </c>
      <c r="E51" s="1" t="s">
        <v>596</v>
      </c>
      <c r="F51" s="1" t="s">
        <v>596</v>
      </c>
      <c r="G51" t="s">
        <v>164</v>
      </c>
      <c r="H51" t="s">
        <v>365</v>
      </c>
    </row>
    <row r="52" spans="1:8" x14ac:dyDescent="0.3">
      <c r="A52" s="1" t="s">
        <v>412</v>
      </c>
      <c r="B52" s="1" t="s">
        <v>412</v>
      </c>
      <c r="C52" s="1" t="s">
        <v>620</v>
      </c>
      <c r="D52" t="s">
        <v>365</v>
      </c>
      <c r="E52" s="1" t="s">
        <v>596</v>
      </c>
      <c r="F52" s="1" t="s">
        <v>596</v>
      </c>
      <c r="G52" t="s">
        <v>164</v>
      </c>
      <c r="H52" t="s">
        <v>365</v>
      </c>
    </row>
    <row r="53" spans="1:8" x14ac:dyDescent="0.3">
      <c r="A53" s="1" t="s">
        <v>413</v>
      </c>
      <c r="B53" s="1" t="s">
        <v>413</v>
      </c>
      <c r="C53" s="1" t="s">
        <v>620</v>
      </c>
      <c r="D53" t="s">
        <v>365</v>
      </c>
      <c r="E53" s="1" t="s">
        <v>596</v>
      </c>
      <c r="F53" s="1" t="s">
        <v>596</v>
      </c>
      <c r="G53" t="s">
        <v>164</v>
      </c>
      <c r="H53" t="s">
        <v>365</v>
      </c>
    </row>
    <row r="54" spans="1:8" x14ac:dyDescent="0.3">
      <c r="A54" s="1" t="s">
        <v>414</v>
      </c>
      <c r="B54" s="1" t="s">
        <v>414</v>
      </c>
      <c r="C54" s="1" t="s">
        <v>620</v>
      </c>
      <c r="D54" t="s">
        <v>365</v>
      </c>
      <c r="E54" s="1" t="s">
        <v>596</v>
      </c>
      <c r="F54" s="1" t="s">
        <v>596</v>
      </c>
      <c r="G54" t="s">
        <v>164</v>
      </c>
      <c r="H54" t="s">
        <v>365</v>
      </c>
    </row>
    <row r="55" spans="1:8" x14ac:dyDescent="0.3">
      <c r="A55" s="1" t="s">
        <v>415</v>
      </c>
      <c r="B55" s="1" t="s">
        <v>415</v>
      </c>
      <c r="C55" s="1" t="s">
        <v>620</v>
      </c>
      <c r="D55" t="s">
        <v>365</v>
      </c>
      <c r="E55" s="1" t="s">
        <v>596</v>
      </c>
      <c r="F55" s="1" t="s">
        <v>596</v>
      </c>
      <c r="G55" t="s">
        <v>164</v>
      </c>
      <c r="H55" t="s">
        <v>365</v>
      </c>
    </row>
    <row r="56" spans="1:8" x14ac:dyDescent="0.3">
      <c r="A56" s="1" t="s">
        <v>416</v>
      </c>
      <c r="B56" s="1" t="s">
        <v>416</v>
      </c>
      <c r="C56" s="1" t="s">
        <v>620</v>
      </c>
      <c r="D56" t="s">
        <v>365</v>
      </c>
      <c r="E56" s="1" t="s">
        <v>597</v>
      </c>
      <c r="F56" s="1" t="s">
        <v>597</v>
      </c>
      <c r="G56" t="s">
        <v>164</v>
      </c>
      <c r="H56" t="s">
        <v>365</v>
      </c>
    </row>
    <row r="57" spans="1:8" x14ac:dyDescent="0.3">
      <c r="A57" s="1" t="s">
        <v>417</v>
      </c>
      <c r="B57" s="1" t="s">
        <v>417</v>
      </c>
      <c r="C57" s="1" t="s">
        <v>620</v>
      </c>
      <c r="D57" t="s">
        <v>365</v>
      </c>
      <c r="E57" s="1" t="s">
        <v>597</v>
      </c>
      <c r="F57" s="1" t="s">
        <v>597</v>
      </c>
      <c r="G57" t="s">
        <v>164</v>
      </c>
      <c r="H57" t="s">
        <v>365</v>
      </c>
    </row>
    <row r="58" spans="1:8" x14ac:dyDescent="0.3">
      <c r="A58" s="1" t="s">
        <v>418</v>
      </c>
      <c r="B58" s="1" t="s">
        <v>418</v>
      </c>
      <c r="C58" s="1" t="s">
        <v>620</v>
      </c>
      <c r="D58" t="s">
        <v>365</v>
      </c>
      <c r="E58" s="1" t="s">
        <v>597</v>
      </c>
      <c r="F58" s="1" t="s">
        <v>597</v>
      </c>
      <c r="G58" t="s">
        <v>164</v>
      </c>
      <c r="H58" t="s">
        <v>365</v>
      </c>
    </row>
    <row r="59" spans="1:8" x14ac:dyDescent="0.3">
      <c r="A59" s="1" t="s">
        <v>419</v>
      </c>
      <c r="B59" s="1" t="s">
        <v>419</v>
      </c>
      <c r="C59" s="1" t="s">
        <v>620</v>
      </c>
      <c r="D59" t="s">
        <v>365</v>
      </c>
      <c r="E59" s="1" t="s">
        <v>597</v>
      </c>
      <c r="F59" s="1" t="s">
        <v>597</v>
      </c>
      <c r="G59" t="s">
        <v>164</v>
      </c>
      <c r="H59" t="s">
        <v>365</v>
      </c>
    </row>
    <row r="60" spans="1:8" x14ac:dyDescent="0.3">
      <c r="A60" s="1" t="s">
        <v>420</v>
      </c>
      <c r="B60" s="1" t="s">
        <v>420</v>
      </c>
      <c r="C60" s="1" t="s">
        <v>620</v>
      </c>
      <c r="D60" t="s">
        <v>365</v>
      </c>
      <c r="E60" s="1" t="s">
        <v>597</v>
      </c>
      <c r="F60" s="1" t="s">
        <v>597</v>
      </c>
      <c r="G60" t="s">
        <v>164</v>
      </c>
      <c r="H60" t="s">
        <v>365</v>
      </c>
    </row>
    <row r="61" spans="1:8" x14ac:dyDescent="0.3">
      <c r="A61" s="1" t="s">
        <v>51</v>
      </c>
      <c r="B61" s="1" t="s">
        <v>51</v>
      </c>
      <c r="C61" s="1" t="s">
        <v>620</v>
      </c>
      <c r="D61" t="s">
        <v>365</v>
      </c>
      <c r="E61" s="1" t="s">
        <v>597</v>
      </c>
      <c r="F61" s="1" t="s">
        <v>597</v>
      </c>
      <c r="G61" t="s">
        <v>164</v>
      </c>
      <c r="H61" t="s">
        <v>365</v>
      </c>
    </row>
    <row r="62" spans="1:8" x14ac:dyDescent="0.3">
      <c r="A62" s="1" t="s">
        <v>421</v>
      </c>
      <c r="B62" s="1" t="s">
        <v>421</v>
      </c>
      <c r="C62" s="1" t="s">
        <v>620</v>
      </c>
      <c r="D62" t="s">
        <v>365</v>
      </c>
      <c r="E62" s="1" t="s">
        <v>597</v>
      </c>
      <c r="F62" s="1" t="s">
        <v>597</v>
      </c>
      <c r="G62" t="s">
        <v>164</v>
      </c>
      <c r="H62" t="s">
        <v>365</v>
      </c>
    </row>
    <row r="63" spans="1:8" x14ac:dyDescent="0.3">
      <c r="A63" s="1" t="s">
        <v>422</v>
      </c>
      <c r="B63" s="1" t="s">
        <v>422</v>
      </c>
      <c r="C63" s="1" t="s">
        <v>620</v>
      </c>
      <c r="D63" t="s">
        <v>365</v>
      </c>
      <c r="E63" s="1" t="s">
        <v>597</v>
      </c>
      <c r="F63" s="1" t="s">
        <v>597</v>
      </c>
      <c r="G63" t="s">
        <v>164</v>
      </c>
      <c r="H63" t="s">
        <v>365</v>
      </c>
    </row>
    <row r="64" spans="1:8" x14ac:dyDescent="0.3">
      <c r="A64" s="1" t="s">
        <v>423</v>
      </c>
      <c r="B64" s="1" t="s">
        <v>423</v>
      </c>
      <c r="C64" s="1" t="s">
        <v>620</v>
      </c>
      <c r="D64" t="s">
        <v>365</v>
      </c>
      <c r="E64" s="1" t="s">
        <v>597</v>
      </c>
      <c r="F64" s="1" t="s">
        <v>597</v>
      </c>
      <c r="G64" t="s">
        <v>164</v>
      </c>
      <c r="H64" t="s">
        <v>365</v>
      </c>
    </row>
    <row r="65" spans="1:8" x14ac:dyDescent="0.3">
      <c r="A65" s="1" t="s">
        <v>424</v>
      </c>
      <c r="B65" s="1" t="s">
        <v>424</v>
      </c>
      <c r="C65" s="1" t="s">
        <v>620</v>
      </c>
      <c r="D65" t="s">
        <v>365</v>
      </c>
      <c r="E65" s="1" t="s">
        <v>1814</v>
      </c>
      <c r="F65" s="1" t="s">
        <v>598</v>
      </c>
      <c r="G65" t="s">
        <v>164</v>
      </c>
      <c r="H65" t="s">
        <v>365</v>
      </c>
    </row>
    <row r="66" spans="1:8" x14ac:dyDescent="0.3">
      <c r="A66" s="1" t="s">
        <v>425</v>
      </c>
      <c r="B66" s="1" t="s">
        <v>425</v>
      </c>
      <c r="C66" s="1" t="s">
        <v>620</v>
      </c>
      <c r="D66" t="s">
        <v>365</v>
      </c>
      <c r="E66" s="1" t="s">
        <v>1814</v>
      </c>
      <c r="F66" s="1" t="s">
        <v>598</v>
      </c>
      <c r="G66" t="s">
        <v>164</v>
      </c>
      <c r="H66" t="s">
        <v>365</v>
      </c>
    </row>
    <row r="67" spans="1:8" x14ac:dyDescent="0.3">
      <c r="A67" s="1" t="s">
        <v>426</v>
      </c>
      <c r="B67" s="1" t="s">
        <v>426</v>
      </c>
      <c r="C67" s="1" t="s">
        <v>620</v>
      </c>
      <c r="D67" t="s">
        <v>365</v>
      </c>
      <c r="E67" s="1" t="s">
        <v>1814</v>
      </c>
      <c r="F67" s="1" t="s">
        <v>598</v>
      </c>
      <c r="G67" t="s">
        <v>164</v>
      </c>
      <c r="H67" t="s">
        <v>365</v>
      </c>
    </row>
    <row r="68" spans="1:8" x14ac:dyDescent="0.3">
      <c r="A68" s="1" t="s">
        <v>427</v>
      </c>
      <c r="B68" s="1" t="s">
        <v>427</v>
      </c>
      <c r="C68" s="1" t="s">
        <v>620</v>
      </c>
      <c r="D68" t="s">
        <v>365</v>
      </c>
      <c r="E68" s="1" t="s">
        <v>1814</v>
      </c>
      <c r="F68" s="1" t="s">
        <v>599</v>
      </c>
      <c r="G68" t="s">
        <v>164</v>
      </c>
      <c r="H68" t="s">
        <v>365</v>
      </c>
    </row>
    <row r="69" spans="1:8" x14ac:dyDescent="0.3">
      <c r="A69" s="1" t="s">
        <v>428</v>
      </c>
      <c r="B69" s="1" t="s">
        <v>428</v>
      </c>
      <c r="C69" s="1" t="s">
        <v>620</v>
      </c>
      <c r="D69" t="s">
        <v>365</v>
      </c>
      <c r="E69" s="1" t="s">
        <v>1814</v>
      </c>
      <c r="F69" s="1" t="s">
        <v>599</v>
      </c>
      <c r="G69" t="s">
        <v>164</v>
      </c>
      <c r="H69" t="s">
        <v>365</v>
      </c>
    </row>
    <row r="70" spans="1:8" x14ac:dyDescent="0.3">
      <c r="A70" s="1" t="s">
        <v>429</v>
      </c>
      <c r="B70" s="1" t="s">
        <v>429</v>
      </c>
      <c r="C70" s="1" t="s">
        <v>620</v>
      </c>
      <c r="D70" t="s">
        <v>365</v>
      </c>
      <c r="E70" s="1" t="s">
        <v>1814</v>
      </c>
      <c r="F70" s="1" t="s">
        <v>599</v>
      </c>
      <c r="G70" t="s">
        <v>164</v>
      </c>
      <c r="H70" t="s">
        <v>365</v>
      </c>
    </row>
    <row r="71" spans="1:8" x14ac:dyDescent="0.3">
      <c r="A71" s="1" t="s">
        <v>430</v>
      </c>
      <c r="B71" s="1" t="s">
        <v>430</v>
      </c>
      <c r="C71" s="1" t="s">
        <v>620</v>
      </c>
      <c r="D71" t="s">
        <v>365</v>
      </c>
      <c r="E71" s="1" t="s">
        <v>1814</v>
      </c>
      <c r="F71" s="1" t="s">
        <v>599</v>
      </c>
      <c r="G71" t="s">
        <v>164</v>
      </c>
      <c r="H71" t="s">
        <v>365</v>
      </c>
    </row>
    <row r="72" spans="1:8" x14ac:dyDescent="0.3">
      <c r="A72" s="1" t="s">
        <v>431</v>
      </c>
      <c r="B72" s="1" t="s">
        <v>431</v>
      </c>
      <c r="C72" s="1" t="s">
        <v>620</v>
      </c>
      <c r="D72" t="s">
        <v>365</v>
      </c>
      <c r="E72" s="1" t="s">
        <v>1814</v>
      </c>
      <c r="F72" s="1" t="s">
        <v>599</v>
      </c>
      <c r="G72" t="s">
        <v>164</v>
      </c>
      <c r="H72" t="s">
        <v>365</v>
      </c>
    </row>
    <row r="73" spans="1:8" x14ac:dyDescent="0.3">
      <c r="A73" s="1" t="s">
        <v>432</v>
      </c>
      <c r="B73" s="1" t="s">
        <v>432</v>
      </c>
      <c r="C73" s="1" t="s">
        <v>620</v>
      </c>
      <c r="D73" t="s">
        <v>365</v>
      </c>
      <c r="E73" s="1" t="s">
        <v>1814</v>
      </c>
      <c r="F73" s="1" t="s">
        <v>599</v>
      </c>
      <c r="G73" t="s">
        <v>164</v>
      </c>
      <c r="H73" t="s">
        <v>365</v>
      </c>
    </row>
    <row r="74" spans="1:8" x14ac:dyDescent="0.3">
      <c r="A74" s="1" t="s">
        <v>433</v>
      </c>
      <c r="B74" s="1" t="s">
        <v>433</v>
      </c>
      <c r="C74" s="1" t="s">
        <v>620</v>
      </c>
      <c r="D74" t="s">
        <v>365</v>
      </c>
      <c r="E74" s="1" t="s">
        <v>1814</v>
      </c>
      <c r="F74" s="1" t="s">
        <v>599</v>
      </c>
      <c r="G74" t="s">
        <v>164</v>
      </c>
      <c r="H74" t="s">
        <v>365</v>
      </c>
    </row>
    <row r="75" spans="1:8" x14ac:dyDescent="0.3">
      <c r="A75" s="1" t="s">
        <v>434</v>
      </c>
      <c r="B75" s="1" t="s">
        <v>434</v>
      </c>
      <c r="C75" s="1" t="s">
        <v>620</v>
      </c>
      <c r="D75" t="s">
        <v>365</v>
      </c>
      <c r="E75" s="1" t="s">
        <v>1814</v>
      </c>
      <c r="F75" s="1" t="s">
        <v>599</v>
      </c>
      <c r="G75" t="s">
        <v>164</v>
      </c>
      <c r="H75" t="s">
        <v>365</v>
      </c>
    </row>
    <row r="76" spans="1:8" x14ac:dyDescent="0.3">
      <c r="A76" s="1" t="s">
        <v>435</v>
      </c>
      <c r="B76" s="1" t="s">
        <v>435</v>
      </c>
      <c r="C76" s="1" t="s">
        <v>620</v>
      </c>
      <c r="D76" t="s">
        <v>365</v>
      </c>
      <c r="E76" s="1" t="s">
        <v>1814</v>
      </c>
      <c r="F76" s="1" t="s">
        <v>599</v>
      </c>
      <c r="G76" t="s">
        <v>164</v>
      </c>
      <c r="H76" t="s">
        <v>365</v>
      </c>
    </row>
    <row r="77" spans="1:8" x14ac:dyDescent="0.3">
      <c r="A77" s="1" t="s">
        <v>436</v>
      </c>
      <c r="B77" s="1" t="s">
        <v>436</v>
      </c>
      <c r="C77" s="1" t="s">
        <v>620</v>
      </c>
      <c r="D77" t="s">
        <v>365</v>
      </c>
      <c r="E77" s="1" t="s">
        <v>1814</v>
      </c>
      <c r="F77" s="1" t="s">
        <v>599</v>
      </c>
      <c r="G77" t="s">
        <v>164</v>
      </c>
      <c r="H77" t="s">
        <v>365</v>
      </c>
    </row>
    <row r="78" spans="1:8" x14ac:dyDescent="0.3">
      <c r="A78" s="1" t="s">
        <v>437</v>
      </c>
      <c r="B78" s="1" t="s">
        <v>437</v>
      </c>
      <c r="C78" s="1" t="s">
        <v>620</v>
      </c>
      <c r="D78" t="s">
        <v>365</v>
      </c>
      <c r="E78" s="1" t="s">
        <v>1814</v>
      </c>
      <c r="F78" s="1" t="s">
        <v>599</v>
      </c>
      <c r="G78" t="s">
        <v>164</v>
      </c>
      <c r="H78" t="s">
        <v>365</v>
      </c>
    </row>
    <row r="79" spans="1:8" x14ac:dyDescent="0.3">
      <c r="A79" s="1" t="s">
        <v>438</v>
      </c>
      <c r="B79" s="1" t="s">
        <v>438</v>
      </c>
      <c r="C79" s="1" t="s">
        <v>620</v>
      </c>
      <c r="D79" t="s">
        <v>365</v>
      </c>
      <c r="E79" s="1" t="s">
        <v>1814</v>
      </c>
      <c r="F79" s="1" t="s">
        <v>599</v>
      </c>
      <c r="G79" t="s">
        <v>164</v>
      </c>
      <c r="H79" t="s">
        <v>365</v>
      </c>
    </row>
    <row r="80" spans="1:8" x14ac:dyDescent="0.3">
      <c r="A80" s="1" t="s">
        <v>439</v>
      </c>
      <c r="B80" s="1" t="s">
        <v>439</v>
      </c>
      <c r="C80" s="1" t="s">
        <v>620</v>
      </c>
      <c r="D80" t="s">
        <v>365</v>
      </c>
      <c r="E80" s="1" t="s">
        <v>1814</v>
      </c>
      <c r="F80" s="1" t="s">
        <v>599</v>
      </c>
      <c r="G80" t="s">
        <v>164</v>
      </c>
      <c r="H80" t="s">
        <v>365</v>
      </c>
    </row>
    <row r="81" spans="1:8" x14ac:dyDescent="0.3">
      <c r="A81" s="1" t="s">
        <v>440</v>
      </c>
      <c r="B81" s="1" t="s">
        <v>440</v>
      </c>
      <c r="C81" s="1" t="s">
        <v>620</v>
      </c>
      <c r="D81" t="s">
        <v>365</v>
      </c>
      <c r="E81" s="1" t="s">
        <v>1814</v>
      </c>
      <c r="F81" s="1" t="s">
        <v>599</v>
      </c>
      <c r="G81" t="s">
        <v>164</v>
      </c>
      <c r="H81" t="s">
        <v>365</v>
      </c>
    </row>
    <row r="82" spans="1:8" x14ac:dyDescent="0.3">
      <c r="A82" s="1" t="s">
        <v>441</v>
      </c>
      <c r="B82" s="1" t="s">
        <v>441</v>
      </c>
      <c r="C82" s="1" t="s">
        <v>620</v>
      </c>
      <c r="D82" t="s">
        <v>365</v>
      </c>
      <c r="E82" s="1" t="s">
        <v>1814</v>
      </c>
      <c r="F82" s="1" t="s">
        <v>599</v>
      </c>
      <c r="G82" t="s">
        <v>164</v>
      </c>
      <c r="H82" t="s">
        <v>365</v>
      </c>
    </row>
    <row r="83" spans="1:8" x14ac:dyDescent="0.3">
      <c r="A83" s="1" t="s">
        <v>442</v>
      </c>
      <c r="B83" s="1" t="s">
        <v>442</v>
      </c>
      <c r="C83" s="1" t="s">
        <v>620</v>
      </c>
      <c r="D83" t="s">
        <v>365</v>
      </c>
      <c r="E83" s="1" t="s">
        <v>1814</v>
      </c>
      <c r="F83" s="1" t="s">
        <v>599</v>
      </c>
      <c r="G83" t="s">
        <v>164</v>
      </c>
      <c r="H83" t="s">
        <v>365</v>
      </c>
    </row>
    <row r="84" spans="1:8" x14ac:dyDescent="0.3">
      <c r="A84" s="1" t="s">
        <v>443</v>
      </c>
      <c r="B84" s="1" t="s">
        <v>443</v>
      </c>
      <c r="C84" s="1" t="s">
        <v>620</v>
      </c>
      <c r="D84" t="s">
        <v>365</v>
      </c>
      <c r="E84" s="1" t="s">
        <v>1814</v>
      </c>
      <c r="F84" s="1" t="s">
        <v>598</v>
      </c>
      <c r="G84" t="s">
        <v>164</v>
      </c>
      <c r="H84" t="s">
        <v>365</v>
      </c>
    </row>
    <row r="85" spans="1:8" x14ac:dyDescent="0.3">
      <c r="A85" s="1" t="s">
        <v>444</v>
      </c>
      <c r="B85" s="1" t="s">
        <v>444</v>
      </c>
      <c r="C85" s="1" t="s">
        <v>620</v>
      </c>
      <c r="D85" t="s">
        <v>365</v>
      </c>
      <c r="E85" s="1" t="s">
        <v>1814</v>
      </c>
      <c r="F85" s="1" t="s">
        <v>599</v>
      </c>
      <c r="G85" t="s">
        <v>164</v>
      </c>
      <c r="H85" t="s">
        <v>365</v>
      </c>
    </row>
    <row r="86" spans="1:8" x14ac:dyDescent="0.3">
      <c r="A86" s="1" t="s">
        <v>445</v>
      </c>
      <c r="B86" s="1" t="s">
        <v>445</v>
      </c>
      <c r="C86" s="1" t="s">
        <v>620</v>
      </c>
      <c r="D86" t="s">
        <v>365</v>
      </c>
      <c r="E86" s="1" t="s">
        <v>1814</v>
      </c>
      <c r="F86" s="1" t="s">
        <v>600</v>
      </c>
      <c r="G86" t="s">
        <v>164</v>
      </c>
      <c r="H86" t="s">
        <v>365</v>
      </c>
    </row>
    <row r="87" spans="1:8" x14ac:dyDescent="0.3">
      <c r="A87" s="1" t="s">
        <v>58</v>
      </c>
      <c r="B87" s="1" t="s">
        <v>58</v>
      </c>
      <c r="C87" s="1" t="s">
        <v>620</v>
      </c>
      <c r="D87" t="s">
        <v>365</v>
      </c>
      <c r="E87" s="1" t="s">
        <v>601</v>
      </c>
      <c r="F87" s="1" t="s">
        <v>601</v>
      </c>
      <c r="G87" t="s">
        <v>164</v>
      </c>
      <c r="H87" t="s">
        <v>365</v>
      </c>
    </row>
    <row r="88" spans="1:8" x14ac:dyDescent="0.3">
      <c r="A88" s="1" t="s">
        <v>446</v>
      </c>
      <c r="B88" s="1" t="s">
        <v>446</v>
      </c>
      <c r="C88" s="1" t="s">
        <v>620</v>
      </c>
      <c r="D88" t="s">
        <v>365</v>
      </c>
      <c r="E88" s="1" t="s">
        <v>601</v>
      </c>
      <c r="F88" s="1" t="s">
        <v>601</v>
      </c>
      <c r="G88" t="s">
        <v>164</v>
      </c>
      <c r="H88" t="s">
        <v>365</v>
      </c>
    </row>
    <row r="89" spans="1:8" x14ac:dyDescent="0.3">
      <c r="A89" s="1" t="s">
        <v>60</v>
      </c>
      <c r="B89" s="1" t="s">
        <v>60</v>
      </c>
      <c r="C89" s="1" t="s">
        <v>620</v>
      </c>
      <c r="D89" t="s">
        <v>365</v>
      </c>
      <c r="E89" s="1" t="s">
        <v>601</v>
      </c>
      <c r="F89" s="1" t="s">
        <v>601</v>
      </c>
      <c r="G89" t="s">
        <v>164</v>
      </c>
      <c r="H89" t="s">
        <v>365</v>
      </c>
    </row>
    <row r="90" spans="1:8" x14ac:dyDescent="0.3">
      <c r="A90" s="1" t="s">
        <v>61</v>
      </c>
      <c r="B90" s="1" t="s">
        <v>61</v>
      </c>
      <c r="C90" s="1" t="s">
        <v>620</v>
      </c>
      <c r="D90" t="s">
        <v>365</v>
      </c>
      <c r="E90" s="1" t="s">
        <v>601</v>
      </c>
      <c r="F90" s="1" t="s">
        <v>601</v>
      </c>
      <c r="G90" t="s">
        <v>164</v>
      </c>
      <c r="H90" t="s">
        <v>365</v>
      </c>
    </row>
    <row r="91" spans="1:8" x14ac:dyDescent="0.3">
      <c r="A91" s="1" t="s">
        <v>62</v>
      </c>
      <c r="B91" s="1" t="s">
        <v>62</v>
      </c>
      <c r="C91" s="1" t="s">
        <v>620</v>
      </c>
      <c r="D91" t="s">
        <v>365</v>
      </c>
      <c r="E91" s="1" t="s">
        <v>601</v>
      </c>
      <c r="F91" s="1" t="s">
        <v>601</v>
      </c>
      <c r="G91" t="s">
        <v>164</v>
      </c>
      <c r="H91" t="s">
        <v>365</v>
      </c>
    </row>
    <row r="92" spans="1:8" x14ac:dyDescent="0.3">
      <c r="A92" s="1" t="s">
        <v>447</v>
      </c>
      <c r="B92" s="1" t="s">
        <v>447</v>
      </c>
      <c r="C92" s="1" t="s">
        <v>620</v>
      </c>
      <c r="D92" t="s">
        <v>365</v>
      </c>
      <c r="E92" s="1" t="s">
        <v>601</v>
      </c>
      <c r="F92" s="1" t="s">
        <v>601</v>
      </c>
      <c r="G92" t="s">
        <v>164</v>
      </c>
      <c r="H92" t="s">
        <v>365</v>
      </c>
    </row>
    <row r="93" spans="1:8" x14ac:dyDescent="0.3">
      <c r="A93" s="1" t="s">
        <v>448</v>
      </c>
      <c r="B93" s="1" t="s">
        <v>448</v>
      </c>
      <c r="C93" s="1" t="s">
        <v>620</v>
      </c>
      <c r="D93" t="s">
        <v>365</v>
      </c>
      <c r="E93" s="1" t="s">
        <v>601</v>
      </c>
      <c r="F93" s="1" t="s">
        <v>601</v>
      </c>
      <c r="G93" t="s">
        <v>164</v>
      </c>
      <c r="H93" t="s">
        <v>365</v>
      </c>
    </row>
    <row r="94" spans="1:8" x14ac:dyDescent="0.3">
      <c r="A94" s="1" t="s">
        <v>449</v>
      </c>
      <c r="B94" s="1" t="s">
        <v>449</v>
      </c>
      <c r="C94" s="1" t="s">
        <v>620</v>
      </c>
      <c r="D94" t="s">
        <v>365</v>
      </c>
      <c r="E94" s="1" t="s">
        <v>601</v>
      </c>
      <c r="F94" s="1" t="s">
        <v>601</v>
      </c>
      <c r="G94" t="s">
        <v>164</v>
      </c>
      <c r="H94" t="s">
        <v>365</v>
      </c>
    </row>
    <row r="95" spans="1:8" x14ac:dyDescent="0.3">
      <c r="A95" s="1" t="s">
        <v>450</v>
      </c>
      <c r="B95" s="1" t="s">
        <v>450</v>
      </c>
      <c r="C95" s="1" t="s">
        <v>620</v>
      </c>
      <c r="D95" t="s">
        <v>365</v>
      </c>
      <c r="E95" s="1" t="s">
        <v>601</v>
      </c>
      <c r="F95" s="1" t="s">
        <v>601</v>
      </c>
      <c r="G95" t="s">
        <v>164</v>
      </c>
      <c r="H95" t="s">
        <v>365</v>
      </c>
    </row>
    <row r="96" spans="1:8" x14ac:dyDescent="0.3">
      <c r="A96" s="1" t="s">
        <v>451</v>
      </c>
      <c r="B96" s="1" t="s">
        <v>451</v>
      </c>
      <c r="C96" s="1" t="s">
        <v>620</v>
      </c>
      <c r="D96" t="s">
        <v>365</v>
      </c>
      <c r="E96" s="1" t="s">
        <v>601</v>
      </c>
      <c r="F96" s="1" t="s">
        <v>601</v>
      </c>
      <c r="G96" t="s">
        <v>164</v>
      </c>
      <c r="H96" t="s">
        <v>365</v>
      </c>
    </row>
    <row r="97" spans="1:8" x14ac:dyDescent="0.3">
      <c r="A97" s="1" t="s">
        <v>452</v>
      </c>
      <c r="B97" s="1" t="s">
        <v>452</v>
      </c>
      <c r="C97" s="1" t="s">
        <v>620</v>
      </c>
      <c r="D97" t="s">
        <v>365</v>
      </c>
      <c r="E97" s="1" t="s">
        <v>601</v>
      </c>
      <c r="F97" s="1" t="s">
        <v>601</v>
      </c>
      <c r="G97" t="s">
        <v>164</v>
      </c>
      <c r="H97" t="s">
        <v>365</v>
      </c>
    </row>
    <row r="98" spans="1:8" x14ac:dyDescent="0.3">
      <c r="A98" s="1" t="s">
        <v>453</v>
      </c>
      <c r="B98" s="1" t="s">
        <v>453</v>
      </c>
      <c r="C98" s="1" t="s">
        <v>620</v>
      </c>
      <c r="D98" t="s">
        <v>365</v>
      </c>
      <c r="E98" s="1" t="s">
        <v>602</v>
      </c>
      <c r="F98" s="1" t="s">
        <v>602</v>
      </c>
      <c r="G98" t="s">
        <v>164</v>
      </c>
      <c r="H98" t="s">
        <v>365</v>
      </c>
    </row>
    <row r="99" spans="1:8" x14ac:dyDescent="0.3">
      <c r="A99" s="1" t="s">
        <v>454</v>
      </c>
      <c r="B99" s="1" t="s">
        <v>454</v>
      </c>
      <c r="C99" s="1" t="s">
        <v>620</v>
      </c>
      <c r="D99" t="s">
        <v>365</v>
      </c>
      <c r="E99" s="1" t="s">
        <v>602</v>
      </c>
      <c r="F99" s="1" t="s">
        <v>602</v>
      </c>
      <c r="G99" t="s">
        <v>164</v>
      </c>
      <c r="H99" t="s">
        <v>365</v>
      </c>
    </row>
    <row r="100" spans="1:8" x14ac:dyDescent="0.3">
      <c r="A100" s="1" t="s">
        <v>455</v>
      </c>
      <c r="B100" s="1" t="s">
        <v>455</v>
      </c>
      <c r="C100" s="1" t="s">
        <v>620</v>
      </c>
      <c r="D100" t="s">
        <v>365</v>
      </c>
      <c r="E100" s="1" t="s">
        <v>597</v>
      </c>
      <c r="F100" s="1" t="s">
        <v>597</v>
      </c>
      <c r="G100" t="s">
        <v>164</v>
      </c>
      <c r="H100" t="s">
        <v>365</v>
      </c>
    </row>
    <row r="101" spans="1:8" x14ac:dyDescent="0.3">
      <c r="A101" s="1" t="s">
        <v>456</v>
      </c>
      <c r="B101" s="1" t="s">
        <v>456</v>
      </c>
      <c r="C101" s="1" t="s">
        <v>620</v>
      </c>
      <c r="D101" t="s">
        <v>365</v>
      </c>
      <c r="E101" s="1" t="s">
        <v>597</v>
      </c>
      <c r="F101" s="1" t="s">
        <v>597</v>
      </c>
      <c r="G101" t="s">
        <v>164</v>
      </c>
      <c r="H101" t="s">
        <v>365</v>
      </c>
    </row>
    <row r="102" spans="1:8" x14ac:dyDescent="0.3">
      <c r="A102" s="1" t="s">
        <v>457</v>
      </c>
      <c r="B102" s="1" t="s">
        <v>457</v>
      </c>
      <c r="C102" s="1" t="s">
        <v>620</v>
      </c>
      <c r="D102" t="s">
        <v>365</v>
      </c>
      <c r="E102" s="1" t="s">
        <v>612</v>
      </c>
      <c r="F102" s="1" t="s">
        <v>612</v>
      </c>
      <c r="G102" t="s">
        <v>164</v>
      </c>
      <c r="H102" t="s">
        <v>365</v>
      </c>
    </row>
    <row r="103" spans="1:8" x14ac:dyDescent="0.3">
      <c r="A103" s="1" t="s">
        <v>458</v>
      </c>
      <c r="B103" s="1" t="s">
        <v>458</v>
      </c>
      <c r="C103" s="1" t="s">
        <v>620</v>
      </c>
      <c r="D103" t="s">
        <v>365</v>
      </c>
      <c r="E103" s="1" t="s">
        <v>602</v>
      </c>
      <c r="F103" s="1" t="s">
        <v>602</v>
      </c>
      <c r="G103" t="s">
        <v>164</v>
      </c>
      <c r="H103" t="s">
        <v>365</v>
      </c>
    </row>
    <row r="104" spans="1:8" x14ac:dyDescent="0.3">
      <c r="A104" s="1" t="s">
        <v>459</v>
      </c>
      <c r="B104" s="1" t="s">
        <v>459</v>
      </c>
      <c r="C104" s="1" t="s">
        <v>620</v>
      </c>
      <c r="D104" t="s">
        <v>365</v>
      </c>
      <c r="E104" s="1" t="s">
        <v>602</v>
      </c>
      <c r="F104" s="1" t="s">
        <v>602</v>
      </c>
      <c r="G104" t="s">
        <v>164</v>
      </c>
      <c r="H104" t="s">
        <v>365</v>
      </c>
    </row>
    <row r="105" spans="1:8" x14ac:dyDescent="0.3">
      <c r="A105" s="1" t="s">
        <v>460</v>
      </c>
      <c r="B105" s="1" t="s">
        <v>460</v>
      </c>
      <c r="C105" s="1" t="s">
        <v>620</v>
      </c>
      <c r="D105" t="s">
        <v>365</v>
      </c>
      <c r="E105" s="1" t="s">
        <v>603</v>
      </c>
      <c r="F105" s="1" t="s">
        <v>603</v>
      </c>
      <c r="G105" t="s">
        <v>164</v>
      </c>
      <c r="H105" t="s">
        <v>365</v>
      </c>
    </row>
    <row r="106" spans="1:8" x14ac:dyDescent="0.3">
      <c r="A106" s="1" t="s">
        <v>461</v>
      </c>
      <c r="B106" s="1" t="s">
        <v>461</v>
      </c>
      <c r="C106" s="1" t="s">
        <v>620</v>
      </c>
      <c r="D106" t="s">
        <v>365</v>
      </c>
      <c r="E106" s="1" t="s">
        <v>603</v>
      </c>
      <c r="F106" s="1" t="s">
        <v>603</v>
      </c>
      <c r="G106" t="s">
        <v>164</v>
      </c>
      <c r="H106" t="s">
        <v>365</v>
      </c>
    </row>
    <row r="107" spans="1:8" x14ac:dyDescent="0.3">
      <c r="A107" s="1" t="s">
        <v>462</v>
      </c>
      <c r="B107" s="1" t="s">
        <v>462</v>
      </c>
      <c r="C107" s="1" t="s">
        <v>620</v>
      </c>
      <c r="D107" t="s">
        <v>365</v>
      </c>
      <c r="E107" s="1" t="s">
        <v>602</v>
      </c>
      <c r="F107" s="1" t="s">
        <v>602</v>
      </c>
      <c r="G107" t="s">
        <v>164</v>
      </c>
      <c r="H107" t="s">
        <v>365</v>
      </c>
    </row>
    <row r="108" spans="1:8" x14ac:dyDescent="0.3">
      <c r="A108" s="1" t="s">
        <v>463</v>
      </c>
      <c r="B108" s="1" t="s">
        <v>463</v>
      </c>
      <c r="C108" s="1" t="s">
        <v>620</v>
      </c>
      <c r="D108" t="s">
        <v>365</v>
      </c>
      <c r="E108" s="1" t="s">
        <v>602</v>
      </c>
      <c r="F108" s="1" t="s">
        <v>602</v>
      </c>
      <c r="G108" t="s">
        <v>164</v>
      </c>
      <c r="H108" t="s">
        <v>365</v>
      </c>
    </row>
    <row r="109" spans="1:8" x14ac:dyDescent="0.3">
      <c r="A109" s="1" t="s">
        <v>464</v>
      </c>
      <c r="B109" s="1" t="s">
        <v>464</v>
      </c>
      <c r="C109" s="1" t="s">
        <v>620</v>
      </c>
      <c r="D109" t="s">
        <v>365</v>
      </c>
      <c r="E109" s="1" t="s">
        <v>602</v>
      </c>
      <c r="F109" s="1" t="s">
        <v>602</v>
      </c>
      <c r="G109" t="s">
        <v>164</v>
      </c>
      <c r="H109" t="s">
        <v>365</v>
      </c>
    </row>
    <row r="110" spans="1:8" x14ac:dyDescent="0.3">
      <c r="A110" s="1" t="s">
        <v>465</v>
      </c>
      <c r="B110" s="1" t="s">
        <v>465</v>
      </c>
      <c r="C110" s="1" t="s">
        <v>620</v>
      </c>
      <c r="D110" t="s">
        <v>365</v>
      </c>
      <c r="E110" s="1" t="s">
        <v>602</v>
      </c>
      <c r="F110" s="1" t="s">
        <v>602</v>
      </c>
      <c r="G110" t="s">
        <v>164</v>
      </c>
      <c r="H110" t="s">
        <v>365</v>
      </c>
    </row>
    <row r="111" spans="1:8" x14ac:dyDescent="0.3">
      <c r="A111" s="1" t="s">
        <v>466</v>
      </c>
      <c r="B111" s="1" t="s">
        <v>466</v>
      </c>
      <c r="C111" s="1" t="s">
        <v>620</v>
      </c>
      <c r="D111" t="s">
        <v>365</v>
      </c>
      <c r="E111" s="1" t="s">
        <v>602</v>
      </c>
      <c r="F111" s="1" t="s">
        <v>602</v>
      </c>
      <c r="G111" t="s">
        <v>164</v>
      </c>
      <c r="H111" t="s">
        <v>365</v>
      </c>
    </row>
    <row r="112" spans="1:8" x14ac:dyDescent="0.3">
      <c r="A112" s="1" t="s">
        <v>467</v>
      </c>
      <c r="B112" s="1" t="s">
        <v>467</v>
      </c>
      <c r="C112" s="1" t="s">
        <v>620</v>
      </c>
      <c r="D112" t="s">
        <v>365</v>
      </c>
      <c r="E112" s="1" t="s">
        <v>602</v>
      </c>
      <c r="F112" s="1" t="s">
        <v>602</v>
      </c>
      <c r="G112" t="s">
        <v>164</v>
      </c>
      <c r="H112" t="s">
        <v>365</v>
      </c>
    </row>
    <row r="113" spans="1:8" x14ac:dyDescent="0.3">
      <c r="A113" s="1" t="s">
        <v>468</v>
      </c>
      <c r="B113" s="1" t="s">
        <v>468</v>
      </c>
      <c r="C113" s="1" t="s">
        <v>620</v>
      </c>
      <c r="D113" t="s">
        <v>365</v>
      </c>
      <c r="E113" s="1" t="s">
        <v>602</v>
      </c>
      <c r="F113" s="1" t="s">
        <v>602</v>
      </c>
      <c r="G113" t="s">
        <v>164</v>
      </c>
      <c r="H113" t="s">
        <v>365</v>
      </c>
    </row>
    <row r="114" spans="1:8" x14ac:dyDescent="0.3">
      <c r="A114" s="1" t="s">
        <v>469</v>
      </c>
      <c r="B114" s="1" t="s">
        <v>469</v>
      </c>
      <c r="C114" s="1" t="s">
        <v>620</v>
      </c>
      <c r="D114" t="s">
        <v>365</v>
      </c>
      <c r="E114" s="1" t="s">
        <v>602</v>
      </c>
      <c r="F114" s="1" t="s">
        <v>602</v>
      </c>
      <c r="G114" t="s">
        <v>164</v>
      </c>
      <c r="H114" t="s">
        <v>365</v>
      </c>
    </row>
    <row r="115" spans="1:8" x14ac:dyDescent="0.3">
      <c r="A115" s="1" t="s">
        <v>470</v>
      </c>
      <c r="B115" s="1" t="s">
        <v>470</v>
      </c>
      <c r="C115" s="1" t="s">
        <v>620</v>
      </c>
      <c r="D115" t="s">
        <v>365</v>
      </c>
      <c r="E115" s="1" t="s">
        <v>602</v>
      </c>
      <c r="F115" s="1" t="s">
        <v>602</v>
      </c>
      <c r="G115" t="s">
        <v>164</v>
      </c>
      <c r="H115" t="s">
        <v>365</v>
      </c>
    </row>
    <row r="116" spans="1:8" x14ac:dyDescent="0.3">
      <c r="A116" s="1" t="s">
        <v>471</v>
      </c>
      <c r="B116" s="1" t="s">
        <v>471</v>
      </c>
      <c r="C116" s="1" t="s">
        <v>620</v>
      </c>
      <c r="D116" t="s">
        <v>365</v>
      </c>
      <c r="E116" s="1" t="s">
        <v>602</v>
      </c>
      <c r="F116" s="1" t="s">
        <v>602</v>
      </c>
      <c r="G116" t="s">
        <v>164</v>
      </c>
      <c r="H116" t="s">
        <v>365</v>
      </c>
    </row>
    <row r="117" spans="1:8" x14ac:dyDescent="0.3">
      <c r="A117" s="1" t="s">
        <v>472</v>
      </c>
      <c r="B117" s="1" t="s">
        <v>472</v>
      </c>
      <c r="C117" s="1" t="s">
        <v>620</v>
      </c>
      <c r="D117" t="s">
        <v>365</v>
      </c>
      <c r="E117" s="1" t="s">
        <v>602</v>
      </c>
      <c r="F117" s="1" t="s">
        <v>602</v>
      </c>
      <c r="G117" t="s">
        <v>164</v>
      </c>
      <c r="H117" t="s">
        <v>365</v>
      </c>
    </row>
    <row r="118" spans="1:8" x14ac:dyDescent="0.3">
      <c r="A118" s="1" t="s">
        <v>473</v>
      </c>
      <c r="B118" s="1" t="s">
        <v>473</v>
      </c>
      <c r="C118" s="1" t="s">
        <v>620</v>
      </c>
      <c r="D118" t="s">
        <v>365</v>
      </c>
      <c r="E118" s="1" t="s">
        <v>603</v>
      </c>
      <c r="F118" s="1" t="s">
        <v>603</v>
      </c>
      <c r="G118" t="s">
        <v>164</v>
      </c>
      <c r="H118" t="s">
        <v>365</v>
      </c>
    </row>
    <row r="119" spans="1:8" x14ac:dyDescent="0.3">
      <c r="A119" s="1" t="s">
        <v>474</v>
      </c>
      <c r="B119" s="1" t="s">
        <v>474</v>
      </c>
      <c r="C119" s="1" t="s">
        <v>620</v>
      </c>
      <c r="D119" t="s">
        <v>365</v>
      </c>
      <c r="E119" s="1" t="s">
        <v>597</v>
      </c>
      <c r="F119" s="1" t="s">
        <v>597</v>
      </c>
      <c r="G119" t="s">
        <v>164</v>
      </c>
      <c r="H119" t="s">
        <v>365</v>
      </c>
    </row>
    <row r="120" spans="1:8" x14ac:dyDescent="0.3">
      <c r="A120" s="1" t="s">
        <v>475</v>
      </c>
      <c r="B120" s="1" t="s">
        <v>475</v>
      </c>
      <c r="C120" s="1" t="s">
        <v>620</v>
      </c>
      <c r="D120" t="s">
        <v>365</v>
      </c>
      <c r="E120" s="1" t="s">
        <v>597</v>
      </c>
      <c r="F120" s="1" t="s">
        <v>597</v>
      </c>
      <c r="G120" t="s">
        <v>164</v>
      </c>
      <c r="H120" t="s">
        <v>365</v>
      </c>
    </row>
    <row r="121" spans="1:8" x14ac:dyDescent="0.3">
      <c r="A121" s="1" t="s">
        <v>476</v>
      </c>
      <c r="B121" s="1" t="s">
        <v>476</v>
      </c>
      <c r="C121" s="1" t="s">
        <v>620</v>
      </c>
      <c r="D121" t="s">
        <v>365</v>
      </c>
      <c r="E121" s="1" t="s">
        <v>1792</v>
      </c>
      <c r="F121" s="1" t="s">
        <v>597</v>
      </c>
      <c r="G121" t="s">
        <v>164</v>
      </c>
      <c r="H121" t="s">
        <v>365</v>
      </c>
    </row>
    <row r="122" spans="1:8" x14ac:dyDescent="0.3">
      <c r="A122" s="1" t="s">
        <v>477</v>
      </c>
      <c r="B122" s="1" t="s">
        <v>477</v>
      </c>
      <c r="C122" s="1" t="s">
        <v>620</v>
      </c>
      <c r="D122" t="s">
        <v>365</v>
      </c>
      <c r="E122" s="1" t="s">
        <v>597</v>
      </c>
      <c r="F122" s="1" t="s">
        <v>597</v>
      </c>
      <c r="G122" t="s">
        <v>164</v>
      </c>
      <c r="H122" t="s">
        <v>365</v>
      </c>
    </row>
    <row r="123" spans="1:8" x14ac:dyDescent="0.3">
      <c r="A123" s="1" t="s">
        <v>478</v>
      </c>
      <c r="B123" s="1" t="s">
        <v>478</v>
      </c>
      <c r="C123" s="1" t="s">
        <v>620</v>
      </c>
      <c r="D123" t="s">
        <v>365</v>
      </c>
      <c r="E123" s="1" t="s">
        <v>597</v>
      </c>
      <c r="F123" s="1" t="s">
        <v>597</v>
      </c>
      <c r="G123" t="s">
        <v>164</v>
      </c>
      <c r="H123" t="s">
        <v>365</v>
      </c>
    </row>
    <row r="124" spans="1:8" x14ac:dyDescent="0.3">
      <c r="A124" s="1" t="s">
        <v>479</v>
      </c>
      <c r="B124" s="1" t="s">
        <v>479</v>
      </c>
      <c r="C124" s="1" t="s">
        <v>620</v>
      </c>
      <c r="D124" t="s">
        <v>365</v>
      </c>
      <c r="E124" s="1" t="s">
        <v>597</v>
      </c>
      <c r="F124" s="1" t="s">
        <v>604</v>
      </c>
      <c r="G124" t="s">
        <v>164</v>
      </c>
      <c r="H124" t="s">
        <v>365</v>
      </c>
    </row>
    <row r="125" spans="1:8" x14ac:dyDescent="0.3">
      <c r="A125" s="1" t="s">
        <v>480</v>
      </c>
      <c r="B125" s="1" t="s">
        <v>480</v>
      </c>
      <c r="C125" s="1" t="s">
        <v>620</v>
      </c>
      <c r="D125" t="s">
        <v>365</v>
      </c>
      <c r="E125" s="1" t="s">
        <v>597</v>
      </c>
      <c r="F125" s="1" t="s">
        <v>604</v>
      </c>
      <c r="G125" t="s">
        <v>164</v>
      </c>
      <c r="H125" t="s">
        <v>365</v>
      </c>
    </row>
    <row r="126" spans="1:8" x14ac:dyDescent="0.3">
      <c r="A126" s="1" t="s">
        <v>481</v>
      </c>
      <c r="B126" s="1" t="s">
        <v>481</v>
      </c>
      <c r="C126" s="1" t="s">
        <v>620</v>
      </c>
      <c r="D126" t="s">
        <v>365</v>
      </c>
      <c r="E126" s="1" t="s">
        <v>597</v>
      </c>
      <c r="F126" s="1" t="s">
        <v>597</v>
      </c>
      <c r="G126" t="s">
        <v>164</v>
      </c>
      <c r="H126" t="s">
        <v>365</v>
      </c>
    </row>
    <row r="127" spans="1:8" x14ac:dyDescent="0.3">
      <c r="A127" s="1" t="s">
        <v>482</v>
      </c>
      <c r="B127" s="1" t="s">
        <v>482</v>
      </c>
      <c r="C127" s="1" t="s">
        <v>620</v>
      </c>
      <c r="D127" t="s">
        <v>365</v>
      </c>
      <c r="E127" s="1" t="s">
        <v>597</v>
      </c>
      <c r="F127" s="1" t="s">
        <v>597</v>
      </c>
      <c r="G127" t="s">
        <v>164</v>
      </c>
      <c r="H127" t="s">
        <v>365</v>
      </c>
    </row>
    <row r="128" spans="1:8" x14ac:dyDescent="0.3">
      <c r="A128" s="1" t="s">
        <v>483</v>
      </c>
      <c r="B128" s="1" t="s">
        <v>483</v>
      </c>
      <c r="C128" s="1" t="s">
        <v>620</v>
      </c>
      <c r="D128" t="s">
        <v>365</v>
      </c>
      <c r="E128" s="1" t="s">
        <v>597</v>
      </c>
      <c r="F128" s="1" t="s">
        <v>597</v>
      </c>
      <c r="G128" t="s">
        <v>164</v>
      </c>
      <c r="H128" t="s">
        <v>365</v>
      </c>
    </row>
    <row r="129" spans="1:8" x14ac:dyDescent="0.3">
      <c r="A129" s="1" t="s">
        <v>484</v>
      </c>
      <c r="B129" s="1" t="s">
        <v>484</v>
      </c>
      <c r="C129" s="1" t="s">
        <v>620</v>
      </c>
      <c r="D129" t="s">
        <v>309</v>
      </c>
      <c r="E129" t="s">
        <v>309</v>
      </c>
      <c r="F129" s="1" t="s">
        <v>605</v>
      </c>
      <c r="G129" t="s">
        <v>164</v>
      </c>
      <c r="H129" t="s">
        <v>558</v>
      </c>
    </row>
    <row r="130" spans="1:8" x14ac:dyDescent="0.3">
      <c r="A130" s="1" t="s">
        <v>485</v>
      </c>
      <c r="B130" s="1" t="s">
        <v>485</v>
      </c>
      <c r="C130" s="1" t="s">
        <v>620</v>
      </c>
      <c r="D130" t="s">
        <v>309</v>
      </c>
      <c r="E130" t="s">
        <v>309</v>
      </c>
      <c r="F130" s="1" t="s">
        <v>605</v>
      </c>
      <c r="G130" t="s">
        <v>164</v>
      </c>
      <c r="H130" t="s">
        <v>558</v>
      </c>
    </row>
    <row r="131" spans="1:8" x14ac:dyDescent="0.3">
      <c r="A131" s="1" t="s">
        <v>486</v>
      </c>
      <c r="B131" s="1" t="s">
        <v>486</v>
      </c>
      <c r="C131" s="1" t="s">
        <v>620</v>
      </c>
      <c r="D131" t="s">
        <v>309</v>
      </c>
      <c r="E131" t="s">
        <v>309</v>
      </c>
      <c r="F131" s="1" t="s">
        <v>605</v>
      </c>
      <c r="G131" t="s">
        <v>164</v>
      </c>
      <c r="H131" t="s">
        <v>558</v>
      </c>
    </row>
    <row r="132" spans="1:8" x14ac:dyDescent="0.3">
      <c r="A132" s="1" t="s">
        <v>487</v>
      </c>
      <c r="B132" s="1" t="s">
        <v>487</v>
      </c>
      <c r="C132" s="1" t="s">
        <v>620</v>
      </c>
      <c r="D132" t="s">
        <v>310</v>
      </c>
      <c r="E132" t="s">
        <v>1794</v>
      </c>
      <c r="F132" s="1" t="s">
        <v>605</v>
      </c>
      <c r="G132" t="s">
        <v>164</v>
      </c>
      <c r="H132" t="s">
        <v>557</v>
      </c>
    </row>
    <row r="133" spans="1:8" x14ac:dyDescent="0.3">
      <c r="A133" s="1" t="s">
        <v>488</v>
      </c>
      <c r="B133" s="1" t="s">
        <v>488</v>
      </c>
      <c r="C133" s="1" t="s">
        <v>620</v>
      </c>
      <c r="D133" t="s">
        <v>310</v>
      </c>
      <c r="E133" s="1" t="s">
        <v>488</v>
      </c>
      <c r="F133" s="1" t="s">
        <v>605</v>
      </c>
      <c r="G133" t="s">
        <v>164</v>
      </c>
      <c r="H133" t="s">
        <v>557</v>
      </c>
    </row>
    <row r="134" spans="1:8" x14ac:dyDescent="0.3">
      <c r="A134" s="1" t="s">
        <v>489</v>
      </c>
      <c r="B134" s="1" t="s">
        <v>489</v>
      </c>
      <c r="C134" s="1" t="s">
        <v>620</v>
      </c>
      <c r="D134" t="s">
        <v>309</v>
      </c>
      <c r="E134" t="s">
        <v>309</v>
      </c>
      <c r="F134" s="1" t="s">
        <v>605</v>
      </c>
      <c r="G134" t="s">
        <v>164</v>
      </c>
      <c r="H134" t="s">
        <v>558</v>
      </c>
    </row>
    <row r="135" spans="1:8" x14ac:dyDescent="0.3">
      <c r="A135" s="1" t="s">
        <v>490</v>
      </c>
      <c r="B135" s="1" t="s">
        <v>490</v>
      </c>
      <c r="C135" s="1" t="s">
        <v>620</v>
      </c>
      <c r="D135" t="s">
        <v>310</v>
      </c>
      <c r="E135" t="s">
        <v>1794</v>
      </c>
      <c r="F135" s="1" t="s">
        <v>605</v>
      </c>
      <c r="G135" t="s">
        <v>164</v>
      </c>
      <c r="H135" t="s">
        <v>557</v>
      </c>
    </row>
    <row r="136" spans="1:8" x14ac:dyDescent="0.3">
      <c r="A136" s="1" t="s">
        <v>491</v>
      </c>
      <c r="B136" s="1" t="s">
        <v>491</v>
      </c>
      <c r="C136" s="1" t="s">
        <v>620</v>
      </c>
      <c r="D136" t="s">
        <v>310</v>
      </c>
      <c r="E136" s="1" t="s">
        <v>491</v>
      </c>
      <c r="F136" s="1" t="s">
        <v>605</v>
      </c>
      <c r="G136" t="s">
        <v>164</v>
      </c>
      <c r="H136" t="s">
        <v>557</v>
      </c>
    </row>
    <row r="137" spans="1:8" x14ac:dyDescent="0.3">
      <c r="A137" s="1" t="s">
        <v>492</v>
      </c>
      <c r="B137" s="1" t="s">
        <v>492</v>
      </c>
      <c r="C137" s="1" t="s">
        <v>620</v>
      </c>
      <c r="D137" t="s">
        <v>310</v>
      </c>
      <c r="E137" t="s">
        <v>1794</v>
      </c>
      <c r="F137" s="1" t="s">
        <v>605</v>
      </c>
      <c r="G137" t="s">
        <v>164</v>
      </c>
      <c r="H137" t="s">
        <v>557</v>
      </c>
    </row>
    <row r="138" spans="1:8" x14ac:dyDescent="0.3">
      <c r="A138" s="1" t="s">
        <v>493</v>
      </c>
      <c r="B138" s="1" t="s">
        <v>493</v>
      </c>
      <c r="C138" s="1" t="s">
        <v>620</v>
      </c>
      <c r="D138" t="s">
        <v>310</v>
      </c>
      <c r="E138" t="s">
        <v>1794</v>
      </c>
      <c r="F138" s="1" t="s">
        <v>605</v>
      </c>
      <c r="G138" t="s">
        <v>164</v>
      </c>
      <c r="H138" t="s">
        <v>557</v>
      </c>
    </row>
    <row r="139" spans="1:8" x14ac:dyDescent="0.3">
      <c r="A139" s="1" t="s">
        <v>494</v>
      </c>
      <c r="B139" s="1" t="s">
        <v>494</v>
      </c>
      <c r="C139" s="1" t="s">
        <v>620</v>
      </c>
      <c r="D139" t="s">
        <v>310</v>
      </c>
      <c r="E139" t="s">
        <v>1794</v>
      </c>
      <c r="F139" s="1" t="s">
        <v>605</v>
      </c>
      <c r="G139" t="s">
        <v>164</v>
      </c>
      <c r="H139" t="s">
        <v>557</v>
      </c>
    </row>
    <row r="140" spans="1:8" x14ac:dyDescent="0.3">
      <c r="A140" s="1" t="s">
        <v>495</v>
      </c>
      <c r="B140" s="1" t="s">
        <v>495</v>
      </c>
      <c r="C140" s="1" t="s">
        <v>620</v>
      </c>
      <c r="D140" t="s">
        <v>309</v>
      </c>
      <c r="E140" t="s">
        <v>309</v>
      </c>
      <c r="F140" s="1" t="s">
        <v>605</v>
      </c>
      <c r="G140" t="s">
        <v>164</v>
      </c>
      <c r="H140" t="s">
        <v>558</v>
      </c>
    </row>
    <row r="141" spans="1:8" x14ac:dyDescent="0.3">
      <c r="A141" s="1" t="s">
        <v>496</v>
      </c>
      <c r="B141" s="1" t="s">
        <v>496</v>
      </c>
      <c r="C141" s="1" t="s">
        <v>619</v>
      </c>
      <c r="D141" t="s">
        <v>365</v>
      </c>
      <c r="E141" s="1" t="s">
        <v>586</v>
      </c>
      <c r="F141" s="1" t="s">
        <v>605</v>
      </c>
      <c r="G141" t="s">
        <v>164</v>
      </c>
      <c r="H141" t="s">
        <v>365</v>
      </c>
    </row>
    <row r="142" spans="1:8" x14ac:dyDescent="0.3">
      <c r="A142" s="1" t="s">
        <v>497</v>
      </c>
      <c r="B142" s="1" t="s">
        <v>497</v>
      </c>
      <c r="C142" s="1" t="s">
        <v>619</v>
      </c>
      <c r="D142" t="s">
        <v>365</v>
      </c>
      <c r="E142" s="1" t="s">
        <v>586</v>
      </c>
      <c r="F142" s="1" t="s">
        <v>605</v>
      </c>
      <c r="G142" t="s">
        <v>164</v>
      </c>
      <c r="H142" t="s">
        <v>365</v>
      </c>
    </row>
    <row r="143" spans="1:8" x14ac:dyDescent="0.3">
      <c r="A143" s="1" t="s">
        <v>498</v>
      </c>
      <c r="B143" s="1" t="s">
        <v>498</v>
      </c>
      <c r="C143" s="1" t="s">
        <v>619</v>
      </c>
      <c r="D143" t="s">
        <v>365</v>
      </c>
      <c r="E143" s="1" t="s">
        <v>1814</v>
      </c>
      <c r="F143" s="1" t="s">
        <v>613</v>
      </c>
      <c r="G143" t="s">
        <v>164</v>
      </c>
      <c r="H143" t="s">
        <v>365</v>
      </c>
    </row>
    <row r="144" spans="1:8" x14ac:dyDescent="0.3">
      <c r="A144" s="1" t="s">
        <v>499</v>
      </c>
      <c r="B144" s="1" t="s">
        <v>499</v>
      </c>
      <c r="C144" s="1" t="s">
        <v>619</v>
      </c>
      <c r="D144" t="s">
        <v>365</v>
      </c>
      <c r="E144" s="1" t="s">
        <v>1814</v>
      </c>
      <c r="F144" s="1" t="s">
        <v>613</v>
      </c>
      <c r="G144" t="s">
        <v>164</v>
      </c>
      <c r="H144" t="s">
        <v>365</v>
      </c>
    </row>
    <row r="145" spans="1:8" x14ac:dyDescent="0.3">
      <c r="A145" s="1" t="s">
        <v>500</v>
      </c>
      <c r="B145" s="1" t="s">
        <v>500</v>
      </c>
      <c r="C145" s="1" t="s">
        <v>619</v>
      </c>
      <c r="D145" t="s">
        <v>365</v>
      </c>
      <c r="E145" s="1" t="s">
        <v>1814</v>
      </c>
      <c r="F145" s="1" t="s">
        <v>613</v>
      </c>
      <c r="G145" t="s">
        <v>164</v>
      </c>
      <c r="H145" t="s">
        <v>365</v>
      </c>
    </row>
    <row r="146" spans="1:8" x14ac:dyDescent="0.3">
      <c r="A146" s="1" t="s">
        <v>501</v>
      </c>
      <c r="B146" s="1" t="s">
        <v>501</v>
      </c>
      <c r="C146" s="1" t="s">
        <v>619</v>
      </c>
      <c r="D146" t="s">
        <v>365</v>
      </c>
      <c r="E146" s="1" t="s">
        <v>1814</v>
      </c>
      <c r="F146" s="1" t="s">
        <v>613</v>
      </c>
      <c r="G146" t="s">
        <v>164</v>
      </c>
      <c r="H146" t="s">
        <v>365</v>
      </c>
    </row>
    <row r="147" spans="1:8" x14ac:dyDescent="0.3">
      <c r="A147" s="1" t="s">
        <v>502</v>
      </c>
      <c r="B147" s="1" t="s">
        <v>502</v>
      </c>
      <c r="C147" s="1" t="s">
        <v>619</v>
      </c>
      <c r="D147" t="s">
        <v>365</v>
      </c>
      <c r="E147" s="1" t="s">
        <v>1814</v>
      </c>
      <c r="F147" s="1" t="s">
        <v>613</v>
      </c>
      <c r="G147" t="s">
        <v>164</v>
      </c>
      <c r="H147" t="s">
        <v>365</v>
      </c>
    </row>
    <row r="148" spans="1:8" x14ac:dyDescent="0.3">
      <c r="A148" s="1" t="s">
        <v>503</v>
      </c>
      <c r="B148" s="1" t="s">
        <v>503</v>
      </c>
      <c r="C148" s="1" t="s">
        <v>619</v>
      </c>
      <c r="D148" t="s">
        <v>365</v>
      </c>
      <c r="E148" s="1" t="s">
        <v>586</v>
      </c>
      <c r="F148" s="1" t="s">
        <v>613</v>
      </c>
      <c r="G148" t="s">
        <v>164</v>
      </c>
      <c r="H148" t="s">
        <v>365</v>
      </c>
    </row>
    <row r="149" spans="1:8" x14ac:dyDescent="0.3">
      <c r="A149" s="1" t="s">
        <v>504</v>
      </c>
      <c r="B149" s="1" t="s">
        <v>504</v>
      </c>
      <c r="C149" s="1" t="s">
        <v>619</v>
      </c>
      <c r="D149" t="s">
        <v>365</v>
      </c>
      <c r="E149" s="1" t="s">
        <v>586</v>
      </c>
      <c r="F149" s="1" t="s">
        <v>586</v>
      </c>
      <c r="G149" t="s">
        <v>164</v>
      </c>
      <c r="H149" t="s">
        <v>365</v>
      </c>
    </row>
    <row r="150" spans="1:8" x14ac:dyDescent="0.3">
      <c r="A150" s="1" t="s">
        <v>505</v>
      </c>
      <c r="B150" s="1" t="s">
        <v>505</v>
      </c>
      <c r="C150" s="1" t="s">
        <v>619</v>
      </c>
      <c r="D150" t="s">
        <v>365</v>
      </c>
      <c r="E150" s="1" t="s">
        <v>586</v>
      </c>
      <c r="F150" s="1" t="s">
        <v>586</v>
      </c>
      <c r="G150" t="s">
        <v>164</v>
      </c>
      <c r="H150" t="s">
        <v>365</v>
      </c>
    </row>
    <row r="151" spans="1:8" x14ac:dyDescent="0.3">
      <c r="A151" s="1" t="s">
        <v>506</v>
      </c>
      <c r="B151" s="1" t="s">
        <v>506</v>
      </c>
      <c r="C151" s="1" t="s">
        <v>619</v>
      </c>
      <c r="D151" t="s">
        <v>365</v>
      </c>
      <c r="E151" s="1" t="s">
        <v>233</v>
      </c>
      <c r="F151" s="1" t="s">
        <v>233</v>
      </c>
      <c r="G151" t="s">
        <v>164</v>
      </c>
      <c r="H151" t="s">
        <v>365</v>
      </c>
    </row>
    <row r="152" spans="1:8" x14ac:dyDescent="0.3">
      <c r="A152" s="1" t="s">
        <v>507</v>
      </c>
      <c r="B152" s="1" t="s">
        <v>507</v>
      </c>
      <c r="C152" s="1" t="s">
        <v>619</v>
      </c>
      <c r="D152" t="s">
        <v>365</v>
      </c>
      <c r="E152" s="1" t="s">
        <v>233</v>
      </c>
      <c r="F152" s="1" t="s">
        <v>233</v>
      </c>
      <c r="G152" t="s">
        <v>164</v>
      </c>
      <c r="H152" t="s">
        <v>365</v>
      </c>
    </row>
    <row r="153" spans="1:8" x14ac:dyDescent="0.3">
      <c r="A153" s="1" t="s">
        <v>114</v>
      </c>
      <c r="B153" s="1" t="s">
        <v>114</v>
      </c>
      <c r="C153" s="1" t="s">
        <v>619</v>
      </c>
      <c r="D153" t="s">
        <v>365</v>
      </c>
      <c r="E153" s="1" t="s">
        <v>597</v>
      </c>
      <c r="F153" s="1" t="s">
        <v>604</v>
      </c>
      <c r="G153" t="s">
        <v>164</v>
      </c>
      <c r="H153" t="s">
        <v>365</v>
      </c>
    </row>
    <row r="154" spans="1:8" x14ac:dyDescent="0.3">
      <c r="A154" s="1" t="s">
        <v>508</v>
      </c>
      <c r="B154" s="1" t="s">
        <v>508</v>
      </c>
      <c r="C154" s="1" t="s">
        <v>619</v>
      </c>
      <c r="D154" t="s">
        <v>365</v>
      </c>
      <c r="E154" s="1" t="s">
        <v>586</v>
      </c>
      <c r="F154" s="1" t="s">
        <v>586</v>
      </c>
      <c r="G154" t="s">
        <v>164</v>
      </c>
      <c r="H154" t="s">
        <v>365</v>
      </c>
    </row>
    <row r="155" spans="1:8" x14ac:dyDescent="0.3">
      <c r="A155" s="1" t="s">
        <v>509</v>
      </c>
      <c r="B155" s="1" t="s">
        <v>509</v>
      </c>
      <c r="C155" s="1" t="s">
        <v>619</v>
      </c>
      <c r="D155" t="s">
        <v>365</v>
      </c>
      <c r="E155" s="1" t="s">
        <v>586</v>
      </c>
      <c r="F155" s="1" t="s">
        <v>586</v>
      </c>
      <c r="G155" t="s">
        <v>164</v>
      </c>
      <c r="H155" t="s">
        <v>365</v>
      </c>
    </row>
    <row r="156" spans="1:8" x14ac:dyDescent="0.3">
      <c r="A156" s="1" t="s">
        <v>510</v>
      </c>
      <c r="B156" s="1" t="s">
        <v>510</v>
      </c>
      <c r="C156" s="1" t="s">
        <v>619</v>
      </c>
      <c r="D156" t="s">
        <v>365</v>
      </c>
      <c r="E156" s="1" t="s">
        <v>586</v>
      </c>
      <c r="F156" s="1" t="s">
        <v>586</v>
      </c>
      <c r="G156" t="s">
        <v>164</v>
      </c>
      <c r="H156" t="s">
        <v>365</v>
      </c>
    </row>
    <row r="157" spans="1:8" x14ac:dyDescent="0.3">
      <c r="A157" s="1" t="s">
        <v>511</v>
      </c>
      <c r="B157" s="1" t="s">
        <v>511</v>
      </c>
      <c r="C157" s="1" t="s">
        <v>619</v>
      </c>
      <c r="D157" t="s">
        <v>365</v>
      </c>
      <c r="E157" s="1" t="s">
        <v>586</v>
      </c>
      <c r="F157" s="1" t="s">
        <v>586</v>
      </c>
      <c r="G157" t="s">
        <v>164</v>
      </c>
      <c r="H157" t="s">
        <v>365</v>
      </c>
    </row>
    <row r="158" spans="1:8" x14ac:dyDescent="0.3">
      <c r="A158" s="1" t="s">
        <v>512</v>
      </c>
      <c r="B158" s="1" t="s">
        <v>512</v>
      </c>
      <c r="C158" s="1" t="s">
        <v>619</v>
      </c>
      <c r="D158" t="s">
        <v>365</v>
      </c>
      <c r="E158" s="1" t="s">
        <v>1793</v>
      </c>
      <c r="F158" s="1" t="s">
        <v>607</v>
      </c>
      <c r="G158" t="s">
        <v>164</v>
      </c>
      <c r="H158" t="s">
        <v>365</v>
      </c>
    </row>
    <row r="159" spans="1:8" x14ac:dyDescent="0.3">
      <c r="A159" s="1" t="s">
        <v>513</v>
      </c>
      <c r="B159" s="1" t="s">
        <v>513</v>
      </c>
      <c r="C159" s="1" t="s">
        <v>619</v>
      </c>
      <c r="D159" t="s">
        <v>365</v>
      </c>
      <c r="E159" s="1" t="s">
        <v>1793</v>
      </c>
      <c r="F159" s="1" t="s">
        <v>608</v>
      </c>
      <c r="G159" t="s">
        <v>164</v>
      </c>
      <c r="H159" t="s">
        <v>365</v>
      </c>
    </row>
    <row r="160" spans="1:8" x14ac:dyDescent="0.3">
      <c r="A160" s="1" t="s">
        <v>514</v>
      </c>
      <c r="B160" s="1" t="s">
        <v>514</v>
      </c>
      <c r="C160" s="1" t="s">
        <v>619</v>
      </c>
      <c r="D160" t="s">
        <v>365</v>
      </c>
      <c r="E160" s="1" t="s">
        <v>1793</v>
      </c>
      <c r="F160" s="1" t="s">
        <v>609</v>
      </c>
      <c r="G160" t="s">
        <v>164</v>
      </c>
      <c r="H160" t="s">
        <v>365</v>
      </c>
    </row>
    <row r="161" spans="1:8" x14ac:dyDescent="0.3">
      <c r="A161" s="1" t="s">
        <v>515</v>
      </c>
      <c r="B161" s="1" t="s">
        <v>515</v>
      </c>
      <c r="C161" s="1" t="s">
        <v>619</v>
      </c>
      <c r="D161" t="s">
        <v>365</v>
      </c>
      <c r="E161" s="1" t="s">
        <v>1793</v>
      </c>
      <c r="F161" s="1" t="s">
        <v>610</v>
      </c>
      <c r="G161" t="s">
        <v>164</v>
      </c>
      <c r="H161" t="s">
        <v>365</v>
      </c>
    </row>
    <row r="162" spans="1:8" x14ac:dyDescent="0.3">
      <c r="A162" s="1" t="s">
        <v>516</v>
      </c>
      <c r="B162" s="1" t="s">
        <v>516</v>
      </c>
      <c r="C162" s="1" t="s">
        <v>619</v>
      </c>
      <c r="D162" t="s">
        <v>365</v>
      </c>
      <c r="E162" s="1" t="s">
        <v>1793</v>
      </c>
      <c r="F162" s="1" t="s">
        <v>610</v>
      </c>
      <c r="G162" t="s">
        <v>164</v>
      </c>
      <c r="H162" t="s">
        <v>365</v>
      </c>
    </row>
    <row r="163" spans="1:8" x14ac:dyDescent="0.3">
      <c r="A163" s="1" t="s">
        <v>517</v>
      </c>
      <c r="B163" s="1" t="s">
        <v>517</v>
      </c>
      <c r="C163" s="1" t="s">
        <v>619</v>
      </c>
      <c r="D163" t="s">
        <v>365</v>
      </c>
      <c r="E163" s="1" t="s">
        <v>1793</v>
      </c>
      <c r="F163" s="1" t="s">
        <v>611</v>
      </c>
      <c r="G163" t="s">
        <v>164</v>
      </c>
      <c r="H163" t="s">
        <v>365</v>
      </c>
    </row>
    <row r="164" spans="1:8" x14ac:dyDescent="0.3">
      <c r="A164" s="1" t="s">
        <v>518</v>
      </c>
      <c r="B164" s="1" t="s">
        <v>518</v>
      </c>
      <c r="C164" s="1" t="s">
        <v>619</v>
      </c>
      <c r="D164" t="s">
        <v>365</v>
      </c>
      <c r="E164" s="1" t="s">
        <v>586</v>
      </c>
      <c r="F164" s="1" t="s">
        <v>586</v>
      </c>
      <c r="G164" t="s">
        <v>164</v>
      </c>
      <c r="H164" t="s">
        <v>365</v>
      </c>
    </row>
    <row r="165" spans="1:8" x14ac:dyDescent="0.3">
      <c r="A165" t="s">
        <v>519</v>
      </c>
      <c r="B165" t="s">
        <v>519</v>
      </c>
      <c r="C165" t="s">
        <v>619</v>
      </c>
      <c r="D165" t="s">
        <v>365</v>
      </c>
      <c r="E165" s="1" t="s">
        <v>586</v>
      </c>
      <c r="F165" s="1" t="s">
        <v>586</v>
      </c>
      <c r="G165" t="s">
        <v>164</v>
      </c>
      <c r="H165" t="s">
        <v>365</v>
      </c>
    </row>
    <row r="166" spans="1:8" x14ac:dyDescent="0.3">
      <c r="A166" t="s">
        <v>520</v>
      </c>
      <c r="B166" t="s">
        <v>520</v>
      </c>
      <c r="C166" t="s">
        <v>619</v>
      </c>
      <c r="D166" t="s">
        <v>365</v>
      </c>
      <c r="E166" s="1" t="s">
        <v>586</v>
      </c>
      <c r="F166" s="1" t="s">
        <v>586</v>
      </c>
      <c r="G166" t="s">
        <v>164</v>
      </c>
      <c r="H166" t="s">
        <v>365</v>
      </c>
    </row>
    <row r="167" spans="1:8" x14ac:dyDescent="0.3">
      <c r="A167" t="s">
        <v>521</v>
      </c>
      <c r="B167" t="s">
        <v>521</v>
      </c>
      <c r="C167" t="s">
        <v>619</v>
      </c>
      <c r="D167" t="s">
        <v>365</v>
      </c>
      <c r="E167" s="1" t="s">
        <v>586</v>
      </c>
      <c r="F167" s="1" t="s">
        <v>586</v>
      </c>
      <c r="G167" t="s">
        <v>164</v>
      </c>
      <c r="H167" t="s">
        <v>365</v>
      </c>
    </row>
    <row r="168" spans="1:8" x14ac:dyDescent="0.3">
      <c r="A168" t="s">
        <v>522</v>
      </c>
      <c r="B168" t="s">
        <v>522</v>
      </c>
      <c r="C168" t="s">
        <v>619</v>
      </c>
      <c r="D168" t="s">
        <v>365</v>
      </c>
      <c r="E168" s="1" t="s">
        <v>586</v>
      </c>
      <c r="F168" s="1" t="s">
        <v>586</v>
      </c>
      <c r="G168" t="s">
        <v>164</v>
      </c>
      <c r="H168" t="s">
        <v>365</v>
      </c>
    </row>
    <row r="169" spans="1:8" x14ac:dyDescent="0.3">
      <c r="A169" t="s">
        <v>523</v>
      </c>
      <c r="B169" t="s">
        <v>523</v>
      </c>
      <c r="C169" t="s">
        <v>619</v>
      </c>
      <c r="D169" t="s">
        <v>365</v>
      </c>
      <c r="E169" s="1" t="s">
        <v>586</v>
      </c>
      <c r="F169" s="1" t="s">
        <v>586</v>
      </c>
      <c r="G169" t="s">
        <v>164</v>
      </c>
      <c r="H169" t="s">
        <v>365</v>
      </c>
    </row>
    <row r="170" spans="1:8" x14ac:dyDescent="0.3">
      <c r="A170" t="s">
        <v>524</v>
      </c>
      <c r="B170" t="s">
        <v>524</v>
      </c>
      <c r="C170" t="s">
        <v>619</v>
      </c>
      <c r="D170" t="s">
        <v>365</v>
      </c>
      <c r="E170" s="1" t="s">
        <v>586</v>
      </c>
      <c r="F170" s="1" t="s">
        <v>586</v>
      </c>
      <c r="G170" t="s">
        <v>164</v>
      </c>
      <c r="H170" t="s">
        <v>365</v>
      </c>
    </row>
    <row r="171" spans="1:8" x14ac:dyDescent="0.3">
      <c r="A171" t="s">
        <v>525</v>
      </c>
      <c r="B171" t="s">
        <v>525</v>
      </c>
      <c r="C171" t="s">
        <v>619</v>
      </c>
      <c r="D171" t="s">
        <v>365</v>
      </c>
      <c r="E171" s="1" t="s">
        <v>586</v>
      </c>
      <c r="F171" s="1" t="s">
        <v>586</v>
      </c>
      <c r="G171" t="s">
        <v>164</v>
      </c>
      <c r="H171" t="s">
        <v>365</v>
      </c>
    </row>
    <row r="172" spans="1:8" x14ac:dyDescent="0.3">
      <c r="A172" t="s">
        <v>526</v>
      </c>
      <c r="B172" t="s">
        <v>526</v>
      </c>
      <c r="C172" t="s">
        <v>619</v>
      </c>
      <c r="D172" t="s">
        <v>365</v>
      </c>
      <c r="E172" s="1" t="s">
        <v>586</v>
      </c>
      <c r="F172" s="1" t="s">
        <v>586</v>
      </c>
      <c r="G172" t="s">
        <v>164</v>
      </c>
      <c r="H172" t="s">
        <v>365</v>
      </c>
    </row>
    <row r="173" spans="1:8" x14ac:dyDescent="0.3">
      <c r="A173" t="s">
        <v>527</v>
      </c>
      <c r="B173" t="s">
        <v>527</v>
      </c>
      <c r="C173" t="s">
        <v>619</v>
      </c>
      <c r="D173" t="s">
        <v>365</v>
      </c>
      <c r="E173" s="1" t="s">
        <v>586</v>
      </c>
      <c r="F173" s="1" t="s">
        <v>586</v>
      </c>
      <c r="G173" t="s">
        <v>164</v>
      </c>
      <c r="H173" t="s">
        <v>365</v>
      </c>
    </row>
    <row r="174" spans="1:8" x14ac:dyDescent="0.3">
      <c r="A174" t="s">
        <v>528</v>
      </c>
      <c r="B174" t="s">
        <v>528</v>
      </c>
      <c r="C174" t="s">
        <v>619</v>
      </c>
      <c r="D174" t="s">
        <v>365</v>
      </c>
      <c r="E174" s="1" t="s">
        <v>586</v>
      </c>
      <c r="F174" s="1" t="s">
        <v>586</v>
      </c>
      <c r="G174" t="s">
        <v>164</v>
      </c>
      <c r="H174" t="s">
        <v>365</v>
      </c>
    </row>
    <row r="175" spans="1:8" x14ac:dyDescent="0.3">
      <c r="A175" t="s">
        <v>529</v>
      </c>
      <c r="B175" t="s">
        <v>529</v>
      </c>
      <c r="C175" t="s">
        <v>619</v>
      </c>
      <c r="D175" t="s">
        <v>365</v>
      </c>
      <c r="E175" s="1" t="s">
        <v>586</v>
      </c>
      <c r="F175" s="1" t="s">
        <v>586</v>
      </c>
      <c r="G175" t="s">
        <v>164</v>
      </c>
      <c r="H175" t="s">
        <v>365</v>
      </c>
    </row>
    <row r="176" spans="1:8" x14ac:dyDescent="0.3">
      <c r="A176" t="s">
        <v>530</v>
      </c>
      <c r="B176" t="s">
        <v>530</v>
      </c>
      <c r="C176" t="s">
        <v>619</v>
      </c>
      <c r="D176" t="s">
        <v>365</v>
      </c>
      <c r="E176" s="1" t="s">
        <v>586</v>
      </c>
      <c r="F176" s="1" t="s">
        <v>586</v>
      </c>
      <c r="G176" t="s">
        <v>164</v>
      </c>
      <c r="H176" t="s">
        <v>365</v>
      </c>
    </row>
    <row r="177" spans="1:8" x14ac:dyDescent="0.3">
      <c r="A177" t="s">
        <v>531</v>
      </c>
      <c r="B177" t="s">
        <v>531</v>
      </c>
      <c r="C177" t="s">
        <v>619</v>
      </c>
      <c r="D177" t="s">
        <v>365</v>
      </c>
      <c r="E177" s="1" t="s">
        <v>586</v>
      </c>
      <c r="F177" s="1" t="s">
        <v>589</v>
      </c>
      <c r="G177" t="s">
        <v>164</v>
      </c>
      <c r="H177" t="s">
        <v>365</v>
      </c>
    </row>
    <row r="178" spans="1:8" x14ac:dyDescent="0.3">
      <c r="A178" t="s">
        <v>532</v>
      </c>
      <c r="B178" t="s">
        <v>532</v>
      </c>
      <c r="C178" t="s">
        <v>619</v>
      </c>
      <c r="D178" t="s">
        <v>365</v>
      </c>
      <c r="E178" s="1" t="s">
        <v>586</v>
      </c>
      <c r="F178" s="1" t="s">
        <v>589</v>
      </c>
      <c r="G178" t="s">
        <v>164</v>
      </c>
      <c r="H178" t="s">
        <v>365</v>
      </c>
    </row>
    <row r="179" spans="1:8" x14ac:dyDescent="0.3">
      <c r="A179" t="s">
        <v>533</v>
      </c>
      <c r="B179" t="s">
        <v>533</v>
      </c>
      <c r="C179" t="s">
        <v>619</v>
      </c>
      <c r="D179" t="s">
        <v>365</v>
      </c>
      <c r="E179" s="1" t="s">
        <v>586</v>
      </c>
      <c r="F179" s="1" t="s">
        <v>589</v>
      </c>
      <c r="G179" t="s">
        <v>164</v>
      </c>
      <c r="H179" t="s">
        <v>365</v>
      </c>
    </row>
    <row r="180" spans="1:8" x14ac:dyDescent="0.3">
      <c r="A180" t="s">
        <v>534</v>
      </c>
      <c r="B180" t="s">
        <v>534</v>
      </c>
      <c r="C180" t="s">
        <v>619</v>
      </c>
      <c r="D180" t="s">
        <v>365</v>
      </c>
      <c r="E180" s="1" t="s">
        <v>586</v>
      </c>
      <c r="F180" s="1" t="s">
        <v>589</v>
      </c>
      <c r="G180" t="s">
        <v>164</v>
      </c>
      <c r="H180" t="s">
        <v>365</v>
      </c>
    </row>
    <row r="181" spans="1:8" x14ac:dyDescent="0.3">
      <c r="A181" t="s">
        <v>535</v>
      </c>
      <c r="B181" t="s">
        <v>535</v>
      </c>
      <c r="C181" t="s">
        <v>619</v>
      </c>
      <c r="D181" t="s">
        <v>365</v>
      </c>
      <c r="E181" s="1" t="s">
        <v>586</v>
      </c>
      <c r="F181" s="1" t="s">
        <v>589</v>
      </c>
      <c r="G181" t="s">
        <v>164</v>
      </c>
      <c r="H181" t="s">
        <v>365</v>
      </c>
    </row>
    <row r="182" spans="1:8" x14ac:dyDescent="0.3">
      <c r="A182" t="s">
        <v>536</v>
      </c>
      <c r="B182" t="s">
        <v>536</v>
      </c>
      <c r="C182" t="s">
        <v>619</v>
      </c>
      <c r="D182" t="s">
        <v>365</v>
      </c>
      <c r="E182" s="1" t="s">
        <v>586</v>
      </c>
      <c r="F182" s="1" t="s">
        <v>589</v>
      </c>
      <c r="G182" t="s">
        <v>164</v>
      </c>
      <c r="H182" t="s">
        <v>365</v>
      </c>
    </row>
    <row r="183" spans="1:8" x14ac:dyDescent="0.3">
      <c r="A183" t="s">
        <v>537</v>
      </c>
      <c r="B183" t="s">
        <v>537</v>
      </c>
      <c r="C183" t="s">
        <v>619</v>
      </c>
      <c r="D183" t="s">
        <v>365</v>
      </c>
      <c r="E183" s="1" t="s">
        <v>586</v>
      </c>
      <c r="F183" s="1" t="s">
        <v>589</v>
      </c>
      <c r="G183" t="s">
        <v>164</v>
      </c>
      <c r="H183" t="s">
        <v>365</v>
      </c>
    </row>
    <row r="184" spans="1:8" x14ac:dyDescent="0.3">
      <c r="A184" t="s">
        <v>538</v>
      </c>
      <c r="B184" t="s">
        <v>538</v>
      </c>
      <c r="C184" t="s">
        <v>619</v>
      </c>
      <c r="D184" t="s">
        <v>365</v>
      </c>
      <c r="E184" s="1" t="s">
        <v>586</v>
      </c>
      <c r="F184" s="1" t="s">
        <v>589</v>
      </c>
      <c r="G184" t="s">
        <v>164</v>
      </c>
      <c r="H184" t="s">
        <v>365</v>
      </c>
    </row>
    <row r="185" spans="1:8" x14ac:dyDescent="0.3">
      <c r="A185" t="s">
        <v>539</v>
      </c>
      <c r="B185" t="s">
        <v>539</v>
      </c>
      <c r="C185" t="s">
        <v>619</v>
      </c>
      <c r="D185" t="s">
        <v>365</v>
      </c>
      <c r="E185" s="1" t="s">
        <v>586</v>
      </c>
      <c r="F185" s="1" t="s">
        <v>589</v>
      </c>
      <c r="G185" t="s">
        <v>164</v>
      </c>
      <c r="H185" t="s">
        <v>365</v>
      </c>
    </row>
    <row r="186" spans="1:8" x14ac:dyDescent="0.3">
      <c r="A186" t="s">
        <v>540</v>
      </c>
      <c r="B186" t="s">
        <v>540</v>
      </c>
      <c r="C186" t="s">
        <v>619</v>
      </c>
      <c r="D186" t="s">
        <v>365</v>
      </c>
      <c r="E186" s="1" t="s">
        <v>586</v>
      </c>
      <c r="F186" s="1" t="s">
        <v>589</v>
      </c>
      <c r="G186" t="s">
        <v>164</v>
      </c>
      <c r="H186" t="s">
        <v>365</v>
      </c>
    </row>
    <row r="187" spans="1:8" x14ac:dyDescent="0.3">
      <c r="A187" t="s">
        <v>541</v>
      </c>
      <c r="B187" t="s">
        <v>541</v>
      </c>
      <c r="C187" t="s">
        <v>619</v>
      </c>
      <c r="D187" t="s">
        <v>365</v>
      </c>
      <c r="E187" s="1" t="s">
        <v>586</v>
      </c>
      <c r="F187" s="1" t="s">
        <v>589</v>
      </c>
      <c r="G187" t="s">
        <v>164</v>
      </c>
      <c r="H187" t="s">
        <v>365</v>
      </c>
    </row>
    <row r="188" spans="1:8" x14ac:dyDescent="0.3">
      <c r="A188" t="s">
        <v>542</v>
      </c>
      <c r="B188" t="s">
        <v>542</v>
      </c>
      <c r="C188" t="s">
        <v>619</v>
      </c>
      <c r="D188" t="s">
        <v>365</v>
      </c>
      <c r="E188" s="1" t="s">
        <v>586</v>
      </c>
      <c r="F188" s="1" t="s">
        <v>589</v>
      </c>
      <c r="G188" t="s">
        <v>164</v>
      </c>
      <c r="H188" t="s">
        <v>365</v>
      </c>
    </row>
    <row r="189" spans="1:8" x14ac:dyDescent="0.3">
      <c r="A189" t="s">
        <v>543</v>
      </c>
      <c r="B189" t="s">
        <v>543</v>
      </c>
      <c r="C189" t="s">
        <v>619</v>
      </c>
      <c r="D189" t="s">
        <v>365</v>
      </c>
      <c r="E189" s="1" t="s">
        <v>586</v>
      </c>
      <c r="F189" s="1" t="s">
        <v>589</v>
      </c>
      <c r="G189" t="s">
        <v>164</v>
      </c>
      <c r="H189" t="s">
        <v>365</v>
      </c>
    </row>
    <row r="190" spans="1:8" x14ac:dyDescent="0.3">
      <c r="A190" t="s">
        <v>544</v>
      </c>
      <c r="B190" t="s">
        <v>544</v>
      </c>
      <c r="C190" t="s">
        <v>619</v>
      </c>
      <c r="D190" t="s">
        <v>365</v>
      </c>
      <c r="E190" s="1" t="s">
        <v>586</v>
      </c>
      <c r="F190" s="1" t="s">
        <v>589</v>
      </c>
      <c r="G190" t="s">
        <v>164</v>
      </c>
      <c r="H190" t="s">
        <v>365</v>
      </c>
    </row>
    <row r="191" spans="1:8" x14ac:dyDescent="0.3">
      <c r="A191" t="s">
        <v>545</v>
      </c>
      <c r="B191" t="s">
        <v>545</v>
      </c>
      <c r="C191" t="s">
        <v>619</v>
      </c>
      <c r="D191" t="s">
        <v>365</v>
      </c>
      <c r="E191" s="1" t="s">
        <v>586</v>
      </c>
      <c r="F191" s="1" t="s">
        <v>589</v>
      </c>
      <c r="G191" t="s">
        <v>164</v>
      </c>
      <c r="H191" t="s">
        <v>365</v>
      </c>
    </row>
    <row r="192" spans="1:8" x14ac:dyDescent="0.3">
      <c r="A192" t="s">
        <v>546</v>
      </c>
      <c r="B192" t="s">
        <v>546</v>
      </c>
      <c r="C192" t="s">
        <v>619</v>
      </c>
      <c r="D192" t="s">
        <v>365</v>
      </c>
      <c r="E192" s="1" t="s">
        <v>586</v>
      </c>
      <c r="F192" s="1" t="s">
        <v>589</v>
      </c>
      <c r="G192" t="s">
        <v>164</v>
      </c>
      <c r="H192" t="s">
        <v>365</v>
      </c>
    </row>
    <row r="193" spans="1:8" x14ac:dyDescent="0.3">
      <c r="A193" t="s">
        <v>547</v>
      </c>
      <c r="B193" t="s">
        <v>547</v>
      </c>
      <c r="C193" t="s">
        <v>619</v>
      </c>
      <c r="D193" t="s">
        <v>365</v>
      </c>
      <c r="E193" s="1" t="s">
        <v>586</v>
      </c>
      <c r="F193" s="1" t="s">
        <v>589</v>
      </c>
      <c r="G193" t="s">
        <v>164</v>
      </c>
      <c r="H193" t="s">
        <v>365</v>
      </c>
    </row>
    <row r="194" spans="1:8" x14ac:dyDescent="0.3">
      <c r="A194" t="s">
        <v>548</v>
      </c>
      <c r="B194" t="s">
        <v>548</v>
      </c>
      <c r="C194" t="s">
        <v>619</v>
      </c>
      <c r="D194" t="s">
        <v>365</v>
      </c>
      <c r="E194" s="1" t="s">
        <v>586</v>
      </c>
      <c r="F194" s="1" t="s">
        <v>589</v>
      </c>
      <c r="G194" t="s">
        <v>164</v>
      </c>
      <c r="H194" t="s">
        <v>365</v>
      </c>
    </row>
    <row r="195" spans="1:8" x14ac:dyDescent="0.3">
      <c r="A195" t="s">
        <v>549</v>
      </c>
      <c r="B195" t="s">
        <v>549</v>
      </c>
      <c r="C195" t="s">
        <v>619</v>
      </c>
      <c r="D195" t="s">
        <v>365</v>
      </c>
      <c r="E195" s="1" t="s">
        <v>586</v>
      </c>
      <c r="F195" s="1" t="s">
        <v>589</v>
      </c>
      <c r="G195" t="s">
        <v>164</v>
      </c>
      <c r="H195" t="s">
        <v>365</v>
      </c>
    </row>
    <row r="196" spans="1:8" x14ac:dyDescent="0.3">
      <c r="A196" t="s">
        <v>550</v>
      </c>
      <c r="B196" t="s">
        <v>550</v>
      </c>
      <c r="C196" t="s">
        <v>619</v>
      </c>
      <c r="D196" t="s">
        <v>365</v>
      </c>
      <c r="E196" s="1" t="s">
        <v>586</v>
      </c>
      <c r="F196" s="1" t="s">
        <v>589</v>
      </c>
      <c r="G196" t="s">
        <v>164</v>
      </c>
      <c r="H196" t="s">
        <v>365</v>
      </c>
    </row>
    <row r="197" spans="1:8" x14ac:dyDescent="0.3">
      <c r="A197" t="s">
        <v>551</v>
      </c>
      <c r="B197" t="s">
        <v>551</v>
      </c>
      <c r="C197" t="s">
        <v>619</v>
      </c>
      <c r="D197" t="s">
        <v>365</v>
      </c>
      <c r="E197" s="1" t="s">
        <v>586</v>
      </c>
      <c r="F197" s="1" t="s">
        <v>586</v>
      </c>
      <c r="G197" t="s">
        <v>164</v>
      </c>
      <c r="H197" t="s">
        <v>365</v>
      </c>
    </row>
    <row r="198" spans="1:8" x14ac:dyDescent="0.3">
      <c r="A198" t="s">
        <v>552</v>
      </c>
      <c r="B198" t="s">
        <v>552</v>
      </c>
      <c r="C198" t="s">
        <v>619</v>
      </c>
      <c r="D198" t="s">
        <v>365</v>
      </c>
      <c r="E198" s="1" t="s">
        <v>586</v>
      </c>
      <c r="F198" s="1" t="s">
        <v>586</v>
      </c>
      <c r="G198" t="s">
        <v>164</v>
      </c>
      <c r="H198" t="s">
        <v>365</v>
      </c>
    </row>
    <row r="199" spans="1:8" x14ac:dyDescent="0.3">
      <c r="A199" t="s">
        <v>553</v>
      </c>
      <c r="B199" t="s">
        <v>553</v>
      </c>
      <c r="C199" t="s">
        <v>619</v>
      </c>
      <c r="D199" t="s">
        <v>365</v>
      </c>
      <c r="E199" s="1" t="s">
        <v>586</v>
      </c>
      <c r="F199" s="1" t="s">
        <v>586</v>
      </c>
      <c r="G199" t="s">
        <v>164</v>
      </c>
      <c r="H199" t="s">
        <v>365</v>
      </c>
    </row>
    <row r="200" spans="1:8" x14ac:dyDescent="0.3">
      <c r="A200" t="s">
        <v>161</v>
      </c>
      <c r="B200" t="s">
        <v>161</v>
      </c>
      <c r="C200" t="s">
        <v>619</v>
      </c>
      <c r="D200" t="s">
        <v>365</v>
      </c>
      <c r="E200" s="1" t="s">
        <v>586</v>
      </c>
      <c r="F200" s="1" t="s">
        <v>586</v>
      </c>
      <c r="G200" t="s">
        <v>164</v>
      </c>
      <c r="H200" t="s">
        <v>365</v>
      </c>
    </row>
    <row r="201" spans="1:8" x14ac:dyDescent="0.3">
      <c r="A201" t="s">
        <v>162</v>
      </c>
      <c r="B201" t="s">
        <v>162</v>
      </c>
      <c r="C201" t="s">
        <v>619</v>
      </c>
      <c r="D201" t="s">
        <v>365</v>
      </c>
      <c r="E201" s="1" t="s">
        <v>586</v>
      </c>
      <c r="F201" s="1" t="s">
        <v>586</v>
      </c>
      <c r="G201" t="s">
        <v>164</v>
      </c>
      <c r="H201" t="s">
        <v>365</v>
      </c>
    </row>
    <row r="202" spans="1:8" x14ac:dyDescent="0.3">
      <c r="A202" s="9" t="s">
        <v>1802</v>
      </c>
      <c r="E202" s="9" t="s">
        <v>1802</v>
      </c>
    </row>
    <row r="203" spans="1:8" x14ac:dyDescent="0.3">
      <c r="A203" s="9" t="s">
        <v>1803</v>
      </c>
      <c r="E203" s="9" t="s">
        <v>1803</v>
      </c>
    </row>
    <row r="204" spans="1:8" x14ac:dyDescent="0.3">
      <c r="A204" s="9" t="s">
        <v>1804</v>
      </c>
      <c r="E204" s="9" t="s">
        <v>1804</v>
      </c>
    </row>
    <row r="205" spans="1:8" x14ac:dyDescent="0.3">
      <c r="A205" s="9" t="s">
        <v>1805</v>
      </c>
      <c r="E205" s="9" t="s">
        <v>1805</v>
      </c>
    </row>
    <row r="206" spans="1:8" x14ac:dyDescent="0.3">
      <c r="A206" s="9" t="s">
        <v>1806</v>
      </c>
      <c r="E206" s="9" t="s">
        <v>1806</v>
      </c>
    </row>
    <row r="207" spans="1:8" x14ac:dyDescent="0.3">
      <c r="A207" s="9" t="s">
        <v>1807</v>
      </c>
      <c r="E207" s="9" t="s">
        <v>1807</v>
      </c>
    </row>
    <row r="208" spans="1:8" x14ac:dyDescent="0.3">
      <c r="A208" s="9" t="s">
        <v>1808</v>
      </c>
      <c r="E208" s="9" t="s">
        <v>1808</v>
      </c>
    </row>
    <row r="209" spans="1:5" x14ac:dyDescent="0.3">
      <c r="A209" s="9" t="s">
        <v>1809</v>
      </c>
      <c r="E209" s="9" t="s">
        <v>1809</v>
      </c>
    </row>
    <row r="210" spans="1:5" x14ac:dyDescent="0.3">
      <c r="A210" s="9" t="s">
        <v>1810</v>
      </c>
      <c r="E210" s="9" t="s">
        <v>1810</v>
      </c>
    </row>
    <row r="211" spans="1:5" x14ac:dyDescent="0.3">
      <c r="A211" s="9" t="s">
        <v>1811</v>
      </c>
      <c r="E211" s="9" t="s">
        <v>1811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2" ma:contentTypeDescription="Creare un nuovo documento." ma:contentTypeScope="" ma:versionID="b91f1b15851c6d7d150ba43afb7a9f7b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fd27c88343d8454d6378ea783dda057e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ACCFE8-FA9F-48F0-B043-6A155FBCEB42}">
  <ds:schemaRefs>
    <ds:schemaRef ds:uri="e67e9a88-35e1-4b39-8da9-a609eb308282"/>
    <ds:schemaRef ds:uri="5d44ae6a-e145-4c9d-94e7-ddf9cc58067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B3C43F6-F40F-427F-831C-97E1F80C03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A162A1-7B3C-473E-9DBB-CFDED413DB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Main</vt:lpstr>
      <vt:lpstr>Region</vt:lpstr>
      <vt:lpstr>Activity</vt:lpstr>
      <vt:lpstr>Commodity</vt:lpstr>
      <vt:lpstr>Factor of production</vt:lpstr>
      <vt:lpstr>Satellite account</vt:lpstr>
      <vt:lpstr>Consumption category</vt:lpstr>
      <vt:lpstr>Activity (options)</vt:lpstr>
      <vt:lpstr>Commodity (options)</vt:lpstr>
      <vt:lpstr>Region (options)</vt:lpstr>
      <vt:lpstr>Factor of production (options)</vt:lpstr>
      <vt:lpstr>Satellite account (options)</vt:lpstr>
      <vt:lpstr>Consumption category (options)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2023-02-22T14:58:31Z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0x010100241E96938535DD4B921FCDFB54345D30</vt:lpwstr>
  </property>
</Properties>
</file>