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33C36A7B-F5D0-234A-87FD-CC2766FFFF82}" xr6:coauthVersionLast="36" xr6:coauthVersionMax="36" xr10:uidLastSave="{00000000-0000-0000-0000-000000000000}"/>
  <bookViews>
    <workbookView xWindow="-2540" yWindow="-21000" windowWidth="33600" windowHeight="21000" activeTab="1" xr2:uid="{6DCDD806-7CCD-6945-972D-FFC9B3EB27F6}"/>
  </bookViews>
  <sheets>
    <sheet name="Mulige patienter" sheetId="1" r:id="rId1"/>
    <sheet name="WP2" sheetId="2" r:id="rId2"/>
    <sheet name="WP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 l="1"/>
</calcChain>
</file>

<file path=xl/sharedStrings.xml><?xml version="1.0" encoding="utf-8"?>
<sst xmlns="http://schemas.openxmlformats.org/spreadsheetml/2006/main" count="102" uniqueCount="71">
  <si>
    <t>ID</t>
  </si>
  <si>
    <t>Race</t>
  </si>
  <si>
    <t>Alder</t>
  </si>
  <si>
    <t>Fødselsdato</t>
  </si>
  <si>
    <t>Neutstatus</t>
  </si>
  <si>
    <t>ND</t>
  </si>
  <si>
    <t>AldervN</t>
  </si>
  <si>
    <t>Størrelse</t>
  </si>
  <si>
    <t>Placering</t>
  </si>
  <si>
    <t>Stage</t>
  </si>
  <si>
    <t>Komorbiditeter</t>
  </si>
  <si>
    <t>DFI</t>
  </si>
  <si>
    <t>Progression</t>
  </si>
  <si>
    <t>Dødsdato</t>
  </si>
  <si>
    <t>Navn</t>
  </si>
  <si>
    <t>Maxi</t>
  </si>
  <si>
    <t>Prøvedato</t>
  </si>
  <si>
    <t>Vægt</t>
  </si>
  <si>
    <t>Levende</t>
  </si>
  <si>
    <t>Medicin</t>
  </si>
  <si>
    <t>10x12x10</t>
  </si>
  <si>
    <t>Pred 4 mg SID</t>
  </si>
  <si>
    <t>Allergi
Dårlig mundstatus</t>
  </si>
  <si>
    <t>-</t>
  </si>
  <si>
    <t>M4-M5 sin</t>
  </si>
  <si>
    <t>Cocker 
spaniel</t>
  </si>
  <si>
    <t>TNM</t>
  </si>
  <si>
    <t>0-0</t>
  </si>
  <si>
    <t>Diagnosis</t>
  </si>
  <si>
    <t>Staging procedures</t>
  </si>
  <si>
    <t>RTG thorax</t>
  </si>
  <si>
    <t>Notes</t>
  </si>
  <si>
    <t>Single nodule seen on Xray</t>
  </si>
  <si>
    <t>Extraskeletal osa (high grade)</t>
  </si>
  <si>
    <t>G2</t>
  </si>
  <si>
    <t>Journalnr</t>
  </si>
  <si>
    <t>Service</t>
  </si>
  <si>
    <t>Maggie</t>
  </si>
  <si>
    <t>Almen modtagelse</t>
  </si>
  <si>
    <t>Tidspunkt</t>
  </si>
  <si>
    <t>Tanke</t>
  </si>
  <si>
    <t>MMT ukendt størrelse</t>
  </si>
  <si>
    <t>Moppie</t>
  </si>
  <si>
    <t>Shih Tzu</t>
  </si>
  <si>
    <t>Intakt</t>
  </si>
  <si>
    <t>NA</t>
  </si>
  <si>
    <t>Multiple</t>
  </si>
  <si>
    <t>Granulomatøs mastitis</t>
  </si>
  <si>
    <t>M2-M5</t>
  </si>
  <si>
    <t>None</t>
  </si>
  <si>
    <t>Alder ved diagnose</t>
  </si>
  <si>
    <t>Basse</t>
  </si>
  <si>
    <t>Brønshøj Dyreklinik</t>
  </si>
  <si>
    <t>Blanding</t>
  </si>
  <si>
    <t>Maddie</t>
  </si>
  <si>
    <t>Border Collie</t>
  </si>
  <si>
    <t>4.2x2.8x2.4</t>
  </si>
  <si>
    <t>M3</t>
  </si>
  <si>
    <t>Clindamycin
Metacam</t>
  </si>
  <si>
    <t>RTG thorax, 
FNAsp lnn</t>
  </si>
  <si>
    <t>Perianal sacculitis
Andre tumorer
Sclerosering af linse bil</t>
  </si>
  <si>
    <t>Aflivet prøvedag</t>
  </si>
  <si>
    <t>Neut</t>
  </si>
  <si>
    <t>Før 08/13</t>
  </si>
  <si>
    <t>?</t>
  </si>
  <si>
    <t>Multicentrisk lsa</t>
  </si>
  <si>
    <t>Generaliserede lnn</t>
  </si>
  <si>
    <t>Lymfom</t>
  </si>
  <si>
    <t>Sarcoptes 04/19</t>
  </si>
  <si>
    <t>Loxicom
Noroclav
Advocate</t>
  </si>
  <si>
    <t>Diagnosticeret 27/04/19
Overlevet 4 mdr. bordeline kakektisk ved aflivning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</si>
</sst>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vertical="center" wrapText="1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48237_Maxi_OSAMMThis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BF4-BBAC-4B4A-8305-6860E095DCE9}">
  <dimension ref="A1:E2"/>
  <sheetViews>
    <sheetView workbookViewId="0">
      <selection activeCell="E3" sqref="E3"/>
    </sheetView>
  </sheetViews>
  <sheetFormatPr baseColWidth="10" defaultRowHeight="16" x14ac:dyDescent="0.2"/>
  <cols>
    <col min="3" max="3" width="16.83203125" bestFit="1" customWidth="1"/>
    <col min="4" max="4" width="15.83203125" bestFit="1" customWidth="1"/>
  </cols>
  <sheetData>
    <row r="1" spans="1:5" x14ac:dyDescent="0.2">
      <c r="A1" t="s">
        <v>14</v>
      </c>
      <c r="B1" t="s">
        <v>35</v>
      </c>
      <c r="C1" t="s">
        <v>36</v>
      </c>
      <c r="D1" t="s">
        <v>39</v>
      </c>
      <c r="E1" t="s">
        <v>40</v>
      </c>
    </row>
    <row r="2" spans="1:5" x14ac:dyDescent="0.2">
      <c r="A2" t="s">
        <v>37</v>
      </c>
      <c r="B2">
        <v>38980</v>
      </c>
      <c r="C2" t="s">
        <v>38</v>
      </c>
      <c r="D2" s="8">
        <v>43661.402777777781</v>
      </c>
      <c r="E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BA12-5154-134D-BFCF-5AD547E4162D}">
  <dimension ref="A1:V21"/>
  <sheetViews>
    <sheetView tabSelected="1" topLeftCell="C1" workbookViewId="0">
      <selection activeCell="R9" sqref="R9"/>
    </sheetView>
  </sheetViews>
  <sheetFormatPr baseColWidth="10" defaultRowHeight="16" x14ac:dyDescent="0.2"/>
  <cols>
    <col min="3" max="3" width="11.6640625" bestFit="1" customWidth="1"/>
    <col min="8" max="8" width="16.83203125" bestFit="1" customWidth="1"/>
    <col min="14" max="14" width="19.83203125" bestFit="1" customWidth="1"/>
    <col min="18" max="18" width="21.5" bestFit="1" customWidth="1"/>
    <col min="19" max="19" width="22.33203125" customWidth="1"/>
  </cols>
  <sheetData>
    <row r="1" spans="1:22" x14ac:dyDescent="0.2">
      <c r="A1" t="s">
        <v>0</v>
      </c>
      <c r="B1" t="s">
        <v>14</v>
      </c>
      <c r="C1" t="s">
        <v>1</v>
      </c>
      <c r="D1" t="s">
        <v>17</v>
      </c>
      <c r="E1" s="1" t="s">
        <v>16</v>
      </c>
      <c r="F1" s="1" t="s">
        <v>3</v>
      </c>
      <c r="G1" t="s">
        <v>13</v>
      </c>
      <c r="H1" t="s">
        <v>50</v>
      </c>
      <c r="I1" t="s">
        <v>4</v>
      </c>
      <c r="J1" s="1" t="s">
        <v>5</v>
      </c>
      <c r="K1" t="s">
        <v>6</v>
      </c>
      <c r="L1" t="s">
        <v>7</v>
      </c>
      <c r="M1" t="s">
        <v>8</v>
      </c>
      <c r="N1" t="s">
        <v>28</v>
      </c>
      <c r="O1" t="s">
        <v>26</v>
      </c>
      <c r="P1" t="s">
        <v>9</v>
      </c>
      <c r="Q1" t="s">
        <v>29</v>
      </c>
      <c r="R1" t="s">
        <v>31</v>
      </c>
      <c r="S1" t="s">
        <v>10</v>
      </c>
      <c r="T1" t="s">
        <v>19</v>
      </c>
      <c r="U1" t="s">
        <v>11</v>
      </c>
      <c r="V1" t="s">
        <v>12</v>
      </c>
    </row>
    <row r="2" spans="1:22" s="2" customFormat="1" ht="39" customHeight="1" x14ac:dyDescent="0.2">
      <c r="A2" s="3">
        <v>48237</v>
      </c>
      <c r="B2" s="2" t="s">
        <v>15</v>
      </c>
      <c r="C2" s="2" t="s">
        <v>25</v>
      </c>
      <c r="D2" s="2">
        <v>17.100000000000001</v>
      </c>
      <c r="E2" s="4">
        <v>43641</v>
      </c>
      <c r="F2" s="4">
        <v>39448</v>
      </c>
      <c r="G2" s="2" t="s">
        <v>18</v>
      </c>
      <c r="H2" s="2">
        <f>(E2-F2)/365</f>
        <v>11.487671232876712</v>
      </c>
      <c r="I2" s="5" t="s">
        <v>23</v>
      </c>
      <c r="J2" s="7" t="s">
        <v>23</v>
      </c>
      <c r="K2" s="5" t="s">
        <v>23</v>
      </c>
      <c r="L2" s="6" t="s">
        <v>20</v>
      </c>
      <c r="M2" s="2" t="s">
        <v>24</v>
      </c>
      <c r="N2" s="2" t="s">
        <v>33</v>
      </c>
      <c r="O2" s="2" t="s">
        <v>27</v>
      </c>
      <c r="P2" s="2" t="s">
        <v>34</v>
      </c>
      <c r="Q2" s="2" t="s">
        <v>30</v>
      </c>
      <c r="R2" s="2" t="s">
        <v>32</v>
      </c>
      <c r="S2" s="2" t="s">
        <v>22</v>
      </c>
      <c r="T2" s="2" t="s">
        <v>21</v>
      </c>
    </row>
    <row r="3" spans="1:22" x14ac:dyDescent="0.2">
      <c r="A3">
        <v>44410</v>
      </c>
      <c r="B3" t="s">
        <v>42</v>
      </c>
      <c r="C3" t="s">
        <v>43</v>
      </c>
      <c r="D3">
        <v>6.15</v>
      </c>
      <c r="E3" s="1">
        <v>43673</v>
      </c>
      <c r="F3" s="1">
        <v>41182</v>
      </c>
      <c r="G3" t="s">
        <v>18</v>
      </c>
      <c r="H3" s="2">
        <f t="shared" ref="H3:H21" si="0">(E3-F3)/365</f>
        <v>6.8246575342465752</v>
      </c>
      <c r="I3" t="s">
        <v>44</v>
      </c>
      <c r="J3" t="s">
        <v>45</v>
      </c>
      <c r="K3" t="s">
        <v>45</v>
      </c>
      <c r="L3" t="s">
        <v>46</v>
      </c>
      <c r="M3" t="s">
        <v>48</v>
      </c>
      <c r="N3" t="s">
        <v>47</v>
      </c>
      <c r="O3" t="s">
        <v>27</v>
      </c>
      <c r="Q3" t="s">
        <v>49</v>
      </c>
    </row>
    <row r="4" spans="1:22" ht="68" x14ac:dyDescent="0.2">
      <c r="A4" t="s">
        <v>52</v>
      </c>
      <c r="B4" t="s">
        <v>51</v>
      </c>
      <c r="C4" t="s">
        <v>53</v>
      </c>
      <c r="D4">
        <v>27</v>
      </c>
      <c r="E4" s="1">
        <v>43675</v>
      </c>
      <c r="F4" s="1">
        <v>39814</v>
      </c>
      <c r="G4" t="s">
        <v>61</v>
      </c>
      <c r="H4" s="2">
        <f t="shared" si="0"/>
        <v>10.578082191780823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R4" s="2" t="s">
        <v>70</v>
      </c>
      <c r="S4" t="s">
        <v>68</v>
      </c>
      <c r="T4" s="2" t="s">
        <v>69</v>
      </c>
    </row>
    <row r="5" spans="1:22" ht="51" x14ac:dyDescent="0.2">
      <c r="A5">
        <v>73398</v>
      </c>
      <c r="B5" t="s">
        <v>54</v>
      </c>
      <c r="C5" t="s">
        <v>55</v>
      </c>
      <c r="D5">
        <v>26.7</v>
      </c>
      <c r="E5" s="1">
        <v>43717</v>
      </c>
      <c r="F5" s="1">
        <v>39661</v>
      </c>
      <c r="G5" t="s">
        <v>18</v>
      </c>
      <c r="H5" s="2">
        <f t="shared" si="0"/>
        <v>11.112328767123287</v>
      </c>
      <c r="I5" t="s">
        <v>44</v>
      </c>
      <c r="J5" t="s">
        <v>45</v>
      </c>
      <c r="K5" t="s">
        <v>45</v>
      </c>
      <c r="L5" t="s">
        <v>56</v>
      </c>
      <c r="M5" t="s">
        <v>57</v>
      </c>
      <c r="Q5" s="2" t="s">
        <v>59</v>
      </c>
      <c r="S5" s="2" t="s">
        <v>60</v>
      </c>
      <c r="T5" s="2" t="s">
        <v>58</v>
      </c>
    </row>
    <row r="6" spans="1:22" x14ac:dyDescent="0.2">
      <c r="H6" s="2">
        <f t="shared" si="0"/>
        <v>0</v>
      </c>
    </row>
    <row r="7" spans="1:22" x14ac:dyDescent="0.2">
      <c r="H7" s="2">
        <f t="shared" si="0"/>
        <v>0</v>
      </c>
    </row>
    <row r="8" spans="1:22" x14ac:dyDescent="0.2">
      <c r="H8" s="2">
        <f t="shared" si="0"/>
        <v>0</v>
      </c>
    </row>
    <row r="9" spans="1:22" x14ac:dyDescent="0.2">
      <c r="H9" s="2">
        <f t="shared" si="0"/>
        <v>0</v>
      </c>
    </row>
    <row r="10" spans="1:22" x14ac:dyDescent="0.2">
      <c r="H10" s="2">
        <f t="shared" si="0"/>
        <v>0</v>
      </c>
    </row>
    <row r="11" spans="1:22" x14ac:dyDescent="0.2">
      <c r="H11" s="2">
        <f t="shared" si="0"/>
        <v>0</v>
      </c>
    </row>
    <row r="12" spans="1:22" x14ac:dyDescent="0.2">
      <c r="H12" s="2">
        <f t="shared" si="0"/>
        <v>0</v>
      </c>
    </row>
    <row r="13" spans="1:22" x14ac:dyDescent="0.2">
      <c r="H13" s="2">
        <f t="shared" si="0"/>
        <v>0</v>
      </c>
    </row>
    <row r="14" spans="1:22" x14ac:dyDescent="0.2">
      <c r="H14" s="2">
        <f t="shared" si="0"/>
        <v>0</v>
      </c>
    </row>
    <row r="15" spans="1:22" x14ac:dyDescent="0.2">
      <c r="H15" s="2">
        <f t="shared" si="0"/>
        <v>0</v>
      </c>
    </row>
    <row r="16" spans="1:22" x14ac:dyDescent="0.2">
      <c r="H16" s="2">
        <f t="shared" si="0"/>
        <v>0</v>
      </c>
    </row>
    <row r="17" spans="8:8" x14ac:dyDescent="0.2">
      <c r="H17" s="2">
        <f t="shared" si="0"/>
        <v>0</v>
      </c>
    </row>
    <row r="18" spans="8:8" x14ac:dyDescent="0.2">
      <c r="H18" s="2">
        <f t="shared" si="0"/>
        <v>0</v>
      </c>
    </row>
    <row r="19" spans="8:8" x14ac:dyDescent="0.2">
      <c r="H19" s="2">
        <f t="shared" si="0"/>
        <v>0</v>
      </c>
    </row>
    <row r="20" spans="8:8" x14ac:dyDescent="0.2">
      <c r="H20" s="2">
        <f t="shared" si="0"/>
        <v>0</v>
      </c>
    </row>
    <row r="21" spans="8:8" x14ac:dyDescent="0.2">
      <c r="H21" s="2">
        <f t="shared" si="0"/>
        <v>0</v>
      </c>
    </row>
  </sheetData>
  <hyperlinks>
    <hyperlink ref="A2" r:id="rId1" display="48237_Maxi_OSAMMThisto.pdf" xr:uid="{932B4716-3BEA-194A-9E51-EED1840A36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0B8D-D593-8446-BCAB-4D3D487C5844}">
  <dimension ref="A1:V1"/>
  <sheetViews>
    <sheetView workbookViewId="0">
      <selection sqref="A1:XFD1"/>
    </sheetView>
  </sheetViews>
  <sheetFormatPr baseColWidth="10" defaultRowHeight="16" x14ac:dyDescent="0.2"/>
  <cols>
    <col min="3" max="3" width="12.83203125" bestFit="1" customWidth="1"/>
    <col min="5" max="5" width="10.83203125" style="1" bestFit="1" customWidth="1"/>
    <col min="6" max="6" width="11" style="1" bestFit="1" customWidth="1"/>
    <col min="10" max="10" width="3.6640625" style="1" bestFit="1" customWidth="1"/>
    <col min="18" max="18" width="12.1640625" bestFit="1" customWidth="1"/>
    <col min="19" max="19" width="16" bestFit="1" customWidth="1"/>
    <col min="20" max="20" width="12.6640625" bestFit="1" customWidth="1"/>
  </cols>
  <sheetData>
    <row r="1" spans="1:22" x14ac:dyDescent="0.2">
      <c r="A1" t="s">
        <v>0</v>
      </c>
      <c r="B1" t="s">
        <v>14</v>
      </c>
      <c r="C1" t="s">
        <v>1</v>
      </c>
      <c r="D1" t="s">
        <v>17</v>
      </c>
      <c r="E1" s="1" t="s">
        <v>16</v>
      </c>
      <c r="F1" s="1" t="s">
        <v>3</v>
      </c>
      <c r="G1" t="s">
        <v>13</v>
      </c>
      <c r="H1" t="s">
        <v>2</v>
      </c>
      <c r="I1" t="s">
        <v>4</v>
      </c>
      <c r="J1" s="1" t="s">
        <v>5</v>
      </c>
      <c r="K1" t="s">
        <v>6</v>
      </c>
      <c r="L1" t="s">
        <v>7</v>
      </c>
      <c r="M1" t="s">
        <v>8</v>
      </c>
      <c r="N1" t="s">
        <v>28</v>
      </c>
      <c r="O1" t="s">
        <v>26</v>
      </c>
      <c r="P1" t="s">
        <v>9</v>
      </c>
      <c r="Q1" t="s">
        <v>29</v>
      </c>
      <c r="R1" t="s">
        <v>31</v>
      </c>
      <c r="S1" t="s">
        <v>10</v>
      </c>
      <c r="T1" t="s">
        <v>19</v>
      </c>
      <c r="U1" t="s">
        <v>11</v>
      </c>
      <c r="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Mulige patienter</vt:lpstr>
      <vt:lpstr>WP2</vt:lpstr>
      <vt:lpstr>WP3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2019-07-05T11:51:39Z</dcterms:created>
  <dcterms:modified xsi:type="dcterms:W3CDTF">2019-09-09T11:17:09Z</dcterms:modified>
</cp:coreProperties>
</file>