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updateLinks="never" defaultThemeVersion="124226"/>
  <mc:AlternateContent xmlns:mc="http://schemas.openxmlformats.org/markup-compatibility/2006">
    <mc:Choice Requires="x15">
      <x15ac:absPath xmlns:x15ac="http://schemas.microsoft.com/office/spreadsheetml/2010/11/ac" url="C:\Users\klemm\Documents\01 Veroeffentlichungen\2021_xx_Sustainability Indicators\Modellierung\Optimization_SESMG_v0.2_20210607\"/>
    </mc:Choice>
  </mc:AlternateContent>
  <xr:revisionPtr revIDLastSave="0" documentId="13_ncr:1_{448B83CC-57EA-4A11-9A3B-8A934E88FB60}" xr6:coauthVersionLast="47" xr6:coauthVersionMax="47" xr10:uidLastSave="{00000000-0000-0000-0000-000000000000}"/>
  <bookViews>
    <workbookView minimized="1" xWindow="2040" yWindow="1920" windowWidth="17280" windowHeight="10140" tabRatio="798" activeTab="1"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8" l="1"/>
  <c r="H7" i="22"/>
  <c r="H6" i="22"/>
  <c r="H5" i="22"/>
  <c r="H4" i="22"/>
  <c r="H3" i="22"/>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<sst xmlns="http://schemas.openxmlformats.org/spreadsheetml/2006/main" count="408" uniqueCount="219">
  <si>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</si>
  <si>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</si>
  <si>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</si>
  <si>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</si>
  <si>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</si>
  <si>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</si>
  <si>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</si>
  <si>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</si>
  <si>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</si>
  <si>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</si>
  <si>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</si>
  <si>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</si>
  <si>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</si>
  <si>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</si>
  <si>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</si>
  <si>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</si>
  <si>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</si>
  <si>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</si>
  <si>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</si>
  <si>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</si>
  <si>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</si>
  <si>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</si>
  <si>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</si>
  <si>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</si>
  <si>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</si>
  <si>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</si>
  <si>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</si>
  <si>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</si>
  <si>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</si>
  <si>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</si>
  <si>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</si>
  <si>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</si>
  <si>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</si>
  <si>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</si>
  <si>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</si>
  <si>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</si>
  <si>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</si>
  <si>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</si>
  <si>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</si>
  <si>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</si>
  <si>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</si>
  <si>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</si>
  <si>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</si>
  <si>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</si>
  <si>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</si>
  <si>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</si>
  <si>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</si>
  <si>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</si>
  <si>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</si>
  <si>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</si>
  <si>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</si>
  <si>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</si>
  <si>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</si>
  <si>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</si>
  <si>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</si>
  <si>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</si>
  <si>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</si>
  <si>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</si>
  <si>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</si>
  <si>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</si>
  <si>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</si>
  <si>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</si>
  <si>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</si>
  <si>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</si>
  <si>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mode</t>
  </si>
  <si>
    <t>storage type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</si>
  <si>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</si>
  <si>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</si>
  <si>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</si>
  <si>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</si>
  <si>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</si>
  <si>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</si>
  <si>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</si>
  <si>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</si>
  <si>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</si>
  <si>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</si>
  <si>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</si>
  <si>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</si>
  <si>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</si>
  <si>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</si>
  <si>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</si>
  <si>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</si>
  <si>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</si>
  <si>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</si>
  <si>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</si>
  <si>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</si>
  <si>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</si>
  <si>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</si>
  <si>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</si>
  <si>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</si>
  <si>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</si>
  <si>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</si>
  <si>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</si>
  <si>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</si>
  <si>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</si>
  <si>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</si>
  <si>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</si>
  <si>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</si>
  <si>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</si>
  <si>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</si>
  <si>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</si>
  <si>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</si>
  <si>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</si>
  <si>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</si>
  <si>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</si>
  <si>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</si>
  <si>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</si>
  <si>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</si>
  <si>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</si>
  <si>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</si>
  <si>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</si>
  <si>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</si>
  <si>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</si>
  <si>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</si>
  <si>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</si>
  <si>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</si>
  <si>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</si>
  <si>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</si>
  <si>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</si>
  <si>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</si>
  <si>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</si>
  <si>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</si>
  <si>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</si>
  <si>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</si>
  <si>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</si>
  <si>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</si>
  <si>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</si>
  <si>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</si>
  <si>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</si>
  <si>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</si>
  <si>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</si>
  <si>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</si>
  <si>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</si>
  <si>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</si>
  <si>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</si>
  <si>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</si>
  <si>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</si>
  <si>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</si>
  <si>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</si>
  <si>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</si>
  <si>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</si>
  <si>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</si>
  <si>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</si>
  <si>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</si>
  <si>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</si>
  <si>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</si>
  <si>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</si>
  <si>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</si>
  <si>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</si>
  <si>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</si>
  <si>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</si>
  <si>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</si>
  <si>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</si>
  <si>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</si>
  <si>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</si>
  <si>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</si>
  <si>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</si>
  <si>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</si>
  <si>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</si>
  <si>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</si>
  <si>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</si>
  <si>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</si>
  <si>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None</t>
  </si>
  <si>
    <t>component 1</t>
  </si>
  <si>
    <t>factor 1</t>
  </si>
  <si>
    <t>component 2</t>
  </si>
  <si>
    <t>factor 2</t>
  </si>
  <si>
    <t>limit</t>
  </si>
  <si>
    <t>unit</t>
  </si>
  <si>
    <t>unit/kW</t>
  </si>
  <si>
    <t>efh</t>
  </si>
  <si>
    <t>building class</t>
  </si>
  <si>
    <t>back pressure</t>
  </si>
  <si>
    <t xml:space="preserve">max. electric power </t>
  </si>
  <si>
    <t xml:space="preserve">min. electric power </t>
  </si>
  <si>
    <t>min. share of flue gas loss</t>
  </si>
  <si>
    <t>max. share of flue gas loss</t>
  </si>
  <si>
    <t xml:space="preserve">min. electric efficiency </t>
  </si>
  <si>
    <t>max. electric efficiency</t>
  </si>
  <si>
    <t>elec. power loss index</t>
  </si>
  <si>
    <t>minimal thermal output power</t>
  </si>
  <si>
    <t>ID_cooling_sink.fix</t>
  </si>
  <si>
    <t>scenario 1</t>
  </si>
  <si>
    <t>heat_bus</t>
  </si>
  <si>
    <t>naturalgas_bus</t>
  </si>
  <si>
    <t>districtheat_bus</t>
  </si>
  <si>
    <t>residential_electricity_bus</t>
  </si>
  <si>
    <t>commercial_electricity_bus</t>
  </si>
  <si>
    <t>residential_naturalgas_bus</t>
  </si>
  <si>
    <t>commercial_naturalgas_bus</t>
  </si>
  <si>
    <t>residential_heat_bus</t>
  </si>
  <si>
    <t>commercial_heat_bus</t>
  </si>
  <si>
    <t>residential_electricity_demand</t>
  </si>
  <si>
    <t>commercial_electricity_demand</t>
  </si>
  <si>
    <t>residential_efh_heat demand</t>
  </si>
  <si>
    <t>residential_mfh_heat_demand</t>
  </si>
  <si>
    <t>commercial_heat_demand</t>
  </si>
  <si>
    <t>x</t>
  </si>
  <si>
    <t>g0</t>
  </si>
  <si>
    <t>mfh</t>
  </si>
  <si>
    <t>ghd</t>
  </si>
  <si>
    <t>photovoltaik_elektrizitaets_quelle</t>
  </si>
  <si>
    <t>scenario 2</t>
  </si>
  <si>
    <t>residential_gasheating_transformer</t>
  </si>
  <si>
    <t>commercial_gasheating_transformer</t>
  </si>
  <si>
    <t>residential_electricity_link</t>
  </si>
  <si>
    <t>commercial_electricity_link</t>
  </si>
  <si>
    <t>pv_electricity_bus</t>
  </si>
  <si>
    <t>pv_electricity_link</t>
  </si>
  <si>
    <t>scenario 3</t>
  </si>
  <si>
    <t>biogas_bus</t>
  </si>
  <si>
    <t>naturalgas_chp_electricity_bus</t>
  </si>
  <si>
    <t>biogas_chp_electricity_bus</t>
  </si>
  <si>
    <t>chp_biogas_transformer</t>
  </si>
  <si>
    <t>chp_naturalgas_transformer</t>
  </si>
  <si>
    <t>fernwaermenetz_link</t>
  </si>
  <si>
    <t>ng_chp_electricity_link</t>
  </si>
  <si>
    <t>bg_chp_electricity_link</t>
  </si>
  <si>
    <t>fernwaermenetz_link_2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</si>
</sst>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rgb="FFFF0000"/>
      <name val="Arial"/>
      <family val="2"/>
      <charset val="1"/>
    </font>
  </fonts>
  <fills count="29">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1"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FF00"/>
        <bgColor indexed="64"/>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100">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3" fillId="25" borderId="0" xfId="0" applyFont="1" applyFill="1"/>
    <xf numFmtId="0" fontId="0" fillId="25" borderId="0" xfId="0" applyFill="1"/>
    <xf numFmtId="0" fontId="0" fillId="26" borderId="2" xfId="0" applyFill="1" applyBorder="1"/>
    <xf numFmtId="0" fontId="0" fillId="27" borderId="2" xfId="0" applyFill="1" applyBorder="1"/>
    <xf numFmtId="0" fontId="0" fillId="17" borderId="2" xfId="0" applyFill="1" applyBorder="1" applyAlignment="1">
      <alignment horizontal="right"/>
    </xf>
    <xf numFmtId="0" fontId="0" fillId="17" borderId="4" xfId="0" applyFill="1" applyBorder="1" applyAlignment="1">
      <alignment horizontal="right"/>
    </xf>
    <xf numFmtId="0" fontId="0" fillId="17" borderId="2" xfId="0" applyFill="1" applyBorder="1" applyAlignment="1">
      <alignment horizontal="center"/>
    </xf>
    <xf numFmtId="0" fontId="0" fillId="19" borderId="2" xfId="0" applyFill="1" applyBorder="1" applyAlignment="1">
      <alignment horizontal="center"/>
    </xf>
    <xf numFmtId="0" fontId="0" fillId="18" borderId="2" xfId="0" applyFill="1" applyBorder="1" applyAlignment="1">
      <alignment horizontal="center"/>
    </xf>
    <xf numFmtId="0" fontId="0" fillId="20" borderId="2" xfId="0" applyFill="1" applyBorder="1" applyAlignment="1">
      <alignment horizontal="center"/>
    </xf>
    <xf numFmtId="0" fontId="14" fillId="7" borderId="4" xfId="0" applyFont="1" applyFill="1" applyBorder="1"/>
    <xf numFmtId="0" fontId="14" fillId="8" borderId="4" xfId="0" applyFont="1" applyFill="1" applyBorder="1"/>
    <xf numFmtId="0" fontId="14" fillId="28" borderId="4" xfId="0" applyFont="1" applyFill="1" applyBorder="1"/>
    <xf numFmtId="0" fontId="0" fillId="4" borderId="4" xfId="0" applyFont="1" applyFill="1" applyBorder="1"/>
    <xf numFmtId="0" fontId="0" fillId="5" borderId="4" xfId="0" applyFont="1" applyFill="1" applyBorder="1"/>
    <xf numFmtId="0" fontId="0" fillId="7" borderId="4" xfId="0" applyFont="1" applyFill="1" applyBorder="1"/>
    <xf numFmtId="0" fontId="0" fillId="8" borderId="4" xfId="0" applyFont="1" applyFill="1" applyBorder="1"/>
    <xf numFmtId="0" fontId="0" fillId="28" borderId="4" xfId="0" applyFill="1" applyBorder="1"/>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I59" sqref="I59"/>
    </sheetView>
  </sheetViews>
  <sheetFormatPr baseColWidth="10" defaultRowHeight="12.75" x14ac:dyDescent="0.2"/>
  <cols>
    <col min="5" max="5" width="13.140625" customWidth="1"/>
  </cols>
  <sheetData>
    <row r="1" spans="1:13" ht="18" x14ac:dyDescent="0.25">
      <c r="A1" s="92" t="s">
        <v>66</v>
      </c>
      <c r="B1" s="92"/>
      <c r="C1" s="92"/>
      <c r="D1" s="92"/>
      <c r="E1" s="92"/>
      <c r="F1" s="92"/>
      <c r="G1" s="92"/>
      <c r="H1" s="92"/>
      <c r="I1" s="92"/>
      <c r="J1" s="92"/>
      <c r="K1" s="92"/>
      <c r="L1" s="92"/>
      <c r="M1" s="92"/>
    </row>
    <row r="2" spans="1:13" x14ac:dyDescent="0.2">
      <c r="A2" s="93" t="s">
        <v>68</v>
      </c>
      <c r="B2" s="93"/>
      <c r="C2" s="93"/>
      <c r="D2" s="93"/>
      <c r="E2" s="93"/>
      <c r="F2" s="93"/>
      <c r="G2" s="93"/>
      <c r="H2" s="93"/>
      <c r="I2" s="93"/>
      <c r="J2" s="93"/>
      <c r="K2" s="93"/>
      <c r="L2" s="93"/>
      <c r="M2" s="93"/>
    </row>
    <row r="3" spans="1:13" ht="12.75" customHeight="1" x14ac:dyDescent="0.2">
      <c r="A3" s="93"/>
      <c r="B3" s="93"/>
      <c r="C3" s="93"/>
      <c r="D3" s="93"/>
      <c r="E3" s="93"/>
      <c r="F3" s="93"/>
      <c r="G3" s="93"/>
      <c r="H3" s="93"/>
      <c r="I3" s="93"/>
      <c r="J3" s="93"/>
      <c r="K3" s="93"/>
      <c r="L3" s="93"/>
      <c r="M3" s="93"/>
    </row>
    <row r="4" spans="1:13" x14ac:dyDescent="0.2">
      <c r="A4" s="93"/>
      <c r="B4" s="93"/>
      <c r="C4" s="93"/>
      <c r="D4" s="93"/>
      <c r="E4" s="93"/>
      <c r="F4" s="93"/>
      <c r="G4" s="93"/>
      <c r="H4" s="93"/>
      <c r="I4" s="93"/>
      <c r="J4" s="93"/>
      <c r="K4" s="93"/>
      <c r="L4" s="93"/>
      <c r="M4" s="93"/>
    </row>
    <row r="5" spans="1:13" x14ac:dyDescent="0.2">
      <c r="A5" s="93"/>
      <c r="B5" s="93"/>
      <c r="C5" s="93"/>
      <c r="D5" s="93"/>
      <c r="E5" s="93"/>
      <c r="F5" s="93"/>
      <c r="G5" s="93"/>
      <c r="H5" s="93"/>
      <c r="I5" s="93"/>
      <c r="J5" s="93"/>
      <c r="K5" s="93"/>
      <c r="L5" s="93"/>
      <c r="M5" s="93"/>
    </row>
    <row r="6" spans="1:13" ht="14.25" x14ac:dyDescent="0.2">
      <c r="A6" s="90" t="s">
        <v>38</v>
      </c>
      <c r="B6" s="90"/>
      <c r="C6" s="94" t="s">
        <v>53</v>
      </c>
      <c r="D6" s="94"/>
      <c r="E6" s="94"/>
      <c r="F6" s="94"/>
      <c r="G6" s="94"/>
      <c r="H6" s="94"/>
      <c r="I6" s="94"/>
      <c r="J6" s="94"/>
      <c r="K6" s="94"/>
      <c r="L6" s="94"/>
      <c r="M6" s="94"/>
    </row>
    <row r="7" spans="1:13" ht="14.25" x14ac:dyDescent="0.2">
      <c r="A7" s="90" t="s">
        <v>37</v>
      </c>
      <c r="B7" s="90"/>
      <c r="C7" s="94" t="s">
        <v>43</v>
      </c>
      <c r="D7" s="90"/>
      <c r="E7" s="90"/>
      <c r="F7" s="90"/>
      <c r="G7" s="90"/>
      <c r="H7" s="90"/>
      <c r="I7" s="90"/>
      <c r="J7" s="90"/>
      <c r="K7" s="90"/>
      <c r="L7" s="90"/>
      <c r="M7" s="90"/>
    </row>
    <row r="8" spans="1:13" ht="14.25" x14ac:dyDescent="0.2">
      <c r="A8" s="90" t="s">
        <v>39</v>
      </c>
      <c r="B8" s="90"/>
      <c r="C8" s="90" t="s">
        <v>40</v>
      </c>
      <c r="D8" s="90"/>
      <c r="E8" s="90"/>
      <c r="F8" s="90"/>
      <c r="G8" s="90"/>
      <c r="H8" s="90"/>
      <c r="I8" s="90"/>
      <c r="J8" s="90"/>
      <c r="K8" s="90"/>
      <c r="L8" s="90"/>
      <c r="M8" s="90"/>
    </row>
    <row r="9" spans="1:13" ht="14.25" x14ac:dyDescent="0.2">
      <c r="A9" s="90" t="s">
        <v>42</v>
      </c>
      <c r="B9" s="90"/>
      <c r="C9" s="90" t="s">
        <v>67</v>
      </c>
      <c r="D9" s="90"/>
      <c r="E9" s="90"/>
      <c r="F9" s="90"/>
      <c r="G9" s="90"/>
      <c r="H9" s="90"/>
      <c r="I9" s="90"/>
      <c r="J9" s="90"/>
      <c r="K9" s="90"/>
      <c r="L9" s="90"/>
      <c r="M9" s="90"/>
    </row>
    <row r="10" spans="1:13" ht="14.25" x14ac:dyDescent="0.2">
      <c r="A10" s="90" t="s">
        <v>41</v>
      </c>
      <c r="B10" s="90"/>
      <c r="C10" s="91">
        <f ca="1">TODAY()</f>
        <v>44371</v>
      </c>
      <c r="D10" s="90"/>
      <c r="E10" s="90"/>
      <c r="F10" s="90"/>
      <c r="G10" s="90"/>
      <c r="H10" s="90"/>
      <c r="I10" s="90"/>
      <c r="J10" s="90"/>
      <c r="K10" s="90"/>
      <c r="L10" s="90"/>
      <c r="M10" s="90"/>
    </row>
    <row r="15" spans="1:13" x14ac:dyDescent="0.2">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tabSelected="1" topLeftCell="C1" zoomScale="181" workbookViewId="0">
      <selection activeCell="E4" sqref="E4"/>
    </sheetView>
  </sheetViews>
  <sheetFormatPr baseColWidth="10" defaultRowHeight="12.75" x14ac:dyDescent="0.2"/>
  <cols>
    <col min="1" max="3" width="18.140625" bestFit="1" customWidth="1"/>
    <col min="4" max="4" width="7.42578125" bestFit="1" customWidth="1"/>
    <col min="5" max="5" width="15.140625" bestFit="1" customWidth="1"/>
  </cols>
  <sheetData>
    <row r="1" spans="1:5" x14ac:dyDescent="0.2">
      <c r="A1" s="28" t="s">
        <v>35</v>
      </c>
      <c r="B1" s="29" t="s">
        <v>36</v>
      </c>
      <c r="C1" s="29" t="s">
        <v>18</v>
      </c>
      <c r="D1" s="29" t="s">
        <v>52</v>
      </c>
      <c r="E1" s="29" t="s">
        <v>159</v>
      </c>
    </row>
    <row r="2" spans="1:5" s="15" customFormat="1" x14ac:dyDescent="0.2">
      <c r="A2" s="28"/>
      <c r="B2" s="29"/>
      <c r="C2" s="29"/>
      <c r="D2" s="29"/>
      <c r="E2" s="29" t="s">
        <v>158</v>
      </c>
    </row>
    <row r="3" spans="1:5" x14ac:dyDescent="0.2">
      <c r="A3" s="64">
        <v>40909</v>
      </c>
      <c r="B3" s="65">
        <v>41273.958333333336</v>
      </c>
      <c r="C3" s="26" t="s">
        <v>33</v>
      </c>
      <c r="D3" s="26">
        <v>8760</v>
      </c>
      <c r="E3" s="26">
        <f>4800422345</f>
        <v>4800422345</v>
      </c>
    </row>
  </sheetData>
  <pageMargins left="0.7" right="0.7" top="0.78740157499999996" bottom="0.78740157499999996"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zoomScale="150" workbookViewId="0">
      <selection activeCell="E4" sqref="E4"/>
    </sheetView>
  </sheetViews>
  <sheetFormatPr baseColWidth="10" defaultRowHeight="12.75" x14ac:dyDescent="0.2"/>
  <cols>
    <col min="1" max="1" width="26" bestFit="1" customWidth="1"/>
    <col min="2" max="2" width="7.7109375" bestFit="1" customWidth="1"/>
    <col min="3" max="3" width="27.140625" bestFit="1" customWidth="1"/>
    <col min="4" max="4" width="7.7109375" bestFit="1" customWidth="1"/>
    <col min="5" max="5" width="7.85546875" bestFit="1" customWidth="1"/>
  </cols>
  <sheetData>
    <row r="1" spans="1:5" s="68" customFormat="1" x14ac:dyDescent="0.2">
      <c r="A1" s="28" t="s">
        <v>163</v>
      </c>
      <c r="B1" s="29" t="s">
        <v>164</v>
      </c>
      <c r="C1" s="29" t="s">
        <v>165</v>
      </c>
      <c r="D1" s="29" t="s">
        <v>166</v>
      </c>
      <c r="E1" s="29" t="s">
        <v>167</v>
      </c>
    </row>
    <row r="2" spans="1:5" x14ac:dyDescent="0.2">
      <c r="A2" s="28"/>
      <c r="B2" s="29" t="s">
        <v>169</v>
      </c>
      <c r="C2" s="29"/>
      <c r="D2" s="29" t="s">
        <v>169</v>
      </c>
      <c r="E2" s="29" t="s">
        <v>168</v>
      </c>
    </row>
    <row r="3" spans="1:5" x14ac:dyDescent="0.2">
      <c r="A3" s="26" t="s">
        <v>213</v>
      </c>
      <c r="B3" s="67">
        <v>1</v>
      </c>
      <c r="C3" s="26" t="s">
        <v>214</v>
      </c>
      <c r="D3" s="69">
        <v>1</v>
      </c>
      <c r="E3" s="69">
        <v>16144</v>
      </c>
    </row>
    <row r="4" spans="1:5" x14ac:dyDescent="0.2">
      <c r="A4" s="70"/>
      <c r="B4" s="71"/>
      <c r="C4" s="71"/>
      <c r="D4" s="71"/>
      <c r="E4" s="71"/>
    </row>
    <row r="5" spans="1:5" x14ac:dyDescent="0.2">
      <c r="A5" s="66"/>
      <c r="B5" s="67"/>
      <c r="C5" s="69"/>
      <c r="D5" s="69"/>
      <c r="E5" s="69"/>
    </row>
    <row r="6" spans="1:5" x14ac:dyDescent="0.2">
      <c r="A6" s="70"/>
      <c r="B6" s="71"/>
      <c r="C6" s="71"/>
      <c r="D6" s="71"/>
      <c r="E6" s="71"/>
    </row>
    <row r="7" spans="1:5" x14ac:dyDescent="0.2">
      <c r="A7" s="66"/>
      <c r="B7" s="67"/>
      <c r="C7" s="69"/>
      <c r="D7" s="69"/>
      <c r="E7" s="69"/>
    </row>
    <row r="8" spans="1:5" x14ac:dyDescent="0.2">
      <c r="A8" s="70"/>
      <c r="B8" s="71"/>
      <c r="C8" s="71"/>
      <c r="D8" s="71"/>
      <c r="E8" s="71"/>
    </row>
    <row r="9" spans="1:5" x14ac:dyDescent="0.2">
      <c r="A9" s="66"/>
      <c r="B9" s="67"/>
      <c r="C9" s="69"/>
      <c r="D9" s="69"/>
      <c r="E9" s="69"/>
    </row>
    <row r="10" spans="1:5" x14ac:dyDescent="0.2">
      <c r="A10" s="70"/>
      <c r="B10" s="71"/>
      <c r="C10" s="71"/>
      <c r="D10" s="71"/>
      <c r="E10" s="71"/>
    </row>
    <row r="11" spans="1:5" x14ac:dyDescent="0.2">
      <c r="A11" s="66"/>
      <c r="B11" s="67"/>
      <c r="C11" s="69"/>
      <c r="D11" s="69"/>
      <c r="E11" s="69"/>
    </row>
    <row r="12" spans="1:5" x14ac:dyDescent="0.2">
      <c r="A12" s="70"/>
      <c r="B12" s="71"/>
      <c r="C12" s="71"/>
      <c r="D12" s="71"/>
      <c r="E12" s="71"/>
    </row>
    <row r="13" spans="1:5" x14ac:dyDescent="0.2">
      <c r="A13" s="66"/>
      <c r="B13" s="67"/>
      <c r="C13" s="69"/>
      <c r="D13" s="69"/>
      <c r="E13" s="69"/>
    </row>
    <row r="14" spans="1:5" x14ac:dyDescent="0.2">
      <c r="A14" s="70"/>
      <c r="B14" s="71"/>
      <c r="C14" s="71"/>
      <c r="D14" s="71"/>
      <c r="E14" s="71"/>
    </row>
    <row r="15" spans="1:5" x14ac:dyDescent="0.2">
      <c r="A15" s="66"/>
      <c r="B15" s="67"/>
      <c r="C15" s="69"/>
      <c r="D15" s="69"/>
      <c r="E15" s="69"/>
    </row>
    <row r="16" spans="1:5" x14ac:dyDescent="0.2">
      <c r="A16" s="70"/>
      <c r="B16" s="71"/>
      <c r="C16" s="71"/>
      <c r="D16" s="71"/>
      <c r="E16" s="71"/>
    </row>
    <row r="17" spans="1:5" x14ac:dyDescent="0.2">
      <c r="A17" s="66"/>
      <c r="B17" s="67"/>
      <c r="C17" s="69"/>
      <c r="D17" s="69"/>
      <c r="E17" s="69"/>
    </row>
    <row r="18" spans="1:5" x14ac:dyDescent="0.2">
      <c r="A18" s="70"/>
      <c r="B18" s="71"/>
      <c r="C18" s="71"/>
      <c r="D18" s="71"/>
      <c r="E18" s="71"/>
    </row>
    <row r="19" spans="1:5" x14ac:dyDescent="0.2">
      <c r="A19" s="66"/>
      <c r="B19" s="67"/>
      <c r="C19" s="69"/>
      <c r="D19" s="69"/>
      <c r="E19" s="69"/>
    </row>
    <row r="20" spans="1:5" x14ac:dyDescent="0.2">
      <c r="A20" s="70"/>
      <c r="B20" s="71"/>
      <c r="C20" s="71"/>
      <c r="D20" s="71"/>
      <c r="E20" s="71"/>
    </row>
    <row r="21" spans="1:5" x14ac:dyDescent="0.2">
      <c r="A21" s="66"/>
      <c r="B21" s="67"/>
      <c r="C21" s="69"/>
      <c r="D21" s="69"/>
      <c r="E21" s="69"/>
    </row>
    <row r="22" spans="1:5" x14ac:dyDescent="0.2">
      <c r="A22" s="70"/>
      <c r="B22" s="71"/>
      <c r="C22" s="71"/>
      <c r="D22" s="71"/>
      <c r="E22" s="71"/>
    </row>
    <row r="23" spans="1:5" x14ac:dyDescent="0.2">
      <c r="A23" s="66"/>
      <c r="B23" s="67"/>
      <c r="C23" s="69"/>
      <c r="D23" s="69"/>
      <c r="E23" s="69"/>
    </row>
    <row r="24" spans="1:5" x14ac:dyDescent="0.2">
      <c r="A24" s="70"/>
      <c r="B24" s="71"/>
      <c r="C24" s="71"/>
      <c r="D24" s="71"/>
      <c r="E24" s="71"/>
    </row>
    <row r="25" spans="1:5" x14ac:dyDescent="0.2">
      <c r="A25" s="66"/>
      <c r="B25" s="67"/>
      <c r="C25" s="69"/>
      <c r="D25" s="69"/>
      <c r="E25" s="69"/>
    </row>
    <row r="26" spans="1:5" x14ac:dyDescent="0.2">
      <c r="A26" s="70"/>
      <c r="B26" s="71"/>
      <c r="C26" s="71"/>
      <c r="D26" s="71"/>
      <c r="E26" s="71"/>
    </row>
    <row r="27" spans="1:5" x14ac:dyDescent="0.2">
      <c r="A27" s="66"/>
      <c r="B27" s="67"/>
      <c r="C27" s="69"/>
      <c r="D27" s="69"/>
      <c r="E27" s="69"/>
    </row>
    <row r="28" spans="1:5" x14ac:dyDescent="0.2">
      <c r="A28" s="70"/>
      <c r="B28" s="71"/>
      <c r="C28" s="71"/>
      <c r="D28" s="71"/>
      <c r="E28" s="71"/>
    </row>
    <row r="29" spans="1:5" x14ac:dyDescent="0.2">
      <c r="A29" s="66"/>
      <c r="B29" s="67"/>
      <c r="C29" s="69"/>
      <c r="D29" s="69"/>
      <c r="E29" s="69"/>
    </row>
    <row r="30" spans="1:5" x14ac:dyDescent="0.2">
      <c r="A30" s="70"/>
      <c r="B30" s="71"/>
      <c r="C30" s="71"/>
      <c r="D30" s="71"/>
      <c r="E30" s="71"/>
    </row>
    <row r="31" spans="1:5" x14ac:dyDescent="0.2">
      <c r="A31" s="66"/>
      <c r="B31" s="67"/>
      <c r="C31" s="69"/>
      <c r="D31" s="69"/>
      <c r="E31" s="69"/>
    </row>
    <row r="32" spans="1:5" x14ac:dyDescent="0.2">
      <c r="A32" s="70"/>
      <c r="B32" s="71"/>
      <c r="C32" s="71"/>
      <c r="D32" s="71"/>
      <c r="E32" s="71"/>
    </row>
    <row r="33" spans="1:5" x14ac:dyDescent="0.2">
      <c r="A33" s="66"/>
      <c r="B33" s="67"/>
      <c r="C33" s="69"/>
      <c r="D33" s="69"/>
      <c r="E33" s="69"/>
    </row>
    <row r="34" spans="1:5" x14ac:dyDescent="0.2">
      <c r="A34" s="70"/>
      <c r="B34" s="71"/>
      <c r="C34" s="71"/>
      <c r="D34" s="71"/>
      <c r="E34" s="71"/>
    </row>
    <row r="35" spans="1:5" x14ac:dyDescent="0.2">
      <c r="A35" s="66"/>
      <c r="B35" s="67"/>
      <c r="C35" s="69"/>
      <c r="D35" s="69"/>
      <c r="E35" s="69"/>
    </row>
    <row r="36" spans="1:5" x14ac:dyDescent="0.2">
      <c r="A36" s="70"/>
      <c r="B36" s="71"/>
      <c r="C36" s="71"/>
      <c r="D36" s="71"/>
      <c r="E36" s="71"/>
    </row>
    <row r="37" spans="1:5" x14ac:dyDescent="0.2">
      <c r="A37" s="66"/>
      <c r="B37" s="67"/>
      <c r="C37" s="69"/>
      <c r="D37" s="69"/>
      <c r="E37" s="69"/>
    </row>
    <row r="38" spans="1:5" x14ac:dyDescent="0.2">
      <c r="A38" s="70"/>
      <c r="B38" s="71"/>
      <c r="C38" s="71"/>
      <c r="D38" s="71"/>
      <c r="E38" s="71"/>
    </row>
    <row r="39" spans="1:5" x14ac:dyDescent="0.2">
      <c r="A39" s="66"/>
      <c r="B39" s="67"/>
      <c r="C39" s="69"/>
      <c r="D39" s="69"/>
      <c r="E39" s="69"/>
    </row>
    <row r="40" spans="1:5" x14ac:dyDescent="0.2">
      <c r="A40" s="70"/>
      <c r="B40" s="71"/>
      <c r="C40" s="71"/>
      <c r="D40" s="71"/>
      <c r="E40" s="71"/>
    </row>
    <row r="41" spans="1:5" x14ac:dyDescent="0.2">
      <c r="A41" s="66"/>
      <c r="B41" s="67"/>
      <c r="C41" s="69"/>
      <c r="D41" s="69"/>
      <c r="E41" s="69"/>
    </row>
    <row r="42" spans="1:5" x14ac:dyDescent="0.2">
      <c r="A42" s="70"/>
      <c r="B42" s="71"/>
      <c r="C42" s="71"/>
      <c r="D42" s="71"/>
      <c r="E42" s="71"/>
    </row>
    <row r="43" spans="1:5" x14ac:dyDescent="0.2">
      <c r="A43" s="66"/>
      <c r="B43" s="67"/>
      <c r="C43" s="69"/>
      <c r="D43" s="69"/>
      <c r="E43" s="69"/>
    </row>
    <row r="44" spans="1:5" x14ac:dyDescent="0.2">
      <c r="A44" s="70"/>
      <c r="B44" s="71"/>
      <c r="C44" s="71"/>
      <c r="D44" s="71"/>
      <c r="E44" s="71"/>
    </row>
    <row r="45" spans="1:5" x14ac:dyDescent="0.2">
      <c r="A45" s="66"/>
      <c r="B45" s="67"/>
      <c r="C45" s="69"/>
      <c r="D45" s="69"/>
      <c r="E45" s="69"/>
    </row>
    <row r="46" spans="1:5" x14ac:dyDescent="0.2">
      <c r="A46" s="70"/>
      <c r="B46" s="71"/>
      <c r="C46" s="71"/>
      <c r="D46" s="71"/>
      <c r="E46" s="71"/>
    </row>
    <row r="47" spans="1:5" x14ac:dyDescent="0.2">
      <c r="A47" s="66"/>
      <c r="B47" s="67"/>
      <c r="C47" s="69"/>
      <c r="D47" s="69"/>
      <c r="E47" s="69"/>
    </row>
    <row r="48" spans="1:5" x14ac:dyDescent="0.2">
      <c r="A48" s="70"/>
      <c r="B48" s="71"/>
      <c r="C48" s="71"/>
      <c r="D48" s="71"/>
      <c r="E48" s="71"/>
    </row>
    <row r="49" spans="1:5" x14ac:dyDescent="0.2">
      <c r="A49" s="66"/>
      <c r="B49" s="67"/>
      <c r="C49" s="69"/>
      <c r="D49" s="69"/>
      <c r="E49" s="69"/>
    </row>
    <row r="50" spans="1:5" x14ac:dyDescent="0.2">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20" zoomScaleNormal="120" zoomScaleSheetLayoutView="115" workbookViewId="0">
      <pane xSplit="1" ySplit="2" topLeftCell="B3" activePane="bottomRight" state="frozen"/>
      <selection pane="topRight" activeCell="B1" sqref="B1"/>
      <selection pane="bottomLeft" activeCell="A2" sqref="A2"/>
      <selection pane="bottomRight" activeCell="G14" sqref="G14"/>
    </sheetView>
  </sheetViews>
  <sheetFormatPr baseColWidth="10" defaultColWidth="11.42578125" defaultRowHeight="12.75" x14ac:dyDescent="0.2"/>
  <cols>
    <col min="1" max="1" width="27" style="20" bestFit="1" customWidth="1"/>
    <col min="2" max="2" width="33.140625" style="20" bestFit="1" customWidth="1"/>
    <col min="3" max="3" width="6.140625" style="20" bestFit="1" customWidth="1"/>
    <col min="4" max="4" width="7" style="20" bestFit="1" customWidth="1"/>
    <col min="5" max="5" width="8.85546875" style="20" bestFit="1" customWidth="1"/>
    <col min="6" max="6" width="12.28515625" style="20" bestFit="1" customWidth="1" collapsed="1"/>
    <col min="7" max="7" width="14.140625" style="20" bestFit="1" customWidth="1"/>
    <col min="8" max="8" width="29.42578125" style="20" bestFit="1" customWidth="1"/>
    <col min="9" max="9" width="31.140625" style="20" bestFit="1" customWidth="1"/>
    <col min="10" max="16384" width="11.42578125" style="20"/>
  </cols>
  <sheetData>
    <row r="1" spans="1:9" x14ac:dyDescent="0.2">
      <c r="A1" s="25" t="s">
        <v>0</v>
      </c>
      <c r="B1" s="28" t="s">
        <v>32</v>
      </c>
      <c r="C1" s="29" t="s">
        <v>11</v>
      </c>
      <c r="D1" s="29" t="s">
        <v>1</v>
      </c>
      <c r="E1" s="29" t="s">
        <v>2</v>
      </c>
      <c r="F1" s="45" t="s">
        <v>71</v>
      </c>
      <c r="G1" s="45" t="s">
        <v>72</v>
      </c>
      <c r="H1" s="46" t="s">
        <v>73</v>
      </c>
      <c r="I1" s="46" t="s">
        <v>74</v>
      </c>
    </row>
    <row r="2" spans="1:9" x14ac:dyDescent="0.2">
      <c r="A2" s="25"/>
      <c r="B2" s="28"/>
      <c r="C2" s="29"/>
      <c r="D2" s="29"/>
      <c r="E2" s="29"/>
      <c r="F2" s="45" t="s">
        <v>69</v>
      </c>
      <c r="G2" s="45" t="s">
        <v>69</v>
      </c>
      <c r="H2" s="46" t="s">
        <v>69</v>
      </c>
      <c r="I2" s="46" t="s">
        <v>69</v>
      </c>
    </row>
    <row r="3" spans="1:9" x14ac:dyDescent="0.2">
      <c r="A3" s="23" t="s">
        <v>57</v>
      </c>
      <c r="B3" s="26" t="s">
        <v>182</v>
      </c>
      <c r="C3" s="26">
        <v>1</v>
      </c>
      <c r="D3" s="26">
        <v>0</v>
      </c>
      <c r="E3" s="26">
        <v>0</v>
      </c>
      <c r="F3" s="30">
        <v>0</v>
      </c>
      <c r="G3" s="30">
        <v>0</v>
      </c>
      <c r="H3" s="85">
        <v>0</v>
      </c>
      <c r="I3" s="85">
        <v>0</v>
      </c>
    </row>
    <row r="4" spans="1:9" x14ac:dyDescent="0.2">
      <c r="A4" s="24" t="s">
        <v>183</v>
      </c>
      <c r="B4" s="27" t="s">
        <v>182</v>
      </c>
      <c r="C4" s="27">
        <v>0</v>
      </c>
      <c r="D4" s="27">
        <v>0</v>
      </c>
      <c r="E4" s="27">
        <v>0</v>
      </c>
      <c r="F4" s="31">
        <v>0</v>
      </c>
      <c r="G4" s="31">
        <v>0</v>
      </c>
      <c r="H4" s="86">
        <v>0</v>
      </c>
      <c r="I4" s="86">
        <v>0</v>
      </c>
    </row>
    <row r="5" spans="1:9" x14ac:dyDescent="0.2">
      <c r="A5" s="23" t="s">
        <v>184</v>
      </c>
      <c r="B5" s="26" t="s">
        <v>182</v>
      </c>
      <c r="C5" s="26">
        <v>0</v>
      </c>
      <c r="D5" s="26">
        <v>0</v>
      </c>
      <c r="E5" s="26">
        <v>0</v>
      </c>
      <c r="F5" s="30">
        <v>0</v>
      </c>
      <c r="G5" s="30">
        <v>0</v>
      </c>
      <c r="H5" s="85">
        <v>0</v>
      </c>
      <c r="I5" s="85">
        <v>0</v>
      </c>
    </row>
    <row r="6" spans="1:9" x14ac:dyDescent="0.2">
      <c r="A6" s="24" t="s">
        <v>186</v>
      </c>
      <c r="B6" s="27" t="s">
        <v>182</v>
      </c>
      <c r="C6" s="27">
        <v>1</v>
      </c>
      <c r="D6" s="27">
        <v>0</v>
      </c>
      <c r="E6" s="27">
        <v>1</v>
      </c>
      <c r="F6" s="31">
        <v>0</v>
      </c>
      <c r="G6" s="31">
        <v>0.31059999999999999</v>
      </c>
      <c r="H6" s="86">
        <v>0</v>
      </c>
      <c r="I6" s="86">
        <v>474</v>
      </c>
    </row>
    <row r="7" spans="1:9" x14ac:dyDescent="0.2">
      <c r="A7" s="23" t="s">
        <v>187</v>
      </c>
      <c r="B7" s="26" t="s">
        <v>182</v>
      </c>
      <c r="C7" s="26">
        <v>1</v>
      </c>
      <c r="D7" s="26">
        <v>0</v>
      </c>
      <c r="E7" s="26">
        <v>1</v>
      </c>
      <c r="F7" s="30">
        <v>0</v>
      </c>
      <c r="G7" s="30">
        <v>0.21560000000000001</v>
      </c>
      <c r="H7" s="85">
        <v>0</v>
      </c>
      <c r="I7" s="85">
        <v>474</v>
      </c>
    </row>
    <row r="8" spans="1:9" x14ac:dyDescent="0.2">
      <c r="A8" s="24" t="s">
        <v>188</v>
      </c>
      <c r="B8" s="27" t="s">
        <v>182</v>
      </c>
      <c r="C8" s="27">
        <v>1</v>
      </c>
      <c r="D8" s="27">
        <v>0</v>
      </c>
      <c r="E8" s="27">
        <v>1</v>
      </c>
      <c r="F8" s="31">
        <v>0</v>
      </c>
      <c r="G8" s="31">
        <v>6.4399999999999999E-2</v>
      </c>
      <c r="H8" s="86">
        <v>0</v>
      </c>
      <c r="I8" s="86">
        <v>0</v>
      </c>
    </row>
    <row r="9" spans="1:9" x14ac:dyDescent="0.2">
      <c r="A9" s="23" t="s">
        <v>189</v>
      </c>
      <c r="B9" s="26" t="s">
        <v>182</v>
      </c>
      <c r="C9" s="26">
        <v>1</v>
      </c>
      <c r="D9" s="26">
        <v>0</v>
      </c>
      <c r="E9" s="26">
        <v>1</v>
      </c>
      <c r="F9" s="30">
        <v>0</v>
      </c>
      <c r="G9" s="30">
        <v>4.5499999999999999E-2</v>
      </c>
      <c r="H9" s="85">
        <v>0</v>
      </c>
      <c r="I9" s="85">
        <v>0</v>
      </c>
    </row>
    <row r="10" spans="1:9" x14ac:dyDescent="0.2">
      <c r="A10" s="24" t="s">
        <v>190</v>
      </c>
      <c r="B10" s="27" t="s">
        <v>182</v>
      </c>
      <c r="C10" s="27">
        <v>1</v>
      </c>
      <c r="D10" s="27">
        <v>0</v>
      </c>
      <c r="E10" s="27">
        <v>0</v>
      </c>
      <c r="F10" s="31">
        <v>0</v>
      </c>
      <c r="G10" s="31">
        <v>0</v>
      </c>
      <c r="H10" s="86">
        <v>0</v>
      </c>
      <c r="I10" s="86">
        <v>0</v>
      </c>
    </row>
    <row r="11" spans="1:9" x14ac:dyDescent="0.2">
      <c r="A11" s="23" t="s">
        <v>191</v>
      </c>
      <c r="B11" s="26" t="s">
        <v>182</v>
      </c>
      <c r="C11" s="26">
        <v>1</v>
      </c>
      <c r="D11" s="26">
        <v>0</v>
      </c>
      <c r="E11" s="26">
        <v>0</v>
      </c>
      <c r="F11" s="30">
        <v>0</v>
      </c>
      <c r="G11" s="30">
        <v>0</v>
      </c>
      <c r="H11" s="85">
        <v>0</v>
      </c>
      <c r="I11" s="85">
        <v>0</v>
      </c>
    </row>
    <row r="12" spans="1:9" x14ac:dyDescent="0.2">
      <c r="A12" s="24" t="s">
        <v>207</v>
      </c>
      <c r="B12" s="27" t="s">
        <v>202</v>
      </c>
      <c r="C12" s="27">
        <v>1</v>
      </c>
      <c r="D12" s="27">
        <v>1</v>
      </c>
      <c r="E12" s="27">
        <v>0</v>
      </c>
      <c r="F12" s="31">
        <v>-0.12620000000000001</v>
      </c>
      <c r="G12" s="31">
        <v>0</v>
      </c>
      <c r="H12" s="86">
        <v>-56</v>
      </c>
      <c r="I12" s="86">
        <v>0</v>
      </c>
    </row>
    <row r="13" spans="1:9" x14ac:dyDescent="0.2">
      <c r="A13" s="23" t="s">
        <v>185</v>
      </c>
      <c r="B13" s="26" t="s">
        <v>209</v>
      </c>
      <c r="C13" s="26">
        <v>1</v>
      </c>
      <c r="D13" s="26">
        <v>0</v>
      </c>
      <c r="E13" s="26">
        <v>0</v>
      </c>
      <c r="F13" s="30">
        <v>0</v>
      </c>
      <c r="G13" s="30">
        <v>0</v>
      </c>
      <c r="H13" s="85">
        <v>0</v>
      </c>
      <c r="I13" s="85">
        <v>0</v>
      </c>
    </row>
    <row r="14" spans="1:9" x14ac:dyDescent="0.2">
      <c r="A14" s="24" t="s">
        <v>210</v>
      </c>
      <c r="B14" s="27" t="s">
        <v>209</v>
      </c>
      <c r="C14" s="27">
        <v>1</v>
      </c>
      <c r="D14" s="27">
        <v>0</v>
      </c>
      <c r="E14" s="27">
        <v>1</v>
      </c>
      <c r="F14" s="31">
        <v>0</v>
      </c>
      <c r="G14" s="84">
        <v>9.7000000000000003E-2</v>
      </c>
      <c r="H14" s="86">
        <v>0</v>
      </c>
      <c r="I14" s="86">
        <v>0</v>
      </c>
    </row>
    <row r="15" spans="1:9" x14ac:dyDescent="0.2">
      <c r="A15" s="23" t="s">
        <v>211</v>
      </c>
      <c r="B15" s="26" t="s">
        <v>209</v>
      </c>
      <c r="C15" s="26">
        <v>1</v>
      </c>
      <c r="D15" s="26">
        <v>1</v>
      </c>
      <c r="E15" s="26">
        <v>0</v>
      </c>
      <c r="F15" s="30">
        <v>-5.0500000000000003E-2</v>
      </c>
      <c r="G15" s="30">
        <v>0</v>
      </c>
      <c r="H15" s="85">
        <v>-414</v>
      </c>
      <c r="I15" s="85">
        <v>0</v>
      </c>
    </row>
    <row r="16" spans="1:9" x14ac:dyDescent="0.2">
      <c r="A16" s="24" t="s">
        <v>212</v>
      </c>
      <c r="B16" s="27" t="s">
        <v>209</v>
      </c>
      <c r="C16" s="27">
        <v>1</v>
      </c>
      <c r="D16" s="27">
        <v>1</v>
      </c>
      <c r="E16" s="27">
        <v>0</v>
      </c>
      <c r="F16" s="89">
        <v>-0.1293</v>
      </c>
      <c r="G16" s="31">
        <v>0</v>
      </c>
      <c r="H16" s="86">
        <v>-125</v>
      </c>
      <c r="I16" s="86">
        <v>0</v>
      </c>
    </row>
    <row r="17" spans="1:9" x14ac:dyDescent="0.2">
      <c r="A17" s="23"/>
      <c r="B17" s="26"/>
      <c r="C17" s="26"/>
      <c r="D17" s="26"/>
      <c r="E17" s="26"/>
      <c r="F17" s="30"/>
      <c r="G17" s="30"/>
      <c r="H17" s="32"/>
      <c r="I17" s="32"/>
    </row>
    <row r="18" spans="1:9" x14ac:dyDescent="0.2">
      <c r="A18" s="24"/>
      <c r="B18" s="27"/>
      <c r="C18" s="27"/>
      <c r="D18" s="27"/>
      <c r="E18" s="27"/>
      <c r="F18" s="31"/>
      <c r="G18" s="31"/>
      <c r="H18" s="33"/>
      <c r="I18" s="33"/>
    </row>
    <row r="19" spans="1:9" x14ac:dyDescent="0.2">
      <c r="A19" s="23"/>
      <c r="B19" s="26"/>
      <c r="C19" s="26"/>
      <c r="D19" s="26"/>
      <c r="E19" s="26"/>
      <c r="F19" s="30"/>
      <c r="G19" s="30"/>
      <c r="H19" s="32"/>
      <c r="I19" s="32"/>
    </row>
    <row r="20" spans="1:9" x14ac:dyDescent="0.2">
      <c r="A20" s="24"/>
      <c r="B20" s="27"/>
      <c r="C20" s="27"/>
      <c r="D20" s="27"/>
      <c r="E20" s="27"/>
      <c r="F20" s="31"/>
      <c r="G20" s="31"/>
      <c r="H20" s="33"/>
      <c r="I20" s="33"/>
    </row>
    <row r="21" spans="1:9" x14ac:dyDescent="0.2">
      <c r="A21" s="23"/>
      <c r="B21" s="26"/>
      <c r="C21" s="26"/>
      <c r="D21" s="26"/>
      <c r="E21" s="26"/>
      <c r="F21" s="30"/>
      <c r="G21" s="30"/>
      <c r="H21" s="32"/>
      <c r="I21" s="32"/>
    </row>
    <row r="22" spans="1:9" x14ac:dyDescent="0.2">
      <c r="A22" s="24"/>
      <c r="B22" s="27"/>
      <c r="C22" s="27"/>
      <c r="D22" s="27"/>
      <c r="E22" s="27"/>
      <c r="F22" s="31"/>
      <c r="G22" s="31"/>
      <c r="H22" s="33"/>
      <c r="I22" s="33"/>
    </row>
    <row r="23" spans="1:9" x14ac:dyDescent="0.2">
      <c r="A23" s="23"/>
      <c r="B23" s="26"/>
      <c r="C23" s="26"/>
      <c r="D23" s="26"/>
      <c r="E23" s="26"/>
      <c r="F23" s="30"/>
      <c r="G23" s="30"/>
      <c r="H23" s="32"/>
      <c r="I23" s="32"/>
    </row>
    <row r="24" spans="1:9" x14ac:dyDescent="0.2">
      <c r="A24" s="24"/>
      <c r="B24" s="27"/>
      <c r="C24" s="27"/>
      <c r="D24" s="27"/>
      <c r="E24" s="27"/>
      <c r="F24" s="31"/>
      <c r="G24" s="31"/>
      <c r="H24" s="33"/>
      <c r="I24" s="33"/>
    </row>
    <row r="25" spans="1:9" x14ac:dyDescent="0.2">
      <c r="A25" s="23"/>
      <c r="B25" s="26"/>
      <c r="C25" s="26"/>
      <c r="D25" s="26"/>
      <c r="E25" s="26"/>
      <c r="F25" s="30"/>
      <c r="G25" s="30"/>
      <c r="H25" s="32"/>
      <c r="I25" s="32"/>
    </row>
    <row r="26" spans="1:9" x14ac:dyDescent="0.2">
      <c r="A26" s="24"/>
      <c r="B26" s="27"/>
      <c r="C26" s="27"/>
      <c r="D26" s="27"/>
      <c r="E26" s="27"/>
      <c r="F26" s="31"/>
      <c r="G26" s="31"/>
      <c r="H26" s="33"/>
      <c r="I26" s="33"/>
    </row>
    <row r="27" spans="1:9" x14ac:dyDescent="0.2">
      <c r="A27" s="23"/>
      <c r="B27" s="26"/>
      <c r="C27" s="26"/>
      <c r="D27" s="26"/>
      <c r="E27" s="26"/>
      <c r="F27" s="30"/>
      <c r="G27" s="30"/>
      <c r="H27" s="32"/>
      <c r="I27" s="32"/>
    </row>
    <row r="28" spans="1:9" x14ac:dyDescent="0.2">
      <c r="A28" s="24"/>
      <c r="B28" s="27"/>
      <c r="C28" s="27"/>
      <c r="D28" s="27"/>
      <c r="E28" s="27"/>
      <c r="F28" s="31"/>
      <c r="G28" s="31"/>
      <c r="H28" s="33"/>
      <c r="I28" s="33"/>
    </row>
    <row r="29" spans="1:9" x14ac:dyDescent="0.2">
      <c r="A29" s="23"/>
      <c r="B29" s="26"/>
      <c r="C29" s="26"/>
      <c r="D29" s="26"/>
      <c r="E29" s="26"/>
      <c r="F29" s="30"/>
      <c r="G29" s="30"/>
      <c r="H29" s="32"/>
      <c r="I29" s="32"/>
    </row>
    <row r="30" spans="1:9" x14ac:dyDescent="0.2">
      <c r="A30" s="24"/>
      <c r="B30" s="27"/>
      <c r="C30" s="27"/>
      <c r="D30" s="27"/>
      <c r="E30" s="27"/>
      <c r="F30" s="31"/>
      <c r="G30" s="31"/>
      <c r="H30" s="33"/>
      <c r="I30" s="33"/>
    </row>
    <row r="31" spans="1:9" x14ac:dyDescent="0.2">
      <c r="A31" s="23"/>
      <c r="B31" s="26"/>
      <c r="C31" s="26"/>
      <c r="D31" s="26"/>
      <c r="E31" s="26"/>
      <c r="F31" s="30"/>
      <c r="G31" s="30"/>
      <c r="H31" s="32"/>
      <c r="I31" s="32"/>
    </row>
    <row r="32" spans="1:9" x14ac:dyDescent="0.2">
      <c r="A32" s="24"/>
      <c r="B32" s="27"/>
      <c r="C32" s="27"/>
      <c r="D32" s="27"/>
      <c r="E32" s="27"/>
      <c r="F32" s="31"/>
      <c r="G32" s="31"/>
      <c r="H32" s="33"/>
      <c r="I32" s="33"/>
    </row>
    <row r="33" spans="1:9" x14ac:dyDescent="0.2">
      <c r="A33" s="23"/>
      <c r="B33" s="26"/>
      <c r="C33" s="26"/>
      <c r="D33" s="26"/>
      <c r="E33" s="26"/>
      <c r="F33" s="30"/>
      <c r="G33" s="30"/>
      <c r="H33" s="32"/>
      <c r="I33" s="32"/>
    </row>
    <row r="34" spans="1:9" x14ac:dyDescent="0.2">
      <c r="A34" s="24"/>
      <c r="B34" s="27"/>
      <c r="C34" s="27"/>
      <c r="D34" s="27"/>
      <c r="E34" s="27"/>
      <c r="F34" s="31"/>
      <c r="G34" s="31"/>
      <c r="H34" s="33"/>
      <c r="I34" s="33"/>
    </row>
    <row r="35" spans="1:9" x14ac:dyDescent="0.2">
      <c r="A35" s="23"/>
      <c r="B35" s="26"/>
      <c r="C35" s="26"/>
      <c r="D35" s="26"/>
      <c r="E35" s="26"/>
      <c r="F35" s="30"/>
      <c r="G35" s="30"/>
      <c r="H35" s="32"/>
      <c r="I35" s="32"/>
    </row>
    <row r="36" spans="1:9" x14ac:dyDescent="0.2">
      <c r="A36" s="24"/>
      <c r="B36" s="27"/>
      <c r="C36" s="27"/>
      <c r="D36" s="27"/>
      <c r="E36" s="27"/>
      <c r="F36" s="31"/>
      <c r="G36" s="31"/>
      <c r="H36" s="33"/>
      <c r="I36" s="33"/>
    </row>
    <row r="37" spans="1:9" x14ac:dyDescent="0.2">
      <c r="A37" s="23"/>
      <c r="B37" s="26"/>
      <c r="C37" s="26"/>
      <c r="D37" s="26"/>
      <c r="E37" s="26"/>
      <c r="F37" s="30"/>
      <c r="G37" s="30"/>
      <c r="H37" s="32"/>
      <c r="I37" s="32"/>
    </row>
    <row r="38" spans="1:9" x14ac:dyDescent="0.2">
      <c r="A38" s="24"/>
      <c r="B38" s="27"/>
      <c r="C38" s="27"/>
      <c r="D38" s="27"/>
      <c r="E38" s="27"/>
      <c r="F38" s="31"/>
      <c r="G38" s="31"/>
      <c r="H38" s="33"/>
      <c r="I38" s="33"/>
    </row>
    <row r="39" spans="1:9" x14ac:dyDescent="0.2">
      <c r="A39" s="23"/>
      <c r="B39" s="26"/>
      <c r="C39" s="26"/>
      <c r="D39" s="26"/>
      <c r="E39" s="26"/>
      <c r="F39" s="30"/>
      <c r="G39" s="30"/>
      <c r="H39" s="32"/>
      <c r="I39" s="32"/>
    </row>
    <row r="40" spans="1:9" x14ac:dyDescent="0.2">
      <c r="A40" s="24"/>
      <c r="B40" s="27"/>
      <c r="C40" s="27"/>
      <c r="D40" s="27"/>
      <c r="E40" s="27"/>
      <c r="F40" s="31"/>
      <c r="G40" s="31"/>
      <c r="H40" s="33"/>
      <c r="I40" s="33"/>
    </row>
    <row r="41" spans="1:9" x14ac:dyDescent="0.2">
      <c r="A41" s="23"/>
      <c r="B41" s="26"/>
      <c r="C41" s="26"/>
      <c r="D41" s="26"/>
      <c r="E41" s="26"/>
      <c r="F41" s="30"/>
      <c r="G41" s="30"/>
      <c r="H41" s="32"/>
      <c r="I41" s="32"/>
    </row>
    <row r="42" spans="1:9" x14ac:dyDescent="0.2">
      <c r="A42" s="24"/>
      <c r="B42" s="27"/>
      <c r="C42" s="27"/>
      <c r="D42" s="27"/>
      <c r="E42" s="27"/>
      <c r="F42" s="31"/>
      <c r="G42" s="31"/>
      <c r="H42" s="33"/>
      <c r="I42" s="33"/>
    </row>
    <row r="43" spans="1:9" x14ac:dyDescent="0.2">
      <c r="A43" s="23"/>
      <c r="B43" s="26"/>
      <c r="C43" s="26"/>
      <c r="D43" s="26"/>
      <c r="E43" s="26"/>
      <c r="F43" s="30"/>
      <c r="G43" s="30"/>
      <c r="H43" s="32"/>
      <c r="I43" s="32"/>
    </row>
    <row r="44" spans="1:9" x14ac:dyDescent="0.2">
      <c r="A44" s="24"/>
      <c r="B44" s="27"/>
      <c r="C44" s="27"/>
      <c r="D44" s="27"/>
      <c r="E44" s="27"/>
      <c r="F44" s="31"/>
      <c r="G44" s="31"/>
      <c r="H44" s="33"/>
      <c r="I44" s="33"/>
    </row>
    <row r="45" spans="1:9" x14ac:dyDescent="0.2">
      <c r="A45" s="23"/>
      <c r="B45" s="26"/>
      <c r="C45" s="26"/>
      <c r="D45" s="26"/>
      <c r="E45" s="26"/>
      <c r="F45" s="30"/>
      <c r="G45" s="30"/>
      <c r="H45" s="32"/>
      <c r="I45" s="32"/>
    </row>
    <row r="46" spans="1:9" x14ac:dyDescent="0.2">
      <c r="A46" s="24"/>
      <c r="B46" s="27"/>
      <c r="C46" s="27"/>
      <c r="D46" s="27"/>
      <c r="E46" s="27"/>
      <c r="F46" s="31"/>
      <c r="G46" s="31"/>
      <c r="H46" s="33"/>
      <c r="I46" s="33"/>
    </row>
    <row r="47" spans="1:9" x14ac:dyDescent="0.2">
      <c r="A47" s="23"/>
      <c r="B47" s="26"/>
      <c r="C47" s="26"/>
      <c r="D47" s="23"/>
      <c r="E47" s="26"/>
      <c r="F47" s="30"/>
      <c r="G47" s="30"/>
      <c r="H47" s="32"/>
      <c r="I47" s="32"/>
    </row>
    <row r="48" spans="1:9" x14ac:dyDescent="0.2">
      <c r="A48" s="24"/>
      <c r="B48" s="27"/>
      <c r="C48" s="27"/>
      <c r="D48" s="23"/>
      <c r="E48" s="26"/>
      <c r="F48" s="31"/>
      <c r="G48" s="31"/>
      <c r="H48" s="33"/>
      <c r="I48" s="33"/>
    </row>
    <row r="49" spans="1:9" x14ac:dyDescent="0.2">
      <c r="A49" s="23"/>
      <c r="B49" s="26"/>
      <c r="C49" s="26"/>
      <c r="D49" s="26"/>
      <c r="E49" s="26"/>
      <c r="F49" s="30"/>
      <c r="G49" s="30"/>
      <c r="H49" s="32"/>
      <c r="I49" s="32"/>
    </row>
    <row r="50" spans="1:9" x14ac:dyDescent="0.2">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workbookViewId="0">
      <pane xSplit="1" ySplit="2" topLeftCell="B3" activePane="bottomRight" state="frozen"/>
      <selection pane="topRight" activeCell="B1" sqref="B1"/>
      <selection pane="bottomLeft" activeCell="A3" sqref="A3"/>
      <selection pane="bottomRight" activeCell="I14" sqref="I14"/>
    </sheetView>
  </sheetViews>
  <sheetFormatPr baseColWidth="10" defaultRowHeight="12.75" x14ac:dyDescent="0.2"/>
  <cols>
    <col min="1" max="1" width="19.28515625" bestFit="1" customWidth="1"/>
    <col min="2" max="2" width="26.140625" bestFit="1" customWidth="1"/>
    <col min="3" max="3" width="6.140625" bestFit="1" customWidth="1"/>
    <col min="4" max="4" width="5.140625" bestFit="1" customWidth="1"/>
    <col min="5" max="5" width="12.7109375" bestFit="1" customWidth="1"/>
    <col min="6" max="6" width="10.7109375" bestFit="1" customWidth="1"/>
    <col min="7" max="7" width="12.85546875" bestFit="1" customWidth="1"/>
    <col min="8" max="8" width="14.140625" bestFit="1" customWidth="1"/>
    <col min="9" max="9" width="11.85546875" bestFit="1" customWidth="1"/>
    <col min="10" max="10" width="13.42578125" bestFit="1" customWidth="1"/>
    <col min="11" max="11" width="10.140625" bestFit="1" customWidth="1"/>
  </cols>
  <sheetData>
    <row r="1" spans="1:11" x14ac:dyDescent="0.2">
      <c r="A1" s="36" t="s">
        <v>0</v>
      </c>
      <c r="B1" s="37" t="s">
        <v>32</v>
      </c>
      <c r="C1" s="38" t="s">
        <v>11</v>
      </c>
      <c r="D1" s="38" t="s">
        <v>10</v>
      </c>
      <c r="E1" s="37" t="s">
        <v>22</v>
      </c>
      <c r="F1" s="38" t="s">
        <v>25</v>
      </c>
      <c r="G1" s="37" t="s">
        <v>77</v>
      </c>
      <c r="H1" s="37" t="s">
        <v>78</v>
      </c>
      <c r="I1" s="39" t="s">
        <v>79</v>
      </c>
      <c r="J1" s="42" t="s">
        <v>171</v>
      </c>
      <c r="K1" s="42" t="s">
        <v>82</v>
      </c>
    </row>
    <row r="2" spans="1:11" s="15" customFormat="1" x14ac:dyDescent="0.2">
      <c r="A2" s="36"/>
      <c r="B2" s="37"/>
      <c r="C2" s="38"/>
      <c r="D2" s="38"/>
      <c r="E2" s="37"/>
      <c r="F2" s="38"/>
      <c r="G2" s="37" t="s">
        <v>76</v>
      </c>
      <c r="H2" s="37" t="s">
        <v>75</v>
      </c>
      <c r="I2" s="39" t="s">
        <v>80</v>
      </c>
      <c r="J2" s="42" t="s">
        <v>81</v>
      </c>
      <c r="K2" s="42" t="s">
        <v>81</v>
      </c>
    </row>
    <row r="3" spans="1:11" x14ac:dyDescent="0.2">
      <c r="A3" s="26" t="s">
        <v>192</v>
      </c>
      <c r="B3" s="26" t="s">
        <v>182</v>
      </c>
      <c r="C3" s="34">
        <v>1</v>
      </c>
      <c r="D3" s="34">
        <v>1</v>
      </c>
      <c r="E3" s="26" t="s">
        <v>186</v>
      </c>
      <c r="F3" s="34" t="s">
        <v>44</v>
      </c>
      <c r="G3" s="26" t="s">
        <v>197</v>
      </c>
      <c r="H3" s="26">
        <f>3600000</f>
        <v>3600000</v>
      </c>
      <c r="I3" s="78" t="s">
        <v>197</v>
      </c>
      <c r="J3" s="79" t="s">
        <v>197</v>
      </c>
      <c r="K3" s="79" t="s">
        <v>197</v>
      </c>
    </row>
    <row r="4" spans="1:11" x14ac:dyDescent="0.2">
      <c r="A4" s="27" t="s">
        <v>193</v>
      </c>
      <c r="B4" s="27" t="s">
        <v>182</v>
      </c>
      <c r="C4" s="35">
        <v>1</v>
      </c>
      <c r="D4" s="35">
        <v>1</v>
      </c>
      <c r="E4" s="27" t="s">
        <v>187</v>
      </c>
      <c r="F4" s="35" t="s">
        <v>198</v>
      </c>
      <c r="G4" s="27" t="s">
        <v>197</v>
      </c>
      <c r="H4" s="27">
        <f>7312390.08146432</f>
        <v>7312390.0814643204</v>
      </c>
      <c r="I4" s="80" t="s">
        <v>197</v>
      </c>
      <c r="J4" s="81" t="s">
        <v>197</v>
      </c>
      <c r="K4" s="81" t="s">
        <v>197</v>
      </c>
    </row>
    <row r="5" spans="1:11" x14ac:dyDescent="0.2">
      <c r="A5" s="26" t="s">
        <v>194</v>
      </c>
      <c r="B5" s="26" t="s">
        <v>182</v>
      </c>
      <c r="C5" s="34">
        <v>1</v>
      </c>
      <c r="D5" s="34">
        <v>1</v>
      </c>
      <c r="E5" s="23" t="s">
        <v>190</v>
      </c>
      <c r="F5" s="34" t="s">
        <v>170</v>
      </c>
      <c r="G5" s="26" t="s">
        <v>197</v>
      </c>
      <c r="H5" s="26">
        <f>2318970.5</f>
        <v>2318970.5</v>
      </c>
      <c r="I5" s="78" t="s">
        <v>197</v>
      </c>
      <c r="J5" s="79">
        <v>3</v>
      </c>
      <c r="K5" s="79">
        <v>0</v>
      </c>
    </row>
    <row r="6" spans="1:11" x14ac:dyDescent="0.2">
      <c r="A6" s="27" t="s">
        <v>195</v>
      </c>
      <c r="B6" s="27" t="s">
        <v>182</v>
      </c>
      <c r="C6" s="35">
        <v>1</v>
      </c>
      <c r="D6" s="35">
        <v>1</v>
      </c>
      <c r="E6" s="27" t="s">
        <v>190</v>
      </c>
      <c r="F6" s="35" t="s">
        <v>199</v>
      </c>
      <c r="G6" s="27" t="s">
        <v>197</v>
      </c>
      <c r="H6" s="27">
        <f>18491102</f>
        <v>18491102</v>
      </c>
      <c r="I6" s="80" t="s">
        <v>197</v>
      </c>
      <c r="J6" s="81">
        <v>3</v>
      </c>
      <c r="K6" s="81">
        <v>0</v>
      </c>
    </row>
    <row r="7" spans="1:11" x14ac:dyDescent="0.2">
      <c r="A7" s="26" t="s">
        <v>196</v>
      </c>
      <c r="B7" s="26" t="s">
        <v>182</v>
      </c>
      <c r="C7" s="34">
        <v>1</v>
      </c>
      <c r="D7" s="34">
        <v>1</v>
      </c>
      <c r="E7" s="26" t="s">
        <v>191</v>
      </c>
      <c r="F7" s="34" t="s">
        <v>200</v>
      </c>
      <c r="G7" s="26" t="s">
        <v>197</v>
      </c>
      <c r="H7" s="26">
        <f>10927989.6089688</f>
        <v>10927989.6089688</v>
      </c>
      <c r="I7" s="78" t="s">
        <v>197</v>
      </c>
      <c r="J7" s="79">
        <v>3</v>
      </c>
      <c r="K7" s="79">
        <v>0</v>
      </c>
    </row>
    <row r="8" spans="1:11" x14ac:dyDescent="0.2">
      <c r="A8" s="27"/>
      <c r="B8" s="27"/>
      <c r="C8" s="35"/>
      <c r="D8" s="35"/>
      <c r="E8" s="27"/>
      <c r="F8" s="35"/>
      <c r="G8" s="27"/>
      <c r="H8" s="27"/>
      <c r="I8" s="41"/>
      <c r="J8" s="44"/>
      <c r="K8" s="44"/>
    </row>
    <row r="9" spans="1:11" x14ac:dyDescent="0.2">
      <c r="A9" s="26"/>
      <c r="B9" s="26"/>
      <c r="C9" s="34"/>
      <c r="D9" s="34"/>
      <c r="E9" s="26"/>
      <c r="F9" s="34"/>
      <c r="G9" s="26"/>
      <c r="H9" s="26"/>
      <c r="I9" s="40"/>
      <c r="J9" s="43"/>
      <c r="K9" s="43"/>
    </row>
    <row r="10" spans="1:11" x14ac:dyDescent="0.2">
      <c r="A10" s="27"/>
      <c r="B10" s="27"/>
      <c r="C10" s="35"/>
      <c r="D10" s="35"/>
      <c r="E10" s="27"/>
      <c r="F10" s="35"/>
      <c r="G10" s="27"/>
      <c r="H10" s="27"/>
      <c r="I10" s="41"/>
      <c r="J10" s="44"/>
      <c r="K10" s="44"/>
    </row>
    <row r="11" spans="1:11" x14ac:dyDescent="0.2">
      <c r="A11" s="26"/>
      <c r="B11" s="26"/>
      <c r="C11" s="34"/>
      <c r="D11" s="34"/>
      <c r="E11" s="26"/>
      <c r="F11" s="34"/>
      <c r="G11" s="26"/>
      <c r="H11" s="26"/>
      <c r="I11" s="40"/>
      <c r="J11" s="43"/>
      <c r="K11" s="43"/>
    </row>
    <row r="12" spans="1:11" x14ac:dyDescent="0.2">
      <c r="A12" s="27"/>
      <c r="B12" s="27"/>
      <c r="C12" s="35"/>
      <c r="D12" s="35"/>
      <c r="E12" s="27"/>
      <c r="F12" s="35"/>
      <c r="G12" s="27"/>
      <c r="H12" s="27"/>
      <c r="I12" s="41"/>
      <c r="J12" s="44"/>
      <c r="K12" s="44"/>
    </row>
    <row r="13" spans="1:11" x14ac:dyDescent="0.2">
      <c r="A13" s="26"/>
      <c r="B13" s="26"/>
      <c r="C13" s="34"/>
      <c r="D13" s="34"/>
      <c r="E13" s="26"/>
      <c r="F13" s="34"/>
      <c r="G13" s="26"/>
      <c r="H13" s="26"/>
      <c r="I13" s="40"/>
      <c r="J13" s="43"/>
      <c r="K13" s="43"/>
    </row>
    <row r="14" spans="1:11" x14ac:dyDescent="0.2">
      <c r="A14" s="27"/>
      <c r="B14" s="27"/>
      <c r="C14" s="35"/>
      <c r="D14" s="35"/>
      <c r="E14" s="27"/>
      <c r="F14" s="35"/>
      <c r="G14" s="27"/>
      <c r="H14" s="27"/>
      <c r="I14" s="41"/>
      <c r="J14" s="44"/>
      <c r="K14" s="44"/>
    </row>
    <row r="15" spans="1:11" x14ac:dyDescent="0.2">
      <c r="A15" s="26"/>
      <c r="B15" s="26"/>
      <c r="C15" s="34"/>
      <c r="D15" s="34"/>
      <c r="E15" s="26"/>
      <c r="F15" s="34"/>
      <c r="G15" s="26"/>
      <c r="H15" s="26"/>
      <c r="I15" s="40"/>
      <c r="J15" s="43"/>
      <c r="K15" s="43"/>
    </row>
    <row r="16" spans="1:11" x14ac:dyDescent="0.2">
      <c r="A16" s="27"/>
      <c r="B16" s="27"/>
      <c r="C16" s="35"/>
      <c r="D16" s="35"/>
      <c r="E16" s="27"/>
      <c r="F16" s="35"/>
      <c r="G16" s="27"/>
      <c r="H16" s="27"/>
      <c r="I16" s="41"/>
      <c r="J16" s="44"/>
      <c r="K16" s="44"/>
    </row>
    <row r="17" spans="1:11" x14ac:dyDescent="0.2">
      <c r="A17" s="26"/>
      <c r="B17" s="26"/>
      <c r="C17" s="34"/>
      <c r="D17" s="34"/>
      <c r="E17" s="26"/>
      <c r="F17" s="34"/>
      <c r="G17" s="26"/>
      <c r="H17" s="26"/>
      <c r="I17" s="40"/>
      <c r="J17" s="43"/>
      <c r="K17" s="43"/>
    </row>
    <row r="18" spans="1:11" x14ac:dyDescent="0.2">
      <c r="A18" s="27"/>
      <c r="B18" s="27"/>
      <c r="C18" s="35"/>
      <c r="D18" s="35"/>
      <c r="E18" s="27"/>
      <c r="F18" s="35"/>
      <c r="G18" s="27"/>
      <c r="H18" s="27"/>
      <c r="I18" s="41"/>
      <c r="J18" s="44"/>
      <c r="K18" s="44"/>
    </row>
    <row r="19" spans="1:11" x14ac:dyDescent="0.2">
      <c r="A19" s="26"/>
      <c r="B19" s="26"/>
      <c r="C19" s="34"/>
      <c r="D19" s="34"/>
      <c r="E19" s="26"/>
      <c r="F19" s="34"/>
      <c r="G19" s="26"/>
      <c r="H19" s="26"/>
      <c r="I19" s="40"/>
      <c r="J19" s="43"/>
      <c r="K19" s="43"/>
    </row>
    <row r="20" spans="1:11" x14ac:dyDescent="0.2">
      <c r="A20" s="27"/>
      <c r="B20" s="27"/>
      <c r="C20" s="35"/>
      <c r="D20" s="35"/>
      <c r="E20" s="27"/>
      <c r="F20" s="35"/>
      <c r="G20" s="27"/>
      <c r="H20" s="27"/>
      <c r="I20" s="41"/>
      <c r="J20" s="44"/>
      <c r="K20" s="44"/>
    </row>
    <row r="21" spans="1:11" x14ac:dyDescent="0.2">
      <c r="A21" s="26"/>
      <c r="B21" s="26"/>
      <c r="C21" s="34"/>
      <c r="D21" s="34"/>
      <c r="E21" s="26"/>
      <c r="F21" s="34"/>
      <c r="G21" s="26"/>
      <c r="H21" s="26"/>
      <c r="I21" s="40"/>
      <c r="J21" s="43"/>
      <c r="K21" s="43"/>
    </row>
    <row r="22" spans="1:11" x14ac:dyDescent="0.2">
      <c r="A22" s="27"/>
      <c r="B22" s="27"/>
      <c r="C22" s="35"/>
      <c r="D22" s="35"/>
      <c r="E22" s="27"/>
      <c r="F22" s="35"/>
      <c r="G22" s="27"/>
      <c r="H22" s="27"/>
      <c r="I22" s="41"/>
      <c r="J22" s="44"/>
      <c r="K22" s="44"/>
    </row>
    <row r="23" spans="1:11" x14ac:dyDescent="0.2">
      <c r="A23" s="26"/>
      <c r="B23" s="26"/>
      <c r="C23" s="34"/>
      <c r="D23" s="34"/>
      <c r="E23" s="26"/>
      <c r="F23" s="34"/>
      <c r="G23" s="26"/>
      <c r="H23" s="26"/>
      <c r="I23" s="40"/>
      <c r="J23" s="43"/>
      <c r="K23" s="43"/>
    </row>
    <row r="24" spans="1:11" x14ac:dyDescent="0.2">
      <c r="A24" s="27"/>
      <c r="B24" s="27"/>
      <c r="C24" s="35"/>
      <c r="D24" s="35"/>
      <c r="E24" s="27"/>
      <c r="F24" s="35"/>
      <c r="G24" s="27"/>
      <c r="H24" s="27"/>
      <c r="I24" s="41"/>
      <c r="J24" s="44"/>
      <c r="K24" s="44"/>
    </row>
    <row r="25" spans="1:11" x14ac:dyDescent="0.2">
      <c r="A25" s="26"/>
      <c r="B25" s="26"/>
      <c r="C25" s="34"/>
      <c r="D25" s="34"/>
      <c r="E25" s="26"/>
      <c r="F25" s="34"/>
      <c r="G25" s="26"/>
      <c r="H25" s="26"/>
      <c r="I25" s="40"/>
      <c r="J25" s="43"/>
      <c r="K25" s="43"/>
    </row>
    <row r="26" spans="1:11" x14ac:dyDescent="0.2">
      <c r="A26" s="27"/>
      <c r="B26" s="27"/>
      <c r="C26" s="35"/>
      <c r="D26" s="35"/>
      <c r="E26" s="27"/>
      <c r="F26" s="35"/>
      <c r="G26" s="27"/>
      <c r="H26" s="27"/>
      <c r="I26" s="41"/>
      <c r="J26" s="44"/>
      <c r="K26" s="44"/>
    </row>
    <row r="27" spans="1:11" x14ac:dyDescent="0.2">
      <c r="A27" s="26"/>
      <c r="B27" s="26"/>
      <c r="C27" s="34"/>
      <c r="D27" s="34"/>
      <c r="E27" s="26"/>
      <c r="F27" s="34"/>
      <c r="G27" s="26"/>
      <c r="H27" s="26"/>
      <c r="I27" s="40"/>
      <c r="J27" s="43"/>
      <c r="K27" s="43"/>
    </row>
    <row r="28" spans="1:11" x14ac:dyDescent="0.2">
      <c r="A28" s="27"/>
      <c r="B28" s="27"/>
      <c r="C28" s="35"/>
      <c r="D28" s="35"/>
      <c r="E28" s="27"/>
      <c r="F28" s="35"/>
      <c r="G28" s="27"/>
      <c r="H28" s="27"/>
      <c r="I28" s="41"/>
      <c r="J28" s="44"/>
      <c r="K28" s="44"/>
    </row>
    <row r="29" spans="1:11" x14ac:dyDescent="0.2">
      <c r="A29" s="26"/>
      <c r="B29" s="26"/>
      <c r="C29" s="34"/>
      <c r="D29" s="34"/>
      <c r="E29" s="26"/>
      <c r="F29" s="34"/>
      <c r="G29" s="26"/>
      <c r="H29" s="26"/>
      <c r="I29" s="40"/>
      <c r="J29" s="43"/>
      <c r="K29" s="43"/>
    </row>
    <row r="30" spans="1:11" x14ac:dyDescent="0.2">
      <c r="A30" s="27"/>
      <c r="B30" s="27"/>
      <c r="C30" s="35"/>
      <c r="D30" s="35"/>
      <c r="E30" s="27"/>
      <c r="F30" s="35"/>
      <c r="G30" s="27"/>
      <c r="H30" s="27"/>
      <c r="I30" s="41"/>
      <c r="J30" s="44"/>
      <c r="K30" s="44"/>
    </row>
    <row r="31" spans="1:11" x14ac:dyDescent="0.2">
      <c r="A31" s="26"/>
      <c r="B31" s="26"/>
      <c r="C31" s="34"/>
      <c r="D31" s="34"/>
      <c r="E31" s="26"/>
      <c r="F31" s="34"/>
      <c r="G31" s="26"/>
      <c r="H31" s="26"/>
      <c r="I31" s="40"/>
      <c r="J31" s="43"/>
      <c r="K31" s="43"/>
    </row>
    <row r="32" spans="1:11" x14ac:dyDescent="0.2">
      <c r="A32" s="27"/>
      <c r="B32" s="27"/>
      <c r="C32" s="35"/>
      <c r="D32" s="35"/>
      <c r="E32" s="27"/>
      <c r="F32" s="35"/>
      <c r="G32" s="27"/>
      <c r="H32" s="27"/>
      <c r="I32" s="41"/>
      <c r="J32" s="44"/>
      <c r="K32" s="44"/>
    </row>
    <row r="33" spans="1:11" x14ac:dyDescent="0.2">
      <c r="A33" s="26"/>
      <c r="B33" s="26"/>
      <c r="C33" s="34"/>
      <c r="D33" s="34"/>
      <c r="E33" s="26"/>
      <c r="F33" s="34"/>
      <c r="G33" s="26"/>
      <c r="H33" s="26"/>
      <c r="I33" s="40"/>
      <c r="J33" s="43"/>
      <c r="K33" s="43"/>
    </row>
    <row r="34" spans="1:11" x14ac:dyDescent="0.2">
      <c r="A34" s="27"/>
      <c r="B34" s="27"/>
      <c r="C34" s="35"/>
      <c r="D34" s="35"/>
      <c r="E34" s="27"/>
      <c r="F34" s="35"/>
      <c r="G34" s="27"/>
      <c r="H34" s="27"/>
      <c r="I34" s="41"/>
      <c r="J34" s="44"/>
      <c r="K34" s="44"/>
    </row>
    <row r="35" spans="1:11" x14ac:dyDescent="0.2">
      <c r="A35" s="26"/>
      <c r="B35" s="26"/>
      <c r="C35" s="34"/>
      <c r="D35" s="34"/>
      <c r="E35" s="26"/>
      <c r="F35" s="34"/>
      <c r="G35" s="26"/>
      <c r="H35" s="26"/>
      <c r="I35" s="40"/>
      <c r="J35" s="43"/>
      <c r="K35" s="43"/>
    </row>
    <row r="36" spans="1:11" x14ac:dyDescent="0.2">
      <c r="A36" s="27"/>
      <c r="B36" s="27"/>
      <c r="C36" s="35"/>
      <c r="D36" s="35"/>
      <c r="E36" s="27"/>
      <c r="F36" s="35"/>
      <c r="G36" s="27"/>
      <c r="H36" s="27"/>
      <c r="I36" s="41"/>
      <c r="J36" s="44"/>
      <c r="K36" s="44"/>
    </row>
    <row r="37" spans="1:11" x14ac:dyDescent="0.2">
      <c r="A37" s="26"/>
      <c r="B37" s="26"/>
      <c r="C37" s="34"/>
      <c r="D37" s="34"/>
      <c r="E37" s="26"/>
      <c r="F37" s="34"/>
      <c r="G37" s="26"/>
      <c r="H37" s="26"/>
      <c r="I37" s="40"/>
      <c r="J37" s="43"/>
      <c r="K37" s="43"/>
    </row>
    <row r="38" spans="1:11" x14ac:dyDescent="0.2">
      <c r="A38" s="27"/>
      <c r="B38" s="27"/>
      <c r="C38" s="35"/>
      <c r="D38" s="35"/>
      <c r="E38" s="27"/>
      <c r="F38" s="35"/>
      <c r="G38" s="27"/>
      <c r="H38" s="27"/>
      <c r="I38" s="41"/>
      <c r="J38" s="44"/>
      <c r="K38" s="44"/>
    </row>
    <row r="39" spans="1:11" x14ac:dyDescent="0.2">
      <c r="A39" s="26"/>
      <c r="B39" s="26"/>
      <c r="C39" s="34"/>
      <c r="D39" s="34"/>
      <c r="E39" s="26"/>
      <c r="F39" s="34"/>
      <c r="G39" s="26"/>
      <c r="H39" s="26"/>
      <c r="I39" s="40"/>
      <c r="J39" s="43"/>
      <c r="K39" s="43"/>
    </row>
    <row r="40" spans="1:11" x14ac:dyDescent="0.2">
      <c r="A40" s="27"/>
      <c r="B40" s="27"/>
      <c r="C40" s="35"/>
      <c r="D40" s="35"/>
      <c r="E40" s="27"/>
      <c r="F40" s="35"/>
      <c r="G40" s="27"/>
      <c r="H40" s="27"/>
      <c r="I40" s="41"/>
      <c r="J40" s="44"/>
      <c r="K40" s="44"/>
    </row>
    <row r="41" spans="1:11" x14ac:dyDescent="0.2">
      <c r="A41" s="26"/>
      <c r="B41" s="26"/>
      <c r="C41" s="34"/>
      <c r="D41" s="34"/>
      <c r="E41" s="26"/>
      <c r="F41" s="34"/>
      <c r="G41" s="26"/>
      <c r="H41" s="26"/>
      <c r="I41" s="40"/>
      <c r="J41" s="43"/>
      <c r="K41" s="43"/>
    </row>
    <row r="42" spans="1:11" x14ac:dyDescent="0.2">
      <c r="A42" s="27"/>
      <c r="B42" s="27"/>
      <c r="C42" s="35"/>
      <c r="D42" s="35"/>
      <c r="E42" s="27"/>
      <c r="F42" s="35"/>
      <c r="G42" s="27"/>
      <c r="H42" s="27"/>
      <c r="I42" s="41"/>
      <c r="J42" s="44"/>
      <c r="K42" s="44"/>
    </row>
    <row r="43" spans="1:11" x14ac:dyDescent="0.2">
      <c r="A43" s="26"/>
      <c r="B43" s="26"/>
      <c r="C43" s="34"/>
      <c r="D43" s="34"/>
      <c r="E43" s="26"/>
      <c r="F43" s="34"/>
      <c r="G43" s="26"/>
      <c r="H43" s="26"/>
      <c r="I43" s="40"/>
      <c r="J43" s="43"/>
      <c r="K43" s="43"/>
    </row>
    <row r="44" spans="1:11" x14ac:dyDescent="0.2">
      <c r="A44" s="27"/>
      <c r="B44" s="27"/>
      <c r="C44" s="35"/>
      <c r="D44" s="35"/>
      <c r="E44" s="27"/>
      <c r="F44" s="35"/>
      <c r="G44" s="27"/>
      <c r="H44" s="27"/>
      <c r="I44" s="41"/>
      <c r="J44" s="44"/>
      <c r="K44" s="44"/>
    </row>
    <row r="45" spans="1:11" x14ac:dyDescent="0.2">
      <c r="A45" s="26"/>
      <c r="B45" s="26"/>
      <c r="C45" s="34"/>
      <c r="D45" s="34"/>
      <c r="E45" s="26"/>
      <c r="F45" s="34"/>
      <c r="G45" s="26"/>
      <c r="H45" s="26"/>
      <c r="I45" s="40"/>
      <c r="J45" s="43"/>
      <c r="K45" s="43"/>
    </row>
    <row r="46" spans="1:11" x14ac:dyDescent="0.2">
      <c r="A46" s="27"/>
      <c r="B46" s="27"/>
      <c r="C46" s="35"/>
      <c r="D46" s="35"/>
      <c r="E46" s="27"/>
      <c r="F46" s="35"/>
      <c r="G46" s="27"/>
      <c r="H46" s="27"/>
      <c r="I46" s="41"/>
      <c r="J46" s="44"/>
      <c r="K46" s="44"/>
    </row>
    <row r="47" spans="1:11" x14ac:dyDescent="0.2">
      <c r="A47" s="26"/>
      <c r="B47" s="26"/>
      <c r="C47" s="34"/>
      <c r="D47" s="34"/>
      <c r="E47" s="26"/>
      <c r="F47" s="34"/>
      <c r="G47" s="26"/>
      <c r="H47" s="26"/>
      <c r="I47" s="40"/>
      <c r="J47" s="43"/>
      <c r="K47" s="43"/>
    </row>
    <row r="48" spans="1:11" x14ac:dyDescent="0.2">
      <c r="A48" s="27"/>
      <c r="B48" s="27"/>
      <c r="C48" s="35"/>
      <c r="D48" s="35"/>
      <c r="E48" s="27"/>
      <c r="F48" s="35"/>
      <c r="G48" s="27"/>
      <c r="H48" s="27"/>
      <c r="I48" s="41"/>
      <c r="J48" s="44"/>
      <c r="K48" s="44"/>
    </row>
    <row r="49" spans="1:11" x14ac:dyDescent="0.2">
      <c r="A49" s="26"/>
      <c r="B49" s="26"/>
      <c r="C49" s="34"/>
      <c r="D49" s="34"/>
      <c r="E49" s="26"/>
      <c r="F49" s="34"/>
      <c r="G49" s="26"/>
      <c r="H49" s="26"/>
      <c r="I49" s="40"/>
      <c r="J49" s="43"/>
      <c r="K49" s="43"/>
    </row>
    <row r="50" spans="1:11" x14ac:dyDescent="0.2">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48"/>
  <sheetViews>
    <sheetView zoomScale="110" zoomScaleNormal="110" workbookViewId="0">
      <pane xSplit="1" ySplit="2" topLeftCell="H3" activePane="bottomRight" state="frozen"/>
      <selection pane="topRight" activeCell="B1" sqref="B1"/>
      <selection pane="bottomLeft" activeCell="A3" sqref="A3"/>
      <selection pane="bottomRight" activeCell="O3" sqref="O3:P3"/>
    </sheetView>
  </sheetViews>
  <sheetFormatPr baseColWidth="10" defaultRowHeight="12.75" outlineLevelCol="2" x14ac:dyDescent="0.2"/>
  <cols>
    <col min="1" max="1" width="33" bestFit="1" customWidth="1"/>
    <col min="2" max="2" width="23.140625" bestFit="1" customWidth="1"/>
    <col min="3" max="3" width="6.140625" bestFit="1" customWidth="1"/>
    <col min="4" max="4" width="5.42578125" bestFit="1" customWidth="1"/>
    <col min="5" max="5" width="19.85546875" bestFit="1" customWidth="1"/>
    <col min="6" max="7" width="12" bestFit="1" customWidth="1"/>
    <col min="8" max="8" width="16" style="15" bestFit="1" customWidth="1"/>
    <col min="9" max="9" width="23.140625" bestFit="1" customWidth="1"/>
    <col min="10" max="10" width="23.85546875" bestFit="1" customWidth="1"/>
    <col min="11" max="11" width="21.7109375" bestFit="1" customWidth="1"/>
    <col min="12" max="12" width="18.42578125" bestFit="1" customWidth="1"/>
    <col min="13" max="13" width="13.140625" bestFit="1" customWidth="1"/>
    <col min="14" max="14" width="14.85546875" bestFit="1" customWidth="1"/>
    <col min="15" max="15" width="22.85546875" bestFit="1" customWidth="1"/>
    <col min="16" max="16" width="24.42578125" bestFit="1" customWidth="1"/>
    <col min="17" max="17" width="13.85546875" bestFit="1" customWidth="1"/>
    <col min="18" max="18" width="10.85546875" bestFit="1" customWidth="1"/>
    <col min="19" max="19" width="19.42578125" bestFit="1" customWidth="1" outlineLevel="2"/>
    <col min="20" max="20" width="16.42578125" bestFit="1" customWidth="1" outlineLevel="2"/>
    <col min="21" max="21" width="31.42578125" customWidth="1" outlineLevel="2"/>
    <col min="22" max="22" width="40.140625" bestFit="1" customWidth="1" outlineLevel="2"/>
    <col min="23" max="23" width="7.140625" bestFit="1" customWidth="1" outlineLevel="2"/>
    <col min="24" max="24" width="7.85546875" bestFit="1" customWidth="1" outlineLevel="1"/>
    <col min="25" max="25" width="8.140625" bestFit="1" customWidth="1" outlineLevel="1"/>
    <col min="26" max="26" width="11.140625" bestFit="1" customWidth="1" outlineLevel="1"/>
    <col min="27" max="27" width="8.140625" bestFit="1" customWidth="1" outlineLevel="1"/>
    <col min="28" max="28" width="9.85546875" bestFit="1" customWidth="1" outlineLevel="1"/>
    <col min="29" max="29" width="6.140625" bestFit="1" customWidth="1" outlineLevel="2"/>
    <col min="30" max="31" width="3.140625" bestFit="1" customWidth="1" outlineLevel="2"/>
    <col min="32" max="33" width="3.28515625" bestFit="1" customWidth="1" outlineLevel="2"/>
    <col min="34" max="34" width="16.85546875" bestFit="1" customWidth="1" outlineLevel="2"/>
    <col min="35" max="35" width="22.140625" bestFit="1" customWidth="1" outlineLevel="2"/>
    <col min="36" max="36" width="18.28515625" bestFit="1" customWidth="1" outlineLevel="2"/>
    <col min="37" max="37" width="16.85546875" bestFit="1" customWidth="1" outlineLevel="2"/>
    <col min="38" max="38" width="19.85546875" customWidth="1" outlineLevel="1"/>
    <col min="39" max="39" width="11.140625" style="68" bestFit="1" customWidth="1" outlineLevel="2"/>
  </cols>
  <sheetData>
    <row r="1" spans="1:39" s="15" customFormat="1" x14ac:dyDescent="0.2">
      <c r="A1" s="36" t="s">
        <v>0</v>
      </c>
      <c r="B1" s="37" t="s">
        <v>32</v>
      </c>
      <c r="C1" s="37" t="s">
        <v>11</v>
      </c>
      <c r="D1" s="37" t="s">
        <v>10</v>
      </c>
      <c r="E1" s="37" t="s">
        <v>20</v>
      </c>
      <c r="F1" s="37" t="s">
        <v>23</v>
      </c>
      <c r="G1" s="37" t="s">
        <v>22</v>
      </c>
      <c r="H1" s="58" t="s">
        <v>86</v>
      </c>
      <c r="I1" s="58" t="s">
        <v>87</v>
      </c>
      <c r="J1" s="58" t="s">
        <v>88</v>
      </c>
      <c r="K1" s="45" t="s">
        <v>153</v>
      </c>
      <c r="L1" s="45" t="s">
        <v>154</v>
      </c>
      <c r="M1" s="45" t="s">
        <v>83</v>
      </c>
      <c r="N1" s="45" t="s">
        <v>85</v>
      </c>
      <c r="O1" s="46" t="s">
        <v>70</v>
      </c>
      <c r="P1" s="46" t="s">
        <v>89</v>
      </c>
      <c r="Q1" s="39" t="s">
        <v>91</v>
      </c>
      <c r="R1" s="53" t="s">
        <v>92</v>
      </c>
      <c r="S1" s="54" t="s">
        <v>93</v>
      </c>
      <c r="T1" s="54" t="s">
        <v>94</v>
      </c>
      <c r="U1" s="55" t="s">
        <v>95</v>
      </c>
      <c r="V1" s="55" t="s">
        <v>96</v>
      </c>
      <c r="W1" s="55" t="s">
        <v>99</v>
      </c>
      <c r="X1" s="55" t="s">
        <v>100</v>
      </c>
      <c r="Y1" s="54" t="s">
        <v>97</v>
      </c>
      <c r="Z1" s="55" t="s">
        <v>98</v>
      </c>
      <c r="AA1" s="54" t="s">
        <v>101</v>
      </c>
      <c r="AB1" s="54" t="s">
        <v>102</v>
      </c>
      <c r="AC1" s="55" t="s">
        <v>105</v>
      </c>
      <c r="AD1" s="55" t="s">
        <v>106</v>
      </c>
      <c r="AE1" s="55" t="s">
        <v>107</v>
      </c>
      <c r="AF1" s="55" t="s">
        <v>108</v>
      </c>
      <c r="AG1" s="55" t="s">
        <v>109</v>
      </c>
      <c r="AH1" s="55" t="s">
        <v>112</v>
      </c>
      <c r="AI1" s="55" t="s">
        <v>113</v>
      </c>
      <c r="AJ1" s="55" t="s">
        <v>114</v>
      </c>
      <c r="AK1" s="55" t="s">
        <v>110</v>
      </c>
      <c r="AL1" s="55" t="s">
        <v>111</v>
      </c>
      <c r="AM1" s="55" t="s">
        <v>104</v>
      </c>
    </row>
    <row r="2" spans="1:39" x14ac:dyDescent="0.2">
      <c r="A2" s="36"/>
      <c r="B2" s="37"/>
      <c r="C2" s="37"/>
      <c r="D2" s="37"/>
      <c r="E2" s="37"/>
      <c r="F2" s="37"/>
      <c r="G2" s="37" t="s">
        <v>103</v>
      </c>
      <c r="H2" s="58" t="s">
        <v>76</v>
      </c>
      <c r="I2" s="58" t="s">
        <v>76</v>
      </c>
      <c r="J2" s="58" t="s">
        <v>76</v>
      </c>
      <c r="K2" s="45"/>
      <c r="L2" s="45" t="s">
        <v>90</v>
      </c>
      <c r="M2" s="45" t="s">
        <v>69</v>
      </c>
      <c r="N2" s="45" t="s">
        <v>84</v>
      </c>
      <c r="O2" s="46" t="s">
        <v>69</v>
      </c>
      <c r="P2" s="46" t="s">
        <v>84</v>
      </c>
      <c r="Q2" s="98" t="s">
        <v>115</v>
      </c>
      <c r="R2" s="99"/>
      <c r="S2" s="95" t="s">
        <v>119</v>
      </c>
      <c r="T2" s="97"/>
      <c r="U2" s="97"/>
      <c r="V2" s="97"/>
      <c r="W2" s="61"/>
      <c r="X2" s="57" t="s">
        <v>120</v>
      </c>
      <c r="Y2" s="56" t="s">
        <v>118</v>
      </c>
      <c r="Z2" s="56" t="s">
        <v>118</v>
      </c>
      <c r="AA2" s="56" t="s">
        <v>118</v>
      </c>
      <c r="AB2" s="56" t="s">
        <v>118</v>
      </c>
      <c r="AC2" s="97"/>
      <c r="AD2" s="97"/>
      <c r="AE2" s="97"/>
      <c r="AF2" s="97"/>
      <c r="AG2" s="96"/>
      <c r="AH2" s="55" t="s">
        <v>116</v>
      </c>
      <c r="AI2" s="55" t="s">
        <v>116</v>
      </c>
      <c r="AJ2" s="55" t="s">
        <v>117</v>
      </c>
      <c r="AK2" s="95" t="s">
        <v>103</v>
      </c>
      <c r="AL2" s="96"/>
      <c r="AM2" s="56"/>
    </row>
    <row r="3" spans="1:39" x14ac:dyDescent="0.2">
      <c r="A3" s="26" t="s">
        <v>201</v>
      </c>
      <c r="B3" s="26" t="s">
        <v>202</v>
      </c>
      <c r="C3" s="26">
        <v>1</v>
      </c>
      <c r="D3" s="26">
        <v>1</v>
      </c>
      <c r="E3" s="26" t="s">
        <v>46</v>
      </c>
      <c r="F3" s="26" t="s">
        <v>207</v>
      </c>
      <c r="G3" s="26">
        <v>0</v>
      </c>
      <c r="H3" s="59">
        <v>0</v>
      </c>
      <c r="I3" s="59">
        <v>0</v>
      </c>
      <c r="J3" s="59">
        <v>10000</v>
      </c>
      <c r="K3" s="30">
        <v>0</v>
      </c>
      <c r="L3" s="30">
        <v>0</v>
      </c>
      <c r="M3" s="30">
        <v>0</v>
      </c>
      <c r="N3" s="30">
        <v>92.45</v>
      </c>
      <c r="O3" s="85">
        <v>56</v>
      </c>
      <c r="P3" s="85">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
      <c r="A4" s="27"/>
      <c r="B4" s="27"/>
      <c r="C4" s="27"/>
      <c r="D4" s="27"/>
      <c r="E4" s="27"/>
      <c r="F4" s="27"/>
      <c r="G4" s="27"/>
      <c r="H4" s="60"/>
      <c r="I4" s="60"/>
      <c r="J4" s="60"/>
      <c r="K4" s="31"/>
      <c r="L4" s="31"/>
      <c r="M4" s="31"/>
      <c r="N4" s="31"/>
      <c r="O4" s="33"/>
      <c r="P4" s="33"/>
      <c r="Q4" s="41"/>
      <c r="R4" s="48"/>
      <c r="S4" s="50"/>
      <c r="T4" s="50"/>
      <c r="U4" s="52"/>
      <c r="V4" s="52"/>
      <c r="W4" s="52"/>
      <c r="X4" s="52"/>
      <c r="Y4" s="50"/>
      <c r="Z4" s="52"/>
      <c r="AA4" s="50"/>
      <c r="AB4" s="50"/>
      <c r="AC4" s="52"/>
      <c r="AD4" s="52"/>
      <c r="AE4" s="52"/>
      <c r="AF4" s="52"/>
      <c r="AG4" s="52"/>
      <c r="AH4" s="52"/>
      <c r="AI4" s="52"/>
      <c r="AJ4" s="52"/>
      <c r="AK4" s="52"/>
      <c r="AL4" s="52"/>
      <c r="AM4" s="52"/>
    </row>
    <row r="5" spans="1:39" s="68" customFormat="1" x14ac:dyDescent="0.2">
      <c r="A5" s="26"/>
      <c r="B5" s="26"/>
      <c r="C5" s="26"/>
      <c r="D5" s="26"/>
      <c r="E5" s="26"/>
      <c r="F5" s="23"/>
      <c r="G5" s="26"/>
      <c r="H5" s="59"/>
      <c r="I5" s="59"/>
      <c r="J5" s="59"/>
      <c r="K5" s="30"/>
      <c r="L5" s="30"/>
      <c r="M5" s="30"/>
      <c r="N5" s="30"/>
      <c r="O5" s="32"/>
      <c r="P5" s="32"/>
      <c r="Q5" s="76"/>
      <c r="R5" s="77"/>
      <c r="S5" s="49"/>
      <c r="T5" s="49"/>
      <c r="U5" s="51"/>
      <c r="V5" s="51"/>
      <c r="W5" s="51"/>
      <c r="X5" s="51"/>
      <c r="Y5" s="49"/>
      <c r="Z5" s="51"/>
      <c r="AA5" s="49"/>
      <c r="AB5" s="49"/>
      <c r="AC5" s="51"/>
      <c r="AD5" s="51"/>
      <c r="AE5" s="51"/>
      <c r="AF5" s="51"/>
      <c r="AG5" s="51"/>
      <c r="AH5" s="51"/>
      <c r="AI5" s="51"/>
      <c r="AJ5" s="51"/>
      <c r="AK5" s="51"/>
      <c r="AL5" s="51"/>
      <c r="AM5" s="51"/>
    </row>
    <row r="6" spans="1:39" x14ac:dyDescent="0.2">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sheetData>
  <mergeCells count="4">
    <mergeCell ref="AK2:AL2"/>
    <mergeCell ref="S2:V2"/>
    <mergeCell ref="Q2:R2"/>
    <mergeCell ref="AC2:AG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U46"/>
  <sheetViews>
    <sheetView zoomScale="110" zoomScaleNormal="80" workbookViewId="0">
      <pane xSplit="1" ySplit="2" topLeftCell="Q3" activePane="bottomRight" state="frozen"/>
      <selection pane="topRight" activeCell="B1" sqref="B1"/>
      <selection pane="bottomLeft" activeCell="A3" sqref="A3"/>
      <selection pane="bottomRight" activeCell="W16" sqref="W16"/>
    </sheetView>
  </sheetViews>
  <sheetFormatPr baseColWidth="10" defaultColWidth="11.42578125" defaultRowHeight="12.75" outlineLevelCol="1" x14ac:dyDescent="0.2"/>
  <cols>
    <col min="1" max="1" width="32.5703125" style="15" bestFit="1" customWidth="1"/>
    <col min="2" max="2" width="9.7109375" style="15" bestFit="1" customWidth="1"/>
    <col min="3" max="3" width="6.140625" style="15" bestFit="1" customWidth="1"/>
    <col min="4" max="4" width="26.42578125" style="15" bestFit="1" customWidth="1"/>
    <col min="5" max="5" width="9.85546875" style="15" bestFit="1" customWidth="1"/>
    <col min="6" max="6" width="25.140625" style="15" bestFit="1" customWidth="1"/>
    <col min="7" max="7" width="27.42578125" style="15" bestFit="1" customWidth="1"/>
    <col min="8" max="8" width="14.28515625" style="15" bestFit="1" customWidth="1"/>
    <col min="9" max="9" width="9.42578125" style="15" bestFit="1" customWidth="1"/>
    <col min="10" max="10" width="10.42578125" style="15" bestFit="1" customWidth="1"/>
    <col min="11" max="11" width="16" style="15" bestFit="1" customWidth="1"/>
    <col min="12" max="12" width="23.140625" style="15" bestFit="1" customWidth="1"/>
    <col min="13" max="13" width="23.85546875" style="15" bestFit="1" customWidth="1"/>
    <col min="14" max="14" width="21.7109375" style="15" bestFit="1" customWidth="1"/>
    <col min="15" max="15" width="18.42578125" style="15" bestFit="1" customWidth="1"/>
    <col min="16" max="16" width="18.140625" style="15" bestFit="1" customWidth="1"/>
    <col min="17" max="17" width="19.42578125" style="15" bestFit="1" customWidth="1"/>
    <col min="18" max="18" width="21.140625" style="15" bestFit="1" customWidth="1"/>
    <col min="19" max="19" width="14.85546875" style="15" bestFit="1" customWidth="1"/>
    <col min="20" max="20" width="27.85546875" style="15" bestFit="1" customWidth="1"/>
    <col min="21" max="21" width="29.140625" style="15" bestFit="1" customWidth="1"/>
    <col min="22" max="22" width="30.85546875" style="15" bestFit="1" customWidth="1"/>
    <col min="23" max="23" width="24.42578125" style="15" bestFit="1" customWidth="1"/>
    <col min="24" max="24" width="11.28515625" style="15" customWidth="1" outlineLevel="1"/>
    <col min="25" max="25" width="16.28515625" style="15" customWidth="1" outlineLevel="1"/>
    <col min="26" max="26" width="15.7109375" style="15" customWidth="1" outlineLevel="1"/>
    <col min="27" max="27" width="12.7109375" style="15" customWidth="1" outlineLevel="1"/>
    <col min="28" max="28" width="5" style="15" customWidth="1" outlineLevel="1"/>
    <col min="29" max="29" width="24.28515625" style="15" customWidth="1" outlineLevel="1"/>
    <col min="30" max="30" width="14.28515625" style="15" customWidth="1" outlineLevel="1"/>
    <col min="31" max="31" width="18" style="15" customWidth="1" outlineLevel="1"/>
    <col min="32" max="32" width="19.7109375" style="15" customWidth="1" outlineLevel="1"/>
    <col min="33" max="33" width="10.85546875" style="15" bestFit="1" customWidth="1"/>
    <col min="34" max="34" width="6.140625" style="15" customWidth="1" outlineLevel="1"/>
    <col min="35" max="35" width="16.28515625" style="15" customWidth="1" outlineLevel="1"/>
    <col min="36" max="36" width="19" style="15" customWidth="1" outlineLevel="1"/>
    <col min="37" max="37" width="30.140625" style="15" customWidth="1" outlineLevel="1"/>
    <col min="38" max="38" width="30.7109375" style="15" bestFit="1" customWidth="1"/>
    <col min="39" max="39" width="37.28515625" style="15" bestFit="1" customWidth="1"/>
    <col min="40" max="40" width="23.7109375" style="15" bestFit="1" customWidth="1"/>
    <col min="41" max="41" width="17.42578125" style="15" bestFit="1" customWidth="1"/>
    <col min="42" max="42" width="18" style="15" bestFit="1" customWidth="1"/>
    <col min="43" max="44" width="20.42578125" style="15" bestFit="1" customWidth="1"/>
    <col min="45" max="45" width="25.85546875" style="15" bestFit="1" customWidth="1"/>
    <col min="46" max="46" width="14.42578125" style="15" bestFit="1" customWidth="1"/>
    <col min="47" max="16384" width="11.42578125" style="15"/>
  </cols>
  <sheetData>
    <row r="1" spans="1:47" x14ac:dyDescent="0.2">
      <c r="A1" s="36" t="s">
        <v>0</v>
      </c>
      <c r="B1" s="37" t="s">
        <v>32</v>
      </c>
      <c r="C1" s="37" t="s">
        <v>11</v>
      </c>
      <c r="D1" s="37" t="s">
        <v>19</v>
      </c>
      <c r="E1" s="37" t="s">
        <v>64</v>
      </c>
      <c r="F1" s="37" t="s">
        <v>22</v>
      </c>
      <c r="G1" s="37" t="s">
        <v>23</v>
      </c>
      <c r="H1" s="37" t="s">
        <v>24</v>
      </c>
      <c r="I1" s="37" t="s">
        <v>3</v>
      </c>
      <c r="J1" s="37" t="s">
        <v>16</v>
      </c>
      <c r="K1" s="58" t="s">
        <v>86</v>
      </c>
      <c r="L1" s="58" t="s">
        <v>87</v>
      </c>
      <c r="M1" s="58" t="s">
        <v>88</v>
      </c>
      <c r="N1" s="45" t="s">
        <v>153</v>
      </c>
      <c r="O1" s="45" t="s">
        <v>154</v>
      </c>
      <c r="P1" s="45" t="s">
        <v>12</v>
      </c>
      <c r="Q1" s="45" t="s">
        <v>14</v>
      </c>
      <c r="R1" s="45" t="s">
        <v>121</v>
      </c>
      <c r="S1" s="45" t="s">
        <v>85</v>
      </c>
      <c r="T1" s="46" t="s">
        <v>122</v>
      </c>
      <c r="U1" s="46" t="s">
        <v>123</v>
      </c>
      <c r="V1" s="46" t="s">
        <v>124</v>
      </c>
      <c r="W1" s="46" t="s">
        <v>89</v>
      </c>
      <c r="X1" s="39" t="s">
        <v>125</v>
      </c>
      <c r="Y1" s="53" t="s">
        <v>126</v>
      </c>
      <c r="Z1" s="53" t="s">
        <v>128</v>
      </c>
      <c r="AA1" s="53" t="s">
        <v>129</v>
      </c>
      <c r="AB1" s="53" t="s">
        <v>130</v>
      </c>
      <c r="AC1" s="53" t="s">
        <v>161</v>
      </c>
      <c r="AD1" s="53" t="s">
        <v>134</v>
      </c>
      <c r="AE1" s="53" t="s">
        <v>135</v>
      </c>
      <c r="AF1" s="53" t="s">
        <v>136</v>
      </c>
      <c r="AG1" s="53" t="s">
        <v>137</v>
      </c>
      <c r="AH1" s="54" t="s">
        <v>138</v>
      </c>
      <c r="AI1" s="54" t="s">
        <v>139</v>
      </c>
      <c r="AJ1" s="54" t="s">
        <v>140</v>
      </c>
      <c r="AK1" s="54" t="s">
        <v>141</v>
      </c>
      <c r="AL1" s="54" t="s">
        <v>142</v>
      </c>
      <c r="AM1" s="72" t="s">
        <v>175</v>
      </c>
      <c r="AN1" s="72" t="s">
        <v>176</v>
      </c>
      <c r="AO1" s="72" t="s">
        <v>174</v>
      </c>
      <c r="AP1" s="72" t="s">
        <v>173</v>
      </c>
      <c r="AQ1" s="72" t="s">
        <v>177</v>
      </c>
      <c r="AR1" s="72" t="s">
        <v>178</v>
      </c>
      <c r="AS1" s="72" t="s">
        <v>180</v>
      </c>
      <c r="AT1" s="72" t="s">
        <v>179</v>
      </c>
      <c r="AU1" s="72" t="s">
        <v>172</v>
      </c>
    </row>
    <row r="2" spans="1:47" x14ac:dyDescent="0.2">
      <c r="A2" s="36"/>
      <c r="B2" s="37"/>
      <c r="C2" s="37"/>
      <c r="D2" s="37"/>
      <c r="E2" s="37"/>
      <c r="F2" s="37"/>
      <c r="G2" s="37"/>
      <c r="H2" s="37"/>
      <c r="I2" s="37"/>
      <c r="J2" s="37"/>
      <c r="K2" s="58" t="s">
        <v>76</v>
      </c>
      <c r="L2" s="58" t="s">
        <v>76</v>
      </c>
      <c r="M2" s="58" t="s">
        <v>76</v>
      </c>
      <c r="N2" s="45"/>
      <c r="O2" s="45" t="s">
        <v>90</v>
      </c>
      <c r="P2" s="45" t="s">
        <v>69</v>
      </c>
      <c r="Q2" s="45" t="s">
        <v>69</v>
      </c>
      <c r="R2" s="45" t="s">
        <v>69</v>
      </c>
      <c r="S2" s="45" t="s">
        <v>84</v>
      </c>
      <c r="T2" s="46" t="s">
        <v>69</v>
      </c>
      <c r="U2" s="46" t="s">
        <v>69</v>
      </c>
      <c r="V2" s="46" t="s">
        <v>69</v>
      </c>
      <c r="W2" s="46" t="s">
        <v>84</v>
      </c>
      <c r="X2" s="62"/>
      <c r="Y2" s="62" t="s">
        <v>127</v>
      </c>
      <c r="Z2" s="62" t="s">
        <v>127</v>
      </c>
      <c r="AA2" s="62"/>
      <c r="AB2" s="62" t="s">
        <v>131</v>
      </c>
      <c r="AC2" s="62" t="s">
        <v>132</v>
      </c>
      <c r="AD2" s="62" t="s">
        <v>133</v>
      </c>
      <c r="AE2" s="62" t="s">
        <v>131</v>
      </c>
      <c r="AF2" s="62" t="s">
        <v>127</v>
      </c>
      <c r="AG2" s="63"/>
      <c r="AH2" s="56"/>
      <c r="AI2" s="56" t="s">
        <v>127</v>
      </c>
      <c r="AJ2" s="56" t="s">
        <v>127</v>
      </c>
      <c r="AK2" s="56"/>
      <c r="AL2" s="56" t="s">
        <v>127</v>
      </c>
      <c r="AM2" s="73"/>
      <c r="AN2" s="73"/>
      <c r="AO2" s="72" t="s">
        <v>76</v>
      </c>
      <c r="AP2" s="72" t="s">
        <v>76</v>
      </c>
      <c r="AQ2" s="73"/>
      <c r="AR2" s="73"/>
      <c r="AS2" s="72" t="s">
        <v>76</v>
      </c>
      <c r="AT2" s="73"/>
      <c r="AU2" s="73"/>
    </row>
    <row r="3" spans="1:47" x14ac:dyDescent="0.2">
      <c r="A3" s="26" t="s">
        <v>203</v>
      </c>
      <c r="B3" s="26" t="s">
        <v>182</v>
      </c>
      <c r="C3" s="26">
        <v>1</v>
      </c>
      <c r="D3" s="26" t="s">
        <v>45</v>
      </c>
      <c r="E3" s="26">
        <v>0</v>
      </c>
      <c r="F3" s="26" t="s">
        <v>188</v>
      </c>
      <c r="G3" s="26" t="s">
        <v>190</v>
      </c>
      <c r="H3" s="26" t="s">
        <v>162</v>
      </c>
      <c r="I3" s="26">
        <v>0.85</v>
      </c>
      <c r="J3" s="26">
        <v>0</v>
      </c>
      <c r="K3" s="59">
        <v>0</v>
      </c>
      <c r="L3" s="59">
        <v>0</v>
      </c>
      <c r="M3" s="59">
        <v>999999</v>
      </c>
      <c r="N3" s="30">
        <v>0</v>
      </c>
      <c r="O3" s="30">
        <v>0</v>
      </c>
      <c r="P3" s="30">
        <v>0</v>
      </c>
      <c r="Q3" s="30">
        <v>0</v>
      </c>
      <c r="R3" s="30">
        <v>0</v>
      </c>
      <c r="S3" s="87">
        <v>30</v>
      </c>
      <c r="T3" s="85">
        <v>0</v>
      </c>
      <c r="U3" s="85">
        <v>228</v>
      </c>
      <c r="V3" s="85">
        <v>0</v>
      </c>
      <c r="W3" s="85">
        <v>0</v>
      </c>
      <c r="X3" s="40">
        <v>0</v>
      </c>
      <c r="Y3" s="40">
        <v>0</v>
      </c>
      <c r="Z3" s="40">
        <v>0</v>
      </c>
      <c r="AA3" s="40">
        <v>0</v>
      </c>
      <c r="AB3" s="40">
        <v>0</v>
      </c>
      <c r="AC3" s="40">
        <v>0</v>
      </c>
      <c r="AD3" s="40">
        <v>0</v>
      </c>
      <c r="AE3" s="40">
        <v>0</v>
      </c>
      <c r="AF3" s="40">
        <v>0</v>
      </c>
      <c r="AG3" s="40">
        <v>0</v>
      </c>
      <c r="AH3" s="49">
        <v>0</v>
      </c>
      <c r="AI3" s="49">
        <v>0</v>
      </c>
      <c r="AJ3" s="49">
        <v>0</v>
      </c>
      <c r="AK3" s="49">
        <v>0</v>
      </c>
      <c r="AL3" s="49">
        <v>0</v>
      </c>
      <c r="AM3" s="74">
        <v>0</v>
      </c>
      <c r="AN3" s="74">
        <v>0</v>
      </c>
      <c r="AO3" s="74">
        <v>0</v>
      </c>
      <c r="AP3" s="74">
        <v>0</v>
      </c>
      <c r="AQ3" s="74">
        <v>0</v>
      </c>
      <c r="AR3" s="74">
        <v>0</v>
      </c>
      <c r="AS3" s="74">
        <v>0</v>
      </c>
      <c r="AT3" s="74">
        <v>0</v>
      </c>
      <c r="AU3" s="74">
        <v>0</v>
      </c>
    </row>
    <row r="4" spans="1:47" x14ac:dyDescent="0.2">
      <c r="A4" s="27" t="s">
        <v>204</v>
      </c>
      <c r="B4" s="27" t="s">
        <v>182</v>
      </c>
      <c r="C4" s="27">
        <v>1</v>
      </c>
      <c r="D4" s="27" t="s">
        <v>45</v>
      </c>
      <c r="E4" s="27">
        <v>0</v>
      </c>
      <c r="F4" s="27" t="s">
        <v>189</v>
      </c>
      <c r="G4" s="27" t="s">
        <v>191</v>
      </c>
      <c r="H4" s="27" t="s">
        <v>162</v>
      </c>
      <c r="I4" s="27">
        <v>0.85</v>
      </c>
      <c r="J4" s="27">
        <v>0</v>
      </c>
      <c r="K4" s="60">
        <v>0</v>
      </c>
      <c r="L4" s="60">
        <v>0</v>
      </c>
      <c r="M4" s="60">
        <v>999999</v>
      </c>
      <c r="N4" s="31">
        <v>0</v>
      </c>
      <c r="O4" s="31">
        <v>0</v>
      </c>
      <c r="P4" s="31">
        <v>0</v>
      </c>
      <c r="Q4" s="31">
        <v>0</v>
      </c>
      <c r="R4" s="31">
        <v>0</v>
      </c>
      <c r="S4" s="88">
        <v>30</v>
      </c>
      <c r="T4" s="86">
        <v>0</v>
      </c>
      <c r="U4" s="86">
        <v>228</v>
      </c>
      <c r="V4" s="86">
        <v>0</v>
      </c>
      <c r="W4" s="86">
        <v>0</v>
      </c>
      <c r="X4" s="41">
        <v>0</v>
      </c>
      <c r="Y4" s="48">
        <v>0</v>
      </c>
      <c r="Z4" s="48">
        <v>0</v>
      </c>
      <c r="AA4" s="48">
        <v>0</v>
      </c>
      <c r="AB4" s="48">
        <v>0</v>
      </c>
      <c r="AC4" s="48">
        <v>0</v>
      </c>
      <c r="AD4" s="48">
        <v>0</v>
      </c>
      <c r="AE4" s="48">
        <v>0</v>
      </c>
      <c r="AF4" s="48">
        <v>0</v>
      </c>
      <c r="AG4" s="48">
        <v>0</v>
      </c>
      <c r="AH4" s="50">
        <v>0</v>
      </c>
      <c r="AI4" s="50">
        <v>0</v>
      </c>
      <c r="AJ4" s="50">
        <v>0</v>
      </c>
      <c r="AK4" s="50">
        <v>0</v>
      </c>
      <c r="AL4" s="50">
        <v>0</v>
      </c>
      <c r="AM4" s="75">
        <v>0</v>
      </c>
      <c r="AN4" s="75">
        <v>0</v>
      </c>
      <c r="AO4" s="75">
        <v>0</v>
      </c>
      <c r="AP4" s="75">
        <v>0</v>
      </c>
      <c r="AQ4" s="75">
        <v>0</v>
      </c>
      <c r="AR4" s="75">
        <v>0</v>
      </c>
      <c r="AS4" s="75">
        <v>0</v>
      </c>
      <c r="AT4" s="75">
        <v>0</v>
      </c>
      <c r="AU4" s="75">
        <v>0</v>
      </c>
    </row>
    <row r="5" spans="1:47" x14ac:dyDescent="0.2">
      <c r="A5" s="26" t="s">
        <v>213</v>
      </c>
      <c r="B5" s="26" t="s">
        <v>209</v>
      </c>
      <c r="C5" s="26">
        <v>1</v>
      </c>
      <c r="D5" s="26" t="s">
        <v>45</v>
      </c>
      <c r="E5" s="26">
        <v>0</v>
      </c>
      <c r="F5" s="26" t="s">
        <v>210</v>
      </c>
      <c r="G5" s="26" t="s">
        <v>212</v>
      </c>
      <c r="H5" s="26" t="s">
        <v>185</v>
      </c>
      <c r="I5" s="26">
        <v>0.35</v>
      </c>
      <c r="J5" s="26">
        <v>0.55000000000000004</v>
      </c>
      <c r="K5" s="59">
        <v>0</v>
      </c>
      <c r="L5" s="59">
        <v>0</v>
      </c>
      <c r="M5" s="59">
        <v>16144</v>
      </c>
      <c r="N5" s="30">
        <v>0</v>
      </c>
      <c r="O5" s="30">
        <v>0</v>
      </c>
      <c r="P5" s="30">
        <v>0</v>
      </c>
      <c r="Q5" s="30">
        <v>0</v>
      </c>
      <c r="R5" s="30">
        <v>0</v>
      </c>
      <c r="S5" s="87">
        <v>14</v>
      </c>
      <c r="T5" s="85">
        <v>0</v>
      </c>
      <c r="U5" s="85">
        <v>125</v>
      </c>
      <c r="V5" s="85">
        <v>100</v>
      </c>
      <c r="W5" s="85">
        <v>0</v>
      </c>
      <c r="X5" s="40">
        <v>0</v>
      </c>
      <c r="Y5" s="40">
        <v>0</v>
      </c>
      <c r="Z5" s="40">
        <v>0</v>
      </c>
      <c r="AA5" s="40">
        <v>0</v>
      </c>
      <c r="AB5" s="40">
        <v>0</v>
      </c>
      <c r="AC5" s="40">
        <v>0</v>
      </c>
      <c r="AD5" s="40">
        <v>0</v>
      </c>
      <c r="AE5" s="40">
        <v>0</v>
      </c>
      <c r="AF5" s="40">
        <v>0</v>
      </c>
      <c r="AG5" s="40">
        <v>0</v>
      </c>
      <c r="AH5" s="49">
        <v>0</v>
      </c>
      <c r="AI5" s="49">
        <v>0</v>
      </c>
      <c r="AJ5" s="49">
        <v>0</v>
      </c>
      <c r="AK5" s="49">
        <v>0</v>
      </c>
      <c r="AL5" s="49">
        <v>0</v>
      </c>
      <c r="AM5" s="74">
        <v>0</v>
      </c>
      <c r="AN5" s="74">
        <v>0</v>
      </c>
      <c r="AO5" s="74">
        <v>0</v>
      </c>
      <c r="AP5" s="74">
        <v>0</v>
      </c>
      <c r="AQ5" s="74">
        <v>0</v>
      </c>
      <c r="AR5" s="74">
        <v>0</v>
      </c>
      <c r="AS5" s="74">
        <v>0</v>
      </c>
      <c r="AT5" s="74">
        <v>0</v>
      </c>
      <c r="AU5" s="74">
        <v>0</v>
      </c>
    </row>
    <row r="6" spans="1:47" x14ac:dyDescent="0.2">
      <c r="A6" s="27" t="s">
        <v>214</v>
      </c>
      <c r="B6" s="27" t="s">
        <v>209</v>
      </c>
      <c r="C6" s="27">
        <v>1</v>
      </c>
      <c r="D6" s="27" t="s">
        <v>45</v>
      </c>
      <c r="E6" s="27">
        <v>0</v>
      </c>
      <c r="F6" s="27" t="s">
        <v>189</v>
      </c>
      <c r="G6" s="27" t="s">
        <v>211</v>
      </c>
      <c r="H6" s="27" t="s">
        <v>185</v>
      </c>
      <c r="I6" s="27">
        <v>0.35</v>
      </c>
      <c r="J6" s="27">
        <v>0.55000000000000004</v>
      </c>
      <c r="K6" s="60">
        <v>0</v>
      </c>
      <c r="L6" s="60">
        <v>0</v>
      </c>
      <c r="M6" s="60">
        <v>16144</v>
      </c>
      <c r="N6" s="31">
        <v>0</v>
      </c>
      <c r="O6" s="31">
        <v>0</v>
      </c>
      <c r="P6" s="31">
        <v>0</v>
      </c>
      <c r="Q6" s="31">
        <v>0</v>
      </c>
      <c r="R6" s="31">
        <v>0</v>
      </c>
      <c r="S6" s="88">
        <v>14</v>
      </c>
      <c r="T6" s="86">
        <v>0</v>
      </c>
      <c r="U6" s="86">
        <v>414</v>
      </c>
      <c r="V6" s="86">
        <v>165</v>
      </c>
      <c r="W6" s="86">
        <v>0</v>
      </c>
      <c r="X6" s="41">
        <v>0</v>
      </c>
      <c r="Y6" s="48">
        <v>0</v>
      </c>
      <c r="Z6" s="48">
        <v>0</v>
      </c>
      <c r="AA6" s="48">
        <v>0</v>
      </c>
      <c r="AB6" s="48">
        <v>0</v>
      </c>
      <c r="AC6" s="48">
        <v>0</v>
      </c>
      <c r="AD6" s="48">
        <v>0</v>
      </c>
      <c r="AE6" s="48">
        <v>0</v>
      </c>
      <c r="AF6" s="48">
        <v>0</v>
      </c>
      <c r="AG6" s="48">
        <v>0</v>
      </c>
      <c r="AH6" s="50">
        <v>0</v>
      </c>
      <c r="AI6" s="50">
        <v>0</v>
      </c>
      <c r="AJ6" s="50">
        <v>0</v>
      </c>
      <c r="AK6" s="50">
        <v>0</v>
      </c>
      <c r="AL6" s="50">
        <v>0</v>
      </c>
      <c r="AM6" s="75">
        <v>0</v>
      </c>
      <c r="AN6" s="75">
        <v>0</v>
      </c>
      <c r="AO6" s="75">
        <v>0</v>
      </c>
      <c r="AP6" s="75">
        <v>0</v>
      </c>
      <c r="AQ6" s="75">
        <v>0</v>
      </c>
      <c r="AR6" s="75">
        <v>0</v>
      </c>
      <c r="AS6" s="75">
        <v>0</v>
      </c>
      <c r="AT6" s="75">
        <v>0</v>
      </c>
      <c r="AU6" s="75">
        <v>0</v>
      </c>
    </row>
    <row r="7" spans="1:47" x14ac:dyDescent="0.2">
      <c r="A7" s="26"/>
      <c r="B7" s="26"/>
      <c r="C7" s="26"/>
      <c r="D7" s="26"/>
      <c r="E7" s="26"/>
      <c r="F7" s="26"/>
      <c r="G7" s="26"/>
      <c r="H7" s="26"/>
      <c r="I7" s="26"/>
      <c r="J7" s="26"/>
      <c r="K7" s="59"/>
      <c r="L7" s="59"/>
      <c r="M7" s="59"/>
      <c r="N7" s="30"/>
      <c r="O7" s="30"/>
      <c r="P7" s="30"/>
      <c r="Q7" s="30"/>
      <c r="R7" s="30"/>
      <c r="S7" s="30"/>
      <c r="T7" s="32"/>
      <c r="U7" s="32"/>
      <c r="V7" s="32"/>
      <c r="W7" s="32"/>
      <c r="X7" s="40"/>
      <c r="Y7" s="47"/>
      <c r="Z7" s="47"/>
      <c r="AA7" s="47"/>
      <c r="AB7" s="47"/>
      <c r="AC7" s="47"/>
      <c r="AD7" s="47"/>
      <c r="AE7" s="47"/>
      <c r="AF7" s="47"/>
      <c r="AG7" s="47"/>
      <c r="AH7" s="49"/>
      <c r="AI7" s="49"/>
      <c r="AJ7" s="49"/>
      <c r="AK7" s="49"/>
      <c r="AL7" s="49"/>
      <c r="AM7" s="74"/>
      <c r="AN7" s="74"/>
      <c r="AO7" s="74"/>
      <c r="AP7" s="74"/>
      <c r="AQ7" s="74"/>
      <c r="AR7" s="74"/>
      <c r="AS7" s="74"/>
      <c r="AT7" s="74"/>
      <c r="AU7" s="74"/>
    </row>
    <row r="8" spans="1:47" x14ac:dyDescent="0.2">
      <c r="A8" s="27"/>
      <c r="B8" s="27"/>
      <c r="C8" s="27"/>
      <c r="D8" s="27"/>
      <c r="E8" s="27"/>
      <c r="F8" s="27"/>
      <c r="G8" s="27"/>
      <c r="H8" s="27"/>
      <c r="I8" s="27"/>
      <c r="J8" s="27"/>
      <c r="K8" s="60"/>
      <c r="L8" s="60"/>
      <c r="M8" s="60"/>
      <c r="N8" s="31"/>
      <c r="O8" s="31"/>
      <c r="P8" s="31"/>
      <c r="Q8" s="31"/>
      <c r="R8" s="31"/>
      <c r="S8" s="31"/>
      <c r="T8" s="33"/>
      <c r="U8" s="33"/>
      <c r="V8" s="33"/>
      <c r="W8" s="33"/>
      <c r="X8" s="41"/>
      <c r="Y8" s="48"/>
      <c r="Z8" s="48"/>
      <c r="AA8" s="48"/>
      <c r="AB8" s="48"/>
      <c r="AC8" s="48"/>
      <c r="AD8" s="48"/>
      <c r="AE8" s="48"/>
      <c r="AF8" s="48"/>
      <c r="AG8" s="48"/>
      <c r="AH8" s="50"/>
      <c r="AI8" s="50"/>
      <c r="AJ8" s="50"/>
      <c r="AK8" s="50"/>
      <c r="AL8" s="50"/>
      <c r="AM8" s="75"/>
      <c r="AN8" s="75"/>
      <c r="AO8" s="75"/>
      <c r="AP8" s="75"/>
      <c r="AQ8" s="75"/>
      <c r="AR8" s="75"/>
      <c r="AS8" s="75"/>
      <c r="AT8" s="75"/>
      <c r="AU8" s="75"/>
    </row>
    <row r="9" spans="1:47" x14ac:dyDescent="0.2">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c r="AM9" s="74"/>
      <c r="AN9" s="74"/>
      <c r="AO9" s="74"/>
      <c r="AP9" s="74"/>
      <c r="AQ9" s="74"/>
      <c r="AR9" s="74"/>
      <c r="AS9" s="74"/>
      <c r="AT9" s="74"/>
      <c r="AU9" s="74"/>
    </row>
    <row r="10" spans="1:47" x14ac:dyDescent="0.2">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c r="AM10" s="75"/>
      <c r="AN10" s="75"/>
      <c r="AO10" s="75"/>
      <c r="AP10" s="75"/>
      <c r="AQ10" s="75"/>
      <c r="AR10" s="75"/>
      <c r="AS10" s="75"/>
      <c r="AT10" s="75"/>
      <c r="AU10" s="75"/>
    </row>
    <row r="11" spans="1:47" x14ac:dyDescent="0.2">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c r="AM11" s="74"/>
      <c r="AN11" s="74"/>
      <c r="AO11" s="74"/>
      <c r="AP11" s="74"/>
      <c r="AQ11" s="74"/>
      <c r="AR11" s="74"/>
      <c r="AS11" s="74"/>
      <c r="AT11" s="74"/>
      <c r="AU11" s="74"/>
    </row>
    <row r="12" spans="1:47" x14ac:dyDescent="0.2">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c r="AM12" s="75"/>
      <c r="AN12" s="75"/>
      <c r="AO12" s="75"/>
      <c r="AP12" s="75"/>
      <c r="AQ12" s="75"/>
      <c r="AR12" s="75"/>
      <c r="AS12" s="75"/>
      <c r="AT12" s="75"/>
      <c r="AU12" s="75"/>
    </row>
    <row r="13" spans="1:47" x14ac:dyDescent="0.2">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c r="AM13" s="74"/>
      <c r="AN13" s="74"/>
      <c r="AO13" s="74"/>
      <c r="AP13" s="74"/>
      <c r="AQ13" s="74"/>
      <c r="AR13" s="74"/>
      <c r="AS13" s="74"/>
      <c r="AT13" s="74"/>
      <c r="AU13" s="74"/>
    </row>
    <row r="14" spans="1:47" x14ac:dyDescent="0.2">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c r="AM14" s="75"/>
      <c r="AN14" s="75"/>
      <c r="AO14" s="75"/>
      <c r="AP14" s="75"/>
      <c r="AQ14" s="75"/>
      <c r="AR14" s="75"/>
      <c r="AS14" s="75"/>
      <c r="AT14" s="75"/>
      <c r="AU14" s="75"/>
    </row>
    <row r="15" spans="1:47" x14ac:dyDescent="0.2">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c r="AM15" s="74"/>
      <c r="AN15" s="74"/>
      <c r="AO15" s="74"/>
      <c r="AP15" s="74"/>
      <c r="AQ15" s="74"/>
      <c r="AR15" s="74"/>
      <c r="AS15" s="74"/>
      <c r="AT15" s="74"/>
      <c r="AU15" s="74"/>
    </row>
    <row r="16" spans="1:47" x14ac:dyDescent="0.2">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c r="AM16" s="75"/>
      <c r="AN16" s="75"/>
      <c r="AO16" s="75"/>
      <c r="AP16" s="75"/>
      <c r="AQ16" s="75"/>
      <c r="AR16" s="75"/>
      <c r="AS16" s="75"/>
      <c r="AT16" s="75"/>
      <c r="AU16" s="75"/>
    </row>
    <row r="17" spans="1:47" x14ac:dyDescent="0.2">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c r="AM17" s="74"/>
      <c r="AN17" s="74"/>
      <c r="AO17" s="74"/>
      <c r="AP17" s="74"/>
      <c r="AQ17" s="74"/>
      <c r="AR17" s="74"/>
      <c r="AS17" s="74"/>
      <c r="AT17" s="74"/>
      <c r="AU17" s="74"/>
    </row>
    <row r="18" spans="1:47" x14ac:dyDescent="0.2">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c r="AM18" s="75"/>
      <c r="AN18" s="75"/>
      <c r="AO18" s="75"/>
      <c r="AP18" s="75"/>
      <c r="AQ18" s="75"/>
      <c r="AR18" s="75"/>
      <c r="AS18" s="75"/>
      <c r="AT18" s="75"/>
      <c r="AU18" s="75"/>
    </row>
    <row r="19" spans="1:47" x14ac:dyDescent="0.2">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c r="AM19" s="74"/>
      <c r="AN19" s="74"/>
      <c r="AO19" s="74"/>
      <c r="AP19" s="74"/>
      <c r="AQ19" s="74"/>
      <c r="AR19" s="74"/>
      <c r="AS19" s="74"/>
      <c r="AT19" s="74"/>
      <c r="AU19" s="74"/>
    </row>
    <row r="20" spans="1:47" x14ac:dyDescent="0.2">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c r="AM20" s="75"/>
      <c r="AN20" s="75"/>
      <c r="AO20" s="75"/>
      <c r="AP20" s="75"/>
      <c r="AQ20" s="75"/>
      <c r="AR20" s="75"/>
      <c r="AS20" s="75"/>
      <c r="AT20" s="75"/>
      <c r="AU20" s="75"/>
    </row>
    <row r="21" spans="1:47" x14ac:dyDescent="0.2">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c r="AM21" s="74"/>
      <c r="AN21" s="74"/>
      <c r="AO21" s="74"/>
      <c r="AP21" s="74"/>
      <c r="AQ21" s="74"/>
      <c r="AR21" s="74"/>
      <c r="AS21" s="74"/>
      <c r="AT21" s="74"/>
      <c r="AU21" s="74"/>
    </row>
    <row r="22" spans="1:47" x14ac:dyDescent="0.2">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c r="AM22" s="75"/>
      <c r="AN22" s="75"/>
      <c r="AO22" s="75"/>
      <c r="AP22" s="75"/>
      <c r="AQ22" s="75"/>
      <c r="AR22" s="75"/>
      <c r="AS22" s="75"/>
      <c r="AT22" s="75"/>
      <c r="AU22" s="75"/>
    </row>
    <row r="23" spans="1:47" x14ac:dyDescent="0.2">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c r="AM23" s="74"/>
      <c r="AN23" s="74"/>
      <c r="AO23" s="74"/>
      <c r="AP23" s="74"/>
      <c r="AQ23" s="74"/>
      <c r="AR23" s="74"/>
      <c r="AS23" s="74"/>
      <c r="AT23" s="74"/>
      <c r="AU23" s="74"/>
    </row>
    <row r="24" spans="1:47" x14ac:dyDescent="0.2">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c r="AM24" s="75"/>
      <c r="AN24" s="75"/>
      <c r="AO24" s="75"/>
      <c r="AP24" s="75"/>
      <c r="AQ24" s="75"/>
      <c r="AR24" s="75"/>
      <c r="AS24" s="75"/>
      <c r="AT24" s="75"/>
      <c r="AU24" s="75"/>
    </row>
    <row r="25" spans="1:47" x14ac:dyDescent="0.2">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c r="AM25" s="74"/>
      <c r="AN25" s="74"/>
      <c r="AO25" s="74"/>
      <c r="AP25" s="74"/>
      <c r="AQ25" s="74"/>
      <c r="AR25" s="74"/>
      <c r="AS25" s="74"/>
      <c r="AT25" s="74"/>
      <c r="AU25" s="74"/>
    </row>
    <row r="26" spans="1:47" x14ac:dyDescent="0.2">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c r="AM26" s="75"/>
      <c r="AN26" s="75"/>
      <c r="AO26" s="75"/>
      <c r="AP26" s="75"/>
      <c r="AQ26" s="75"/>
      <c r="AR26" s="75"/>
      <c r="AS26" s="75"/>
      <c r="AT26" s="75"/>
      <c r="AU26" s="75"/>
    </row>
    <row r="27" spans="1:47" x14ac:dyDescent="0.2">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c r="AM27" s="74"/>
      <c r="AN27" s="74"/>
      <c r="AO27" s="74"/>
      <c r="AP27" s="74"/>
      <c r="AQ27" s="74"/>
      <c r="AR27" s="74"/>
      <c r="AS27" s="74"/>
      <c r="AT27" s="74"/>
      <c r="AU27" s="74"/>
    </row>
    <row r="28" spans="1:47" x14ac:dyDescent="0.2">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c r="AM28" s="75"/>
      <c r="AN28" s="75"/>
      <c r="AO28" s="75"/>
      <c r="AP28" s="75"/>
      <c r="AQ28" s="75"/>
      <c r="AR28" s="75"/>
      <c r="AS28" s="75"/>
      <c r="AT28" s="75"/>
      <c r="AU28" s="75"/>
    </row>
    <row r="29" spans="1:47" x14ac:dyDescent="0.2">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c r="AM29" s="74"/>
      <c r="AN29" s="74"/>
      <c r="AO29" s="74"/>
      <c r="AP29" s="74"/>
      <c r="AQ29" s="74"/>
      <c r="AR29" s="74"/>
      <c r="AS29" s="74"/>
      <c r="AT29" s="74"/>
      <c r="AU29" s="74"/>
    </row>
    <row r="30" spans="1:47" x14ac:dyDescent="0.2">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c r="AM30" s="75"/>
      <c r="AN30" s="75"/>
      <c r="AO30" s="75"/>
      <c r="AP30" s="75"/>
      <c r="AQ30" s="75"/>
      <c r="AR30" s="75"/>
      <c r="AS30" s="75"/>
      <c r="AT30" s="75"/>
      <c r="AU30" s="75"/>
    </row>
    <row r="31" spans="1:47" x14ac:dyDescent="0.2">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c r="AM31" s="74"/>
      <c r="AN31" s="74"/>
      <c r="AO31" s="74"/>
      <c r="AP31" s="74"/>
      <c r="AQ31" s="74"/>
      <c r="AR31" s="74"/>
      <c r="AS31" s="74"/>
      <c r="AT31" s="74"/>
      <c r="AU31" s="74"/>
    </row>
    <row r="32" spans="1:47" x14ac:dyDescent="0.2">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c r="AM32" s="75"/>
      <c r="AN32" s="75"/>
      <c r="AO32" s="75"/>
      <c r="AP32" s="75"/>
      <c r="AQ32" s="75"/>
      <c r="AR32" s="75"/>
      <c r="AS32" s="75"/>
      <c r="AT32" s="75"/>
      <c r="AU32" s="75"/>
    </row>
    <row r="33" spans="1:47" x14ac:dyDescent="0.2">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c r="AM33" s="74"/>
      <c r="AN33" s="74"/>
      <c r="AO33" s="74"/>
      <c r="AP33" s="74"/>
      <c r="AQ33" s="74"/>
      <c r="AR33" s="74"/>
      <c r="AS33" s="74"/>
      <c r="AT33" s="74"/>
      <c r="AU33" s="74"/>
    </row>
    <row r="34" spans="1:47" x14ac:dyDescent="0.2">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c r="AM34" s="75"/>
      <c r="AN34" s="75"/>
      <c r="AO34" s="75"/>
      <c r="AP34" s="75"/>
      <c r="AQ34" s="75"/>
      <c r="AR34" s="75"/>
      <c r="AS34" s="75"/>
      <c r="AT34" s="75"/>
      <c r="AU34" s="75"/>
    </row>
    <row r="35" spans="1:47" x14ac:dyDescent="0.2">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c r="AM35" s="74"/>
      <c r="AN35" s="74"/>
      <c r="AO35" s="74"/>
      <c r="AP35" s="74"/>
      <c r="AQ35" s="74"/>
      <c r="AR35" s="74"/>
      <c r="AS35" s="74"/>
      <c r="AT35" s="74"/>
      <c r="AU35" s="74"/>
    </row>
    <row r="36" spans="1:47" x14ac:dyDescent="0.2">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c r="AM36" s="75"/>
      <c r="AN36" s="75"/>
      <c r="AO36" s="75"/>
      <c r="AP36" s="75"/>
      <c r="AQ36" s="75"/>
      <c r="AR36" s="75"/>
      <c r="AS36" s="75"/>
      <c r="AT36" s="75"/>
      <c r="AU36" s="75"/>
    </row>
    <row r="37" spans="1:47" x14ac:dyDescent="0.2">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c r="AM37" s="74"/>
      <c r="AN37" s="74"/>
      <c r="AO37" s="74"/>
      <c r="AP37" s="74"/>
      <c r="AQ37" s="74"/>
      <c r="AR37" s="74"/>
      <c r="AS37" s="74"/>
      <c r="AT37" s="74"/>
      <c r="AU37" s="74"/>
    </row>
    <row r="38" spans="1:47" x14ac:dyDescent="0.2">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c r="AM38" s="75"/>
      <c r="AN38" s="75"/>
      <c r="AO38" s="75"/>
      <c r="AP38" s="75"/>
      <c r="AQ38" s="75"/>
      <c r="AR38" s="75"/>
      <c r="AS38" s="75"/>
      <c r="AT38" s="75"/>
      <c r="AU38" s="75"/>
    </row>
    <row r="39" spans="1:47" x14ac:dyDescent="0.2">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c r="AM39" s="74"/>
      <c r="AN39" s="74"/>
      <c r="AO39" s="74"/>
      <c r="AP39" s="74"/>
      <c r="AQ39" s="74"/>
      <c r="AR39" s="74"/>
      <c r="AS39" s="74"/>
      <c r="AT39" s="74"/>
      <c r="AU39" s="74"/>
    </row>
    <row r="40" spans="1:47" x14ac:dyDescent="0.2">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c r="AM40" s="75"/>
      <c r="AN40" s="75"/>
      <c r="AO40" s="75"/>
      <c r="AP40" s="75"/>
      <c r="AQ40" s="75"/>
      <c r="AR40" s="75"/>
      <c r="AS40" s="75"/>
      <c r="AT40" s="75"/>
      <c r="AU40" s="75"/>
    </row>
    <row r="41" spans="1:47" x14ac:dyDescent="0.2">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c r="AM41" s="74"/>
      <c r="AN41" s="74"/>
      <c r="AO41" s="74"/>
      <c r="AP41" s="74"/>
      <c r="AQ41" s="74"/>
      <c r="AR41" s="74"/>
      <c r="AS41" s="74"/>
      <c r="AT41" s="74"/>
      <c r="AU41" s="74"/>
    </row>
    <row r="42" spans="1:47" x14ac:dyDescent="0.2">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c r="AM42" s="75"/>
      <c r="AN42" s="75"/>
      <c r="AO42" s="75"/>
      <c r="AP42" s="75"/>
      <c r="AQ42" s="75"/>
      <c r="AR42" s="75"/>
      <c r="AS42" s="75"/>
      <c r="AT42" s="75"/>
      <c r="AU42" s="75"/>
    </row>
    <row r="43" spans="1:47" x14ac:dyDescent="0.2">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c r="AM43" s="74"/>
      <c r="AN43" s="74"/>
      <c r="AO43" s="74"/>
      <c r="AP43" s="74"/>
      <c r="AQ43" s="74"/>
      <c r="AR43" s="74"/>
      <c r="AS43" s="74"/>
      <c r="AT43" s="74"/>
      <c r="AU43" s="74"/>
    </row>
    <row r="44" spans="1:47" x14ac:dyDescent="0.2">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c r="AM44" s="75"/>
      <c r="AN44" s="75"/>
      <c r="AO44" s="75"/>
      <c r="AP44" s="75"/>
      <c r="AQ44" s="75"/>
      <c r="AR44" s="75"/>
      <c r="AS44" s="75"/>
      <c r="AT44" s="75"/>
      <c r="AU44" s="75"/>
    </row>
    <row r="45" spans="1:47" x14ac:dyDescent="0.2">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c r="AM45" s="74"/>
      <c r="AN45" s="74"/>
      <c r="AO45" s="74"/>
      <c r="AP45" s="74"/>
      <c r="AQ45" s="74"/>
      <c r="AR45" s="74"/>
      <c r="AS45" s="74"/>
      <c r="AT45" s="74"/>
      <c r="AU45" s="74"/>
    </row>
    <row r="46" spans="1:47" x14ac:dyDescent="0.2">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c r="AM46" s="75"/>
      <c r="AN46" s="75"/>
      <c r="AO46" s="75"/>
      <c r="AP46" s="75"/>
      <c r="AQ46" s="75"/>
      <c r="AR46" s="75"/>
      <c r="AS46" s="75"/>
      <c r="AT46" s="75"/>
      <c r="AU46" s="75"/>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B3" activePane="bottomRight" state="frozen"/>
      <selection pane="topRight" activeCell="B1" sqref="B1"/>
      <selection pane="bottomLeft" activeCell="A3" sqref="A3"/>
      <selection pane="bottomRight" activeCell="T15" sqref="T15"/>
    </sheetView>
  </sheetViews>
  <sheetFormatPr baseColWidth="10" defaultRowHeight="12.75" x14ac:dyDescent="0.2"/>
  <cols>
    <col min="1" max="1" width="22.85546875" bestFit="1" customWidth="1"/>
    <col min="2" max="2" width="9.140625" bestFit="1" customWidth="1"/>
    <col min="3" max="3" width="6.42578125" bestFit="1" customWidth="1"/>
    <col min="4" max="4" width="12.42578125" bestFit="1" customWidth="1"/>
    <col min="5" max="5" width="12.7109375" style="15" bestFit="1" customWidth="1"/>
    <col min="6" max="6" width="18.42578125" style="15" bestFit="1" customWidth="1"/>
    <col min="7" max="7" width="19.7109375" style="15" bestFit="1" customWidth="1"/>
    <col min="8" max="8" width="15.85546875" style="15" bestFit="1" customWidth="1"/>
    <col min="9" max="9" width="17.140625" style="15" bestFit="1" customWidth="1"/>
    <col min="10" max="10" width="13.85546875" style="15" bestFit="1" customWidth="1"/>
    <col min="11" max="11" width="12.140625" style="15" bestFit="1" customWidth="1"/>
    <col min="12" max="12" width="12.42578125" bestFit="1" customWidth="1"/>
    <col min="13" max="13" width="16.140625" bestFit="1" customWidth="1"/>
    <col min="14" max="14" width="23.85546875" bestFit="1" customWidth="1"/>
    <col min="15" max="15" width="24.140625" bestFit="1" customWidth="1"/>
    <col min="16" max="16" width="23" bestFit="1" customWidth="1"/>
    <col min="17" max="17" width="19.42578125" bestFit="1" customWidth="1"/>
    <col min="18" max="18" width="19.140625" bestFit="1" customWidth="1"/>
    <col min="19" max="19" width="20.42578125" style="15" bestFit="1" customWidth="1"/>
    <col min="20" max="20" width="15.42578125" bestFit="1" customWidth="1"/>
    <col min="21" max="21" width="29.140625" style="15" bestFit="1" customWidth="1"/>
    <col min="22" max="22" width="30.42578125" style="15" bestFit="1" customWidth="1"/>
    <col min="23" max="23" width="25.42578125" style="15" bestFit="1" customWidth="1"/>
    <col min="24" max="24" width="15.85546875" bestFit="1" customWidth="1"/>
    <col min="25" max="25" width="21.42578125" bestFit="1" customWidth="1"/>
    <col min="26" max="26" width="17" bestFit="1" customWidth="1"/>
    <col min="27" max="27" width="15.85546875" bestFit="1" customWidth="1"/>
    <col min="28" max="28" width="27.85546875" bestFit="1" customWidth="1"/>
  </cols>
  <sheetData>
    <row r="1" spans="1:28" x14ac:dyDescent="0.2">
      <c r="A1" s="36" t="s">
        <v>0</v>
      </c>
      <c r="B1" s="37" t="s">
        <v>32</v>
      </c>
      <c r="C1" s="37" t="s">
        <v>11</v>
      </c>
      <c r="D1" s="37" t="s">
        <v>65</v>
      </c>
      <c r="E1" s="37" t="s">
        <v>4</v>
      </c>
      <c r="F1" s="37" t="s">
        <v>144</v>
      </c>
      <c r="G1" s="37" t="s">
        <v>146</v>
      </c>
      <c r="H1" s="37" t="s">
        <v>8</v>
      </c>
      <c r="I1" s="37" t="s">
        <v>9</v>
      </c>
      <c r="J1" s="37" t="s">
        <v>5</v>
      </c>
      <c r="K1" s="37" t="s">
        <v>6</v>
      </c>
      <c r="L1" s="37" t="s">
        <v>7</v>
      </c>
      <c r="M1" s="58" t="s">
        <v>86</v>
      </c>
      <c r="N1" s="58" t="s">
        <v>87</v>
      </c>
      <c r="O1" s="58" t="s">
        <v>88</v>
      </c>
      <c r="P1" s="45" t="s">
        <v>153</v>
      </c>
      <c r="Q1" s="45" t="s">
        <v>154</v>
      </c>
      <c r="R1" s="45" t="s">
        <v>12</v>
      </c>
      <c r="S1" s="45" t="s">
        <v>14</v>
      </c>
      <c r="T1" s="45" t="s">
        <v>85</v>
      </c>
      <c r="U1" s="46" t="s">
        <v>122</v>
      </c>
      <c r="V1" s="46" t="s">
        <v>123</v>
      </c>
      <c r="W1" s="46" t="s">
        <v>89</v>
      </c>
      <c r="X1" s="39" t="s">
        <v>147</v>
      </c>
      <c r="Y1" s="54" t="s">
        <v>155</v>
      </c>
      <c r="Z1" s="54" t="s">
        <v>126</v>
      </c>
      <c r="AA1" s="54" t="s">
        <v>128</v>
      </c>
      <c r="AB1" s="54" t="s">
        <v>151</v>
      </c>
    </row>
    <row r="2" spans="1:28" s="15" customFormat="1" x14ac:dyDescent="0.2">
      <c r="A2" s="36"/>
      <c r="B2" s="37"/>
      <c r="C2" s="37"/>
      <c r="D2" s="37"/>
      <c r="E2" s="37"/>
      <c r="F2" s="37" t="s">
        <v>145</v>
      </c>
      <c r="G2" s="37" t="s">
        <v>145</v>
      </c>
      <c r="H2" s="37"/>
      <c r="I2" s="37"/>
      <c r="J2" s="37"/>
      <c r="K2" s="37"/>
      <c r="L2" s="37"/>
      <c r="M2" s="58" t="s">
        <v>152</v>
      </c>
      <c r="N2" s="58" t="s">
        <v>152</v>
      </c>
      <c r="O2" s="58" t="s">
        <v>152</v>
      </c>
      <c r="P2" s="45"/>
      <c r="Q2" s="45" t="s">
        <v>90</v>
      </c>
      <c r="R2" s="45" t="s">
        <v>69</v>
      </c>
      <c r="S2" s="45" t="s">
        <v>69</v>
      </c>
      <c r="T2" s="45" t="s">
        <v>143</v>
      </c>
      <c r="U2" s="46" t="s">
        <v>69</v>
      </c>
      <c r="V2" s="46" t="s">
        <v>69</v>
      </c>
      <c r="W2" s="46" t="s">
        <v>143</v>
      </c>
      <c r="X2" s="63" t="s">
        <v>160</v>
      </c>
      <c r="Y2" s="56" t="s">
        <v>149</v>
      </c>
      <c r="Z2" s="95" t="s">
        <v>148</v>
      </c>
      <c r="AA2" s="96"/>
      <c r="AB2" s="56" t="s">
        <v>150</v>
      </c>
    </row>
    <row r="3" spans="1:28" x14ac:dyDescent="0.2">
      <c r="A3" s="26"/>
      <c r="B3" s="26"/>
      <c r="C3" s="26"/>
      <c r="D3" s="26"/>
      <c r="E3" s="26"/>
      <c r="F3" s="26"/>
      <c r="G3" s="26"/>
      <c r="H3" s="26"/>
      <c r="I3" s="26"/>
      <c r="J3" s="26"/>
      <c r="K3" s="26"/>
      <c r="L3" s="26"/>
      <c r="M3" s="59"/>
      <c r="N3" s="59"/>
      <c r="O3" s="59"/>
      <c r="P3" s="30"/>
      <c r="Q3" s="30"/>
      <c r="R3" s="30"/>
      <c r="S3" s="30"/>
      <c r="T3" s="30"/>
      <c r="U3" s="32"/>
      <c r="V3" s="32"/>
      <c r="W3" s="32"/>
      <c r="X3" s="40"/>
      <c r="Y3" s="49"/>
      <c r="Z3" s="49"/>
      <c r="AA3" s="49"/>
      <c r="AB3" s="49"/>
    </row>
    <row r="4" spans="1:28" x14ac:dyDescent="0.2">
      <c r="A4" s="27"/>
      <c r="B4" s="27"/>
      <c r="C4" s="27"/>
      <c r="D4" s="27"/>
      <c r="E4" s="27"/>
      <c r="F4" s="27"/>
      <c r="G4" s="27"/>
      <c r="H4" s="27"/>
      <c r="I4" s="27"/>
      <c r="J4" s="27"/>
      <c r="K4" s="27"/>
      <c r="L4" s="27"/>
      <c r="M4" s="60"/>
      <c r="N4" s="60"/>
      <c r="O4" s="60"/>
      <c r="P4" s="31"/>
      <c r="Q4" s="31"/>
      <c r="R4" s="31"/>
      <c r="S4" s="31"/>
      <c r="T4" s="31"/>
      <c r="U4" s="33"/>
      <c r="V4" s="33"/>
      <c r="W4" s="33"/>
      <c r="X4" s="41"/>
      <c r="Y4" s="50"/>
      <c r="Z4" s="50"/>
      <c r="AA4" s="50"/>
      <c r="AB4" s="50"/>
    </row>
    <row r="5" spans="1:28" x14ac:dyDescent="0.2">
      <c r="A5" s="26"/>
      <c r="B5" s="26"/>
      <c r="C5" s="26"/>
      <c r="D5" s="26"/>
      <c r="E5" s="26"/>
      <c r="F5" s="26"/>
      <c r="G5" s="26"/>
      <c r="H5" s="26"/>
      <c r="I5" s="26"/>
      <c r="J5" s="26"/>
      <c r="K5" s="26"/>
      <c r="L5" s="26"/>
      <c r="M5" s="59"/>
      <c r="N5" s="59"/>
      <c r="O5" s="59"/>
      <c r="P5" s="30"/>
      <c r="Q5" s="30"/>
      <c r="R5" s="30"/>
      <c r="S5" s="30"/>
      <c r="T5" s="30"/>
      <c r="U5" s="32"/>
      <c r="V5" s="32"/>
      <c r="W5" s="32"/>
      <c r="X5" s="40"/>
      <c r="Y5" s="49"/>
      <c r="Z5" s="49"/>
      <c r="AA5" s="49"/>
      <c r="AB5" s="49"/>
    </row>
    <row r="6" spans="1:28" x14ac:dyDescent="0.2">
      <c r="A6" s="27"/>
      <c r="B6" s="27"/>
      <c r="C6" s="27"/>
      <c r="D6" s="27"/>
      <c r="E6" s="27"/>
      <c r="F6" s="27"/>
      <c r="G6" s="27"/>
      <c r="H6" s="27"/>
      <c r="I6" s="27"/>
      <c r="J6" s="27"/>
      <c r="K6" s="27"/>
      <c r="L6" s="27"/>
      <c r="M6" s="60"/>
      <c r="N6" s="60"/>
      <c r="O6" s="60"/>
      <c r="P6" s="31"/>
      <c r="Q6" s="31"/>
      <c r="R6" s="31"/>
      <c r="S6" s="31"/>
      <c r="T6" s="31"/>
      <c r="U6" s="33"/>
      <c r="V6" s="33"/>
      <c r="W6" s="33"/>
      <c r="X6" s="41"/>
      <c r="Y6" s="50"/>
      <c r="Z6" s="50"/>
      <c r="AA6" s="50"/>
      <c r="AB6" s="50"/>
    </row>
    <row r="7" spans="1:28" x14ac:dyDescent="0.2">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zoomScale="120" zoomScaleNormal="120" workbookViewId="0">
      <pane xSplit="1" ySplit="2" topLeftCell="E3" activePane="bottomRight" state="frozen"/>
      <selection pane="topRight" activeCell="B1" sqref="B1"/>
      <selection pane="bottomLeft" activeCell="A3" sqref="A3"/>
      <selection pane="bottomRight" activeCell="I22" sqref="I22"/>
    </sheetView>
  </sheetViews>
  <sheetFormatPr baseColWidth="10" defaultRowHeight="12.75" x14ac:dyDescent="0.2"/>
  <cols>
    <col min="1" max="1" width="29.140625" customWidth="1"/>
    <col min="2" max="2" width="9.5703125" bestFit="1" customWidth="1"/>
    <col min="3" max="3" width="6.140625" bestFit="1" customWidth="1"/>
    <col min="4" max="4" width="11.7109375" bestFit="1" customWidth="1"/>
    <col min="5" max="5" width="19.140625" bestFit="1" customWidth="1"/>
    <col min="6" max="6" width="23.85546875" bestFit="1" customWidth="1"/>
    <col min="7" max="7" width="9.140625" bestFit="1" customWidth="1"/>
    <col min="8" max="8" width="15.42578125" bestFit="1" customWidth="1"/>
    <col min="9" max="9" width="22.85546875" bestFit="1" customWidth="1"/>
    <col min="10" max="10" width="23.140625" style="15" bestFit="1" customWidth="1"/>
    <col min="11" max="11" width="21.42578125" style="15" bestFit="1" customWidth="1"/>
    <col min="12" max="12" width="18.42578125" bestFit="1" customWidth="1"/>
    <col min="13" max="13" width="19.42578125" bestFit="1" customWidth="1"/>
    <col min="14" max="14" width="14.85546875" bestFit="1" customWidth="1"/>
    <col min="15" max="15" width="22.85546875" bestFit="1" customWidth="1"/>
    <col min="16" max="16" width="24.42578125" bestFit="1" customWidth="1"/>
  </cols>
  <sheetData>
    <row r="1" spans="1:16" x14ac:dyDescent="0.2">
      <c r="A1" s="36" t="s">
        <v>0</v>
      </c>
      <c r="B1" s="37" t="s">
        <v>32</v>
      </c>
      <c r="C1" s="37" t="s">
        <v>11</v>
      </c>
      <c r="D1" s="37" t="s">
        <v>21</v>
      </c>
      <c r="E1" s="37" t="s">
        <v>156</v>
      </c>
      <c r="F1" s="37" t="s">
        <v>157</v>
      </c>
      <c r="G1" s="37" t="s">
        <v>3</v>
      </c>
      <c r="H1" s="58" t="s">
        <v>86</v>
      </c>
      <c r="I1" s="58" t="s">
        <v>87</v>
      </c>
      <c r="J1" s="58" t="s">
        <v>88</v>
      </c>
      <c r="K1" s="45" t="s">
        <v>153</v>
      </c>
      <c r="L1" s="45" t="s">
        <v>154</v>
      </c>
      <c r="M1" s="45" t="s">
        <v>14</v>
      </c>
      <c r="N1" s="45" t="s">
        <v>85</v>
      </c>
      <c r="O1" s="45" t="s">
        <v>70</v>
      </c>
      <c r="P1" s="45" t="s">
        <v>89</v>
      </c>
    </row>
    <row r="2" spans="1:16" s="15" customFormat="1" x14ac:dyDescent="0.2">
      <c r="A2" s="36"/>
      <c r="B2" s="37"/>
      <c r="C2" s="37"/>
      <c r="D2" s="37"/>
      <c r="E2" s="37"/>
      <c r="F2" s="37"/>
      <c r="G2" s="37"/>
      <c r="H2" s="58" t="s">
        <v>76</v>
      </c>
      <c r="I2" s="58" t="s">
        <v>76</v>
      </c>
      <c r="J2" s="58" t="s">
        <v>76</v>
      </c>
      <c r="K2" s="45"/>
      <c r="L2" s="45" t="s">
        <v>90</v>
      </c>
      <c r="M2" s="45" t="s">
        <v>69</v>
      </c>
      <c r="N2" s="45" t="s">
        <v>84</v>
      </c>
      <c r="O2" s="45" t="s">
        <v>69</v>
      </c>
      <c r="P2" s="45" t="s">
        <v>84</v>
      </c>
    </row>
    <row r="3" spans="1:16" x14ac:dyDescent="0.2">
      <c r="A3" s="26" t="s">
        <v>205</v>
      </c>
      <c r="B3" s="26" t="s">
        <v>182</v>
      </c>
      <c r="C3" s="26">
        <v>1</v>
      </c>
      <c r="D3" s="26" t="s">
        <v>51</v>
      </c>
      <c r="E3" s="26" t="s">
        <v>57</v>
      </c>
      <c r="F3" s="26" t="s">
        <v>186</v>
      </c>
      <c r="G3" s="26">
        <v>1</v>
      </c>
      <c r="H3" s="59">
        <v>9999999999</v>
      </c>
      <c r="I3" s="59">
        <v>0</v>
      </c>
      <c r="J3" s="59">
        <v>0</v>
      </c>
      <c r="K3" s="82">
        <v>0</v>
      </c>
      <c r="L3" s="82">
        <v>0</v>
      </c>
      <c r="M3" s="82">
        <v>0</v>
      </c>
      <c r="N3" s="82">
        <v>0</v>
      </c>
      <c r="O3" s="82">
        <v>0</v>
      </c>
      <c r="P3" s="82">
        <v>0</v>
      </c>
    </row>
    <row r="4" spans="1:16" x14ac:dyDescent="0.2">
      <c r="A4" s="27" t="s">
        <v>206</v>
      </c>
      <c r="B4" s="27" t="s">
        <v>182</v>
      </c>
      <c r="C4" s="27">
        <v>1</v>
      </c>
      <c r="D4" s="27" t="s">
        <v>51</v>
      </c>
      <c r="E4" s="27" t="s">
        <v>57</v>
      </c>
      <c r="F4" s="27" t="s">
        <v>187</v>
      </c>
      <c r="G4" s="27">
        <v>1</v>
      </c>
      <c r="H4" s="60">
        <v>9999999999</v>
      </c>
      <c r="I4" s="60">
        <v>0</v>
      </c>
      <c r="J4" s="60">
        <v>0</v>
      </c>
      <c r="K4" s="83">
        <v>0</v>
      </c>
      <c r="L4" s="83">
        <v>0</v>
      </c>
      <c r="M4" s="83">
        <v>0</v>
      </c>
      <c r="N4" s="83">
        <v>0</v>
      </c>
      <c r="O4" s="83">
        <v>0</v>
      </c>
      <c r="P4" s="83">
        <v>0</v>
      </c>
    </row>
    <row r="5" spans="1:16" x14ac:dyDescent="0.2">
      <c r="A5" s="26" t="s">
        <v>208</v>
      </c>
      <c r="B5" s="26" t="s">
        <v>202</v>
      </c>
      <c r="C5" s="26">
        <v>1</v>
      </c>
      <c r="D5" s="26" t="s">
        <v>51</v>
      </c>
      <c r="E5" s="23" t="s">
        <v>207</v>
      </c>
      <c r="F5" s="23" t="s">
        <v>57</v>
      </c>
      <c r="G5" s="26">
        <v>1</v>
      </c>
      <c r="H5" s="59">
        <v>9999999999</v>
      </c>
      <c r="I5" s="59">
        <v>0</v>
      </c>
      <c r="J5" s="59">
        <v>0</v>
      </c>
      <c r="K5" s="82">
        <v>0</v>
      </c>
      <c r="L5" s="82">
        <v>0</v>
      </c>
      <c r="M5" s="82">
        <v>0</v>
      </c>
      <c r="N5" s="82">
        <v>0</v>
      </c>
      <c r="O5" s="82">
        <v>0</v>
      </c>
      <c r="P5" s="82">
        <v>0</v>
      </c>
    </row>
    <row r="6" spans="1:16" x14ac:dyDescent="0.2">
      <c r="A6" s="27" t="s">
        <v>215</v>
      </c>
      <c r="B6" s="27" t="s">
        <v>209</v>
      </c>
      <c r="C6" s="27">
        <v>1</v>
      </c>
      <c r="D6" s="27" t="s">
        <v>51</v>
      </c>
      <c r="E6" s="27" t="s">
        <v>185</v>
      </c>
      <c r="F6" s="24" t="s">
        <v>190</v>
      </c>
      <c r="G6" s="27">
        <v>0.85</v>
      </c>
      <c r="H6" s="60">
        <v>9999999999</v>
      </c>
      <c r="I6" s="60">
        <v>0</v>
      </c>
      <c r="J6" s="60">
        <v>0</v>
      </c>
      <c r="K6" s="83">
        <v>0</v>
      </c>
      <c r="L6" s="83">
        <v>0</v>
      </c>
      <c r="M6" s="83">
        <v>0</v>
      </c>
      <c r="N6" s="83">
        <v>0</v>
      </c>
      <c r="O6" s="83">
        <v>0</v>
      </c>
      <c r="P6" s="88">
        <v>30</v>
      </c>
    </row>
    <row r="7" spans="1:16" x14ac:dyDescent="0.2">
      <c r="A7" s="26" t="s">
        <v>216</v>
      </c>
      <c r="B7" s="27" t="s">
        <v>209</v>
      </c>
      <c r="C7" s="26">
        <v>1</v>
      </c>
      <c r="D7" s="26" t="s">
        <v>51</v>
      </c>
      <c r="E7" s="26" t="s">
        <v>211</v>
      </c>
      <c r="F7" s="26" t="s">
        <v>57</v>
      </c>
      <c r="G7" s="26">
        <v>1</v>
      </c>
      <c r="H7" s="59">
        <v>9999999999</v>
      </c>
      <c r="I7" s="59">
        <v>0</v>
      </c>
      <c r="J7" s="59">
        <v>0</v>
      </c>
      <c r="K7" s="82">
        <v>0</v>
      </c>
      <c r="L7" s="82">
        <v>0</v>
      </c>
      <c r="M7" s="82">
        <v>0</v>
      </c>
      <c r="N7" s="82">
        <v>0</v>
      </c>
      <c r="O7" s="82">
        <v>0</v>
      </c>
      <c r="P7" s="82">
        <v>0</v>
      </c>
    </row>
    <row r="8" spans="1:16" x14ac:dyDescent="0.2">
      <c r="A8" s="27" t="s">
        <v>217</v>
      </c>
      <c r="B8" s="27" t="s">
        <v>209</v>
      </c>
      <c r="C8" s="27">
        <v>1</v>
      </c>
      <c r="D8" s="27" t="s">
        <v>51</v>
      </c>
      <c r="E8" s="27" t="s">
        <v>212</v>
      </c>
      <c r="F8" s="27" t="s">
        <v>57</v>
      </c>
      <c r="G8" s="27">
        <v>1</v>
      </c>
      <c r="H8" s="60">
        <v>9999999999</v>
      </c>
      <c r="I8" s="60">
        <v>0</v>
      </c>
      <c r="J8" s="60">
        <v>0</v>
      </c>
      <c r="K8" s="83">
        <v>0</v>
      </c>
      <c r="L8" s="83">
        <v>0</v>
      </c>
      <c r="M8" s="83">
        <v>0</v>
      </c>
      <c r="N8" s="83">
        <v>0</v>
      </c>
      <c r="O8" s="83">
        <v>0</v>
      </c>
      <c r="P8" s="83">
        <v>0</v>
      </c>
    </row>
    <row r="9" spans="1:16" x14ac:dyDescent="0.2">
      <c r="A9" s="27" t="s">
        <v>218</v>
      </c>
      <c r="B9" s="27" t="s">
        <v>209</v>
      </c>
      <c r="C9" s="27">
        <v>1</v>
      </c>
      <c r="D9" s="27" t="s">
        <v>51</v>
      </c>
      <c r="E9" s="27" t="s">
        <v>185</v>
      </c>
      <c r="F9" s="24" t="s">
        <v>191</v>
      </c>
      <c r="G9" s="27">
        <v>0.85</v>
      </c>
      <c r="H9" s="60">
        <v>9999999999</v>
      </c>
      <c r="I9" s="60">
        <v>0</v>
      </c>
      <c r="J9" s="60">
        <v>0</v>
      </c>
      <c r="K9" s="83">
        <v>0</v>
      </c>
      <c r="L9" s="83">
        <v>0</v>
      </c>
      <c r="M9" s="83">
        <v>0</v>
      </c>
      <c r="N9" s="83">
        <v>0</v>
      </c>
      <c r="O9" s="83">
        <v>0</v>
      </c>
      <c r="P9" s="88">
        <v>30</v>
      </c>
    </row>
    <row r="10" spans="1:16" x14ac:dyDescent="0.2">
      <c r="A10" s="27"/>
      <c r="B10" s="27"/>
      <c r="C10" s="27"/>
      <c r="D10" s="27"/>
      <c r="E10" s="27"/>
      <c r="F10" s="27"/>
      <c r="G10" s="27"/>
      <c r="H10" s="60"/>
      <c r="I10" s="60"/>
      <c r="J10" s="60"/>
      <c r="K10" s="31"/>
      <c r="L10" s="31"/>
      <c r="M10" s="31"/>
      <c r="N10" s="31"/>
      <c r="O10" s="31"/>
      <c r="P10" s="31"/>
    </row>
    <row r="11" spans="1:16" x14ac:dyDescent="0.2">
      <c r="A11" s="26"/>
      <c r="B11" s="26"/>
      <c r="C11" s="26"/>
      <c r="D11" s="26"/>
      <c r="E11" s="26"/>
      <c r="F11" s="26"/>
      <c r="G11" s="26"/>
      <c r="H11" s="59"/>
      <c r="I11" s="59"/>
      <c r="J11" s="59"/>
      <c r="K11" s="30"/>
      <c r="L11" s="30"/>
      <c r="M11" s="30"/>
      <c r="N11" s="30"/>
      <c r="O11" s="30"/>
      <c r="P11" s="30"/>
    </row>
    <row r="12" spans="1:16" x14ac:dyDescent="0.2">
      <c r="A12" s="27"/>
      <c r="B12" s="27"/>
      <c r="C12" s="27"/>
      <c r="D12" s="27"/>
      <c r="E12" s="27"/>
      <c r="F12" s="27"/>
      <c r="G12" s="27"/>
      <c r="H12" s="60"/>
      <c r="I12" s="60"/>
      <c r="J12" s="60"/>
      <c r="K12" s="31"/>
      <c r="L12" s="31"/>
      <c r="M12" s="31"/>
      <c r="N12" s="31"/>
      <c r="O12" s="31"/>
      <c r="P12" s="31"/>
    </row>
    <row r="13" spans="1:16" x14ac:dyDescent="0.2">
      <c r="A13" s="26"/>
      <c r="B13" s="26"/>
      <c r="C13" s="26"/>
      <c r="D13" s="26"/>
      <c r="E13" s="26"/>
      <c r="F13" s="26"/>
      <c r="G13" s="26"/>
      <c r="H13" s="59"/>
      <c r="I13" s="59"/>
      <c r="J13" s="59"/>
      <c r="K13" s="30"/>
      <c r="L13" s="30"/>
      <c r="M13" s="30"/>
      <c r="N13" s="30"/>
      <c r="O13" s="30"/>
      <c r="P13" s="30"/>
    </row>
    <row r="14" spans="1:16" x14ac:dyDescent="0.2">
      <c r="A14" s="27"/>
      <c r="B14" s="27"/>
      <c r="C14" s="27"/>
      <c r="D14" s="27"/>
      <c r="E14" s="27"/>
      <c r="F14" s="27"/>
      <c r="G14" s="27"/>
      <c r="H14" s="60"/>
      <c r="I14" s="60"/>
      <c r="J14" s="60"/>
      <c r="K14" s="31"/>
      <c r="L14" s="31"/>
      <c r="M14" s="31"/>
      <c r="N14" s="31"/>
      <c r="O14" s="31"/>
      <c r="P14" s="31"/>
    </row>
    <row r="15" spans="1:16" x14ac:dyDescent="0.2">
      <c r="A15" s="26"/>
      <c r="B15" s="26"/>
      <c r="C15" s="26"/>
      <c r="D15" s="26"/>
      <c r="E15" s="26"/>
      <c r="F15" s="26"/>
      <c r="G15" s="26"/>
      <c r="H15" s="59"/>
      <c r="I15" s="59"/>
      <c r="J15" s="59"/>
      <c r="K15" s="30"/>
      <c r="L15" s="30"/>
      <c r="M15" s="30"/>
      <c r="N15" s="30"/>
      <c r="O15" s="30"/>
      <c r="P15" s="30"/>
    </row>
    <row r="16" spans="1:16" x14ac:dyDescent="0.2">
      <c r="A16" s="27"/>
      <c r="B16" s="27"/>
      <c r="C16" s="27"/>
      <c r="D16" s="27"/>
      <c r="E16" s="27"/>
      <c r="F16" s="27"/>
      <c r="G16" s="27"/>
      <c r="H16" s="60"/>
      <c r="I16" s="60"/>
      <c r="J16" s="60"/>
      <c r="K16" s="31"/>
      <c r="L16" s="31"/>
      <c r="M16" s="31"/>
      <c r="N16" s="31"/>
      <c r="O16" s="31"/>
      <c r="P16" s="31"/>
    </row>
    <row r="17" spans="1:16" x14ac:dyDescent="0.2">
      <c r="A17" s="26"/>
      <c r="B17" s="26"/>
      <c r="C17" s="26"/>
      <c r="D17" s="26"/>
      <c r="E17" s="26"/>
      <c r="F17" s="26"/>
      <c r="G17" s="26"/>
      <c r="H17" s="59"/>
      <c r="I17" s="59"/>
      <c r="J17" s="59"/>
      <c r="K17" s="30"/>
      <c r="L17" s="30"/>
      <c r="M17" s="30"/>
      <c r="N17" s="30"/>
      <c r="O17" s="30"/>
      <c r="P17" s="30"/>
    </row>
    <row r="18" spans="1:16" x14ac:dyDescent="0.2">
      <c r="A18" s="27"/>
      <c r="B18" s="27"/>
      <c r="C18" s="27"/>
      <c r="D18" s="27"/>
      <c r="E18" s="27"/>
      <c r="F18" s="27"/>
      <c r="G18" s="27"/>
      <c r="H18" s="60"/>
      <c r="I18" s="60"/>
      <c r="J18" s="60"/>
      <c r="K18" s="31"/>
      <c r="L18" s="31"/>
      <c r="M18" s="31"/>
      <c r="N18" s="31"/>
      <c r="O18" s="31"/>
      <c r="P18" s="31"/>
    </row>
    <row r="19" spans="1:16" x14ac:dyDescent="0.2">
      <c r="A19" s="26"/>
      <c r="B19" s="26"/>
      <c r="C19" s="26"/>
      <c r="D19" s="26"/>
      <c r="E19" s="26"/>
      <c r="F19" s="26"/>
      <c r="G19" s="26"/>
      <c r="H19" s="59"/>
      <c r="I19" s="59"/>
      <c r="J19" s="59"/>
      <c r="K19" s="30"/>
      <c r="L19" s="30"/>
      <c r="M19" s="30"/>
      <c r="N19" s="30"/>
      <c r="O19" s="30"/>
      <c r="P19" s="30"/>
    </row>
    <row r="20" spans="1:16" x14ac:dyDescent="0.2">
      <c r="A20" s="27"/>
      <c r="B20" s="27"/>
      <c r="C20" s="27"/>
      <c r="D20" s="27"/>
      <c r="E20" s="27"/>
      <c r="F20" s="27"/>
      <c r="G20" s="27"/>
      <c r="H20" s="60"/>
      <c r="I20" s="60"/>
      <c r="J20" s="60"/>
      <c r="K20" s="31"/>
      <c r="L20" s="31"/>
      <c r="M20" s="31"/>
      <c r="N20" s="31"/>
      <c r="O20" s="31"/>
      <c r="P20" s="31"/>
    </row>
    <row r="21" spans="1:16" x14ac:dyDescent="0.2">
      <c r="A21" s="26"/>
      <c r="B21" s="26"/>
      <c r="C21" s="26"/>
      <c r="D21" s="26"/>
      <c r="E21" s="26"/>
      <c r="F21" s="26"/>
      <c r="G21" s="26"/>
      <c r="H21" s="59"/>
      <c r="I21" s="59"/>
      <c r="J21" s="59"/>
      <c r="K21" s="30"/>
      <c r="L21" s="30"/>
      <c r="M21" s="30"/>
      <c r="N21" s="30"/>
      <c r="O21" s="30"/>
      <c r="P21" s="30"/>
    </row>
    <row r="22" spans="1:16" x14ac:dyDescent="0.2">
      <c r="A22" s="27"/>
      <c r="B22" s="27"/>
      <c r="C22" s="27"/>
      <c r="D22" s="27"/>
      <c r="E22" s="27"/>
      <c r="F22" s="27"/>
      <c r="G22" s="27"/>
      <c r="H22" s="60"/>
      <c r="I22" s="60"/>
      <c r="J22" s="60"/>
      <c r="K22" s="31"/>
      <c r="L22" s="31"/>
      <c r="M22" s="31"/>
      <c r="N22" s="31"/>
      <c r="O22" s="31"/>
      <c r="P22" s="31"/>
    </row>
    <row r="23" spans="1:16" x14ac:dyDescent="0.2">
      <c r="A23" s="26"/>
      <c r="B23" s="26"/>
      <c r="C23" s="26"/>
      <c r="D23" s="26"/>
      <c r="E23" s="26"/>
      <c r="F23" s="26"/>
      <c r="G23" s="26"/>
      <c r="H23" s="59"/>
      <c r="I23" s="59"/>
      <c r="J23" s="59"/>
      <c r="K23" s="30"/>
      <c r="L23" s="30"/>
      <c r="M23" s="30"/>
      <c r="N23" s="30"/>
      <c r="O23" s="30"/>
      <c r="P23" s="30"/>
    </row>
    <row r="24" spans="1:16" x14ac:dyDescent="0.2">
      <c r="A24" s="27"/>
      <c r="B24" s="27"/>
      <c r="C24" s="27"/>
      <c r="D24" s="27"/>
      <c r="E24" s="27"/>
      <c r="F24" s="27"/>
      <c r="G24" s="27"/>
      <c r="H24" s="60"/>
      <c r="I24" s="60"/>
      <c r="J24" s="60"/>
      <c r="K24" s="31"/>
      <c r="L24" s="31"/>
      <c r="M24" s="31"/>
      <c r="N24" s="31"/>
      <c r="O24" s="31"/>
      <c r="P24" s="31"/>
    </row>
    <row r="25" spans="1:16" x14ac:dyDescent="0.2">
      <c r="A25" s="26"/>
      <c r="B25" s="26"/>
      <c r="C25" s="26"/>
      <c r="D25" s="26"/>
      <c r="E25" s="26"/>
      <c r="F25" s="26"/>
      <c r="G25" s="26"/>
      <c r="H25" s="59"/>
      <c r="I25" s="59"/>
      <c r="J25" s="59"/>
      <c r="K25" s="30"/>
      <c r="L25" s="30"/>
      <c r="M25" s="30"/>
      <c r="N25" s="30"/>
      <c r="O25" s="30"/>
      <c r="P25" s="30"/>
    </row>
    <row r="26" spans="1:16" x14ac:dyDescent="0.2">
      <c r="A26" s="27"/>
      <c r="B26" s="27"/>
      <c r="C26" s="27"/>
      <c r="D26" s="27"/>
      <c r="E26" s="27"/>
      <c r="F26" s="27"/>
      <c r="G26" s="27"/>
      <c r="H26" s="60"/>
      <c r="I26" s="60"/>
      <c r="J26" s="60"/>
      <c r="K26" s="31"/>
      <c r="L26" s="31"/>
      <c r="M26" s="31"/>
      <c r="N26" s="31"/>
      <c r="O26" s="31"/>
      <c r="P26" s="31"/>
    </row>
    <row r="27" spans="1:16" x14ac:dyDescent="0.2">
      <c r="A27" s="26"/>
      <c r="B27" s="26"/>
      <c r="C27" s="26"/>
      <c r="D27" s="26"/>
      <c r="E27" s="26"/>
      <c r="F27" s="26"/>
      <c r="G27" s="26"/>
      <c r="H27" s="59"/>
      <c r="I27" s="59"/>
      <c r="J27" s="59"/>
      <c r="K27" s="30"/>
      <c r="L27" s="30"/>
      <c r="M27" s="30"/>
      <c r="N27" s="30"/>
      <c r="O27" s="30"/>
      <c r="P27" s="30"/>
    </row>
    <row r="28" spans="1:16" x14ac:dyDescent="0.2">
      <c r="A28" s="27"/>
      <c r="B28" s="27"/>
      <c r="C28" s="27"/>
      <c r="D28" s="27"/>
      <c r="E28" s="27"/>
      <c r="F28" s="27"/>
      <c r="G28" s="27"/>
      <c r="H28" s="60"/>
      <c r="I28" s="60"/>
      <c r="J28" s="60"/>
      <c r="K28" s="31"/>
      <c r="L28" s="31"/>
      <c r="M28" s="31"/>
      <c r="N28" s="31"/>
      <c r="O28" s="31"/>
      <c r="P28" s="31"/>
    </row>
    <row r="29" spans="1:16" x14ac:dyDescent="0.2">
      <c r="A29" s="26"/>
      <c r="B29" s="26"/>
      <c r="C29" s="26"/>
      <c r="D29" s="26"/>
      <c r="E29" s="26"/>
      <c r="F29" s="26"/>
      <c r="G29" s="26"/>
      <c r="H29" s="59"/>
      <c r="I29" s="59"/>
      <c r="J29" s="59"/>
      <c r="K29" s="30"/>
      <c r="L29" s="30"/>
      <c r="M29" s="30"/>
      <c r="N29" s="30"/>
      <c r="O29" s="30"/>
      <c r="P29" s="30"/>
    </row>
    <row r="30" spans="1:16" x14ac:dyDescent="0.2">
      <c r="A30" s="27"/>
      <c r="B30" s="27"/>
      <c r="C30" s="27"/>
      <c r="D30" s="27"/>
      <c r="E30" s="27"/>
      <c r="F30" s="27"/>
      <c r="G30" s="27"/>
      <c r="H30" s="60"/>
      <c r="I30" s="60"/>
      <c r="J30" s="60"/>
      <c r="K30" s="31"/>
      <c r="L30" s="31"/>
      <c r="M30" s="31"/>
      <c r="N30" s="31"/>
      <c r="O30" s="31"/>
      <c r="P30" s="31"/>
    </row>
    <row r="31" spans="1:16" x14ac:dyDescent="0.2">
      <c r="A31" s="26"/>
      <c r="B31" s="26"/>
      <c r="C31" s="26"/>
      <c r="D31" s="26"/>
      <c r="E31" s="26"/>
      <c r="F31" s="26"/>
      <c r="G31" s="26"/>
      <c r="H31" s="59"/>
      <c r="I31" s="59"/>
      <c r="J31" s="59"/>
      <c r="K31" s="30"/>
      <c r="L31" s="30"/>
      <c r="M31" s="30"/>
      <c r="N31" s="30"/>
      <c r="O31" s="30"/>
      <c r="P31" s="30"/>
    </row>
    <row r="32" spans="1:16" x14ac:dyDescent="0.2">
      <c r="A32" s="27"/>
      <c r="B32" s="27"/>
      <c r="C32" s="27"/>
      <c r="D32" s="27"/>
      <c r="E32" s="27"/>
      <c r="F32" s="27"/>
      <c r="G32" s="27"/>
      <c r="H32" s="60"/>
      <c r="I32" s="60"/>
      <c r="J32" s="60"/>
      <c r="K32" s="31"/>
      <c r="L32" s="31"/>
      <c r="M32" s="31"/>
      <c r="N32" s="31"/>
      <c r="O32" s="31"/>
      <c r="P32" s="31"/>
    </row>
    <row r="33" spans="1:16" x14ac:dyDescent="0.2">
      <c r="A33" s="26"/>
      <c r="B33" s="26"/>
      <c r="C33" s="26"/>
      <c r="D33" s="26"/>
      <c r="E33" s="26"/>
      <c r="F33" s="26"/>
      <c r="G33" s="26"/>
      <c r="H33" s="59"/>
      <c r="I33" s="59"/>
      <c r="J33" s="59"/>
      <c r="K33" s="30"/>
      <c r="L33" s="30"/>
      <c r="M33" s="30"/>
      <c r="N33" s="30"/>
      <c r="O33" s="30"/>
      <c r="P33" s="30"/>
    </row>
    <row r="34" spans="1:16" x14ac:dyDescent="0.2">
      <c r="A34" s="27"/>
      <c r="B34" s="27"/>
      <c r="C34" s="27"/>
      <c r="D34" s="27"/>
      <c r="E34" s="27"/>
      <c r="F34" s="27"/>
      <c r="G34" s="27"/>
      <c r="H34" s="60"/>
      <c r="I34" s="60"/>
      <c r="J34" s="60"/>
      <c r="K34" s="31"/>
      <c r="L34" s="31"/>
      <c r="M34" s="31"/>
      <c r="N34" s="31"/>
      <c r="O34" s="31"/>
      <c r="P34" s="31"/>
    </row>
    <row r="35" spans="1:16" x14ac:dyDescent="0.2">
      <c r="A35" s="26"/>
      <c r="B35" s="26"/>
      <c r="C35" s="26"/>
      <c r="D35" s="26"/>
      <c r="E35" s="26"/>
      <c r="F35" s="26"/>
      <c r="G35" s="26"/>
      <c r="H35" s="59"/>
      <c r="I35" s="59"/>
      <c r="J35" s="59"/>
      <c r="K35" s="30"/>
      <c r="L35" s="30"/>
      <c r="M35" s="30"/>
      <c r="N35" s="30"/>
      <c r="O35" s="30"/>
      <c r="P35" s="30"/>
    </row>
    <row r="36" spans="1:16" x14ac:dyDescent="0.2">
      <c r="A36" s="27"/>
      <c r="B36" s="27"/>
      <c r="C36" s="27"/>
      <c r="D36" s="27"/>
      <c r="E36" s="27"/>
      <c r="F36" s="27"/>
      <c r="G36" s="27"/>
      <c r="H36" s="60"/>
      <c r="I36" s="60"/>
      <c r="J36" s="60"/>
      <c r="K36" s="31"/>
      <c r="L36" s="31"/>
      <c r="M36" s="31"/>
      <c r="N36" s="31"/>
      <c r="O36" s="31"/>
      <c r="P36" s="31"/>
    </row>
    <row r="37" spans="1:16" x14ac:dyDescent="0.2">
      <c r="A37" s="26"/>
      <c r="B37" s="26"/>
      <c r="C37" s="26"/>
      <c r="D37" s="26"/>
      <c r="E37" s="26"/>
      <c r="F37" s="26"/>
      <c r="G37" s="26"/>
      <c r="H37" s="59"/>
      <c r="I37" s="59"/>
      <c r="J37" s="59"/>
      <c r="K37" s="30"/>
      <c r="L37" s="30"/>
      <c r="M37" s="30"/>
      <c r="N37" s="30"/>
      <c r="O37" s="30"/>
      <c r="P37" s="30"/>
    </row>
    <row r="38" spans="1:16" x14ac:dyDescent="0.2">
      <c r="A38" s="27"/>
      <c r="B38" s="27"/>
      <c r="C38" s="27"/>
      <c r="D38" s="27"/>
      <c r="E38" s="27"/>
      <c r="F38" s="27"/>
      <c r="G38" s="27"/>
      <c r="H38" s="60"/>
      <c r="I38" s="60"/>
      <c r="J38" s="60"/>
      <c r="K38" s="31"/>
      <c r="L38" s="31"/>
      <c r="M38" s="31"/>
      <c r="N38" s="31"/>
      <c r="O38" s="31"/>
      <c r="P38" s="31"/>
    </row>
    <row r="39" spans="1:16" x14ac:dyDescent="0.2">
      <c r="A39" s="26"/>
      <c r="B39" s="26"/>
      <c r="C39" s="26"/>
      <c r="D39" s="26"/>
      <c r="E39" s="26"/>
      <c r="F39" s="26"/>
      <c r="G39" s="26"/>
      <c r="H39" s="59"/>
      <c r="I39" s="59"/>
      <c r="J39" s="59"/>
      <c r="K39" s="30"/>
      <c r="L39" s="30"/>
      <c r="M39" s="30"/>
      <c r="N39" s="30"/>
      <c r="O39" s="30"/>
      <c r="P39" s="30"/>
    </row>
    <row r="40" spans="1:16" x14ac:dyDescent="0.2">
      <c r="A40" s="27"/>
      <c r="B40" s="27"/>
      <c r="C40" s="27"/>
      <c r="D40" s="27"/>
      <c r="E40" s="27"/>
      <c r="F40" s="27"/>
      <c r="G40" s="27"/>
      <c r="H40" s="60"/>
      <c r="I40" s="60"/>
      <c r="J40" s="60"/>
      <c r="K40" s="31"/>
      <c r="L40" s="31"/>
      <c r="M40" s="31"/>
      <c r="N40" s="31"/>
      <c r="O40" s="31"/>
      <c r="P40" s="31"/>
    </row>
    <row r="41" spans="1:16" x14ac:dyDescent="0.2">
      <c r="A41" s="26"/>
      <c r="B41" s="26"/>
      <c r="C41" s="26"/>
      <c r="D41" s="26"/>
      <c r="E41" s="26"/>
      <c r="F41" s="26"/>
      <c r="G41" s="26"/>
      <c r="H41" s="59"/>
      <c r="I41" s="59"/>
      <c r="J41" s="59"/>
      <c r="K41" s="30"/>
      <c r="L41" s="30"/>
      <c r="M41" s="30"/>
      <c r="N41" s="30"/>
      <c r="O41" s="30"/>
      <c r="P41" s="30"/>
    </row>
    <row r="42" spans="1:16" x14ac:dyDescent="0.2">
      <c r="A42" s="27"/>
      <c r="B42" s="27"/>
      <c r="C42" s="27"/>
      <c r="D42" s="27"/>
      <c r="E42" s="27"/>
      <c r="F42" s="27"/>
      <c r="G42" s="27"/>
      <c r="H42" s="60"/>
      <c r="I42" s="60"/>
      <c r="J42" s="60"/>
      <c r="K42" s="31"/>
      <c r="L42" s="31"/>
      <c r="M42" s="31"/>
      <c r="N42" s="31"/>
      <c r="O42" s="31"/>
      <c r="P42" s="31"/>
    </row>
    <row r="43" spans="1:16" x14ac:dyDescent="0.2">
      <c r="A43" s="26"/>
      <c r="B43" s="26"/>
      <c r="C43" s="26"/>
      <c r="D43" s="26"/>
      <c r="E43" s="26"/>
      <c r="F43" s="26"/>
      <c r="G43" s="26"/>
      <c r="H43" s="59"/>
      <c r="I43" s="59"/>
      <c r="J43" s="59"/>
      <c r="K43" s="30"/>
      <c r="L43" s="30"/>
      <c r="M43" s="30"/>
      <c r="N43" s="30"/>
      <c r="O43" s="30"/>
      <c r="P43" s="30"/>
    </row>
    <row r="44" spans="1:16" x14ac:dyDescent="0.2">
      <c r="A44" s="27"/>
      <c r="B44" s="27"/>
      <c r="C44" s="27"/>
      <c r="D44" s="27"/>
      <c r="E44" s="27"/>
      <c r="F44" s="27"/>
      <c r="G44" s="27"/>
      <c r="H44" s="60"/>
      <c r="I44" s="60"/>
      <c r="J44" s="60"/>
      <c r="K44" s="31"/>
      <c r="L44" s="31"/>
      <c r="M44" s="31"/>
      <c r="N44" s="31"/>
      <c r="O44" s="31"/>
      <c r="P44" s="31"/>
    </row>
    <row r="45" spans="1:16" x14ac:dyDescent="0.2">
      <c r="A45" s="26"/>
      <c r="B45" s="26"/>
      <c r="C45" s="26"/>
      <c r="D45" s="26"/>
      <c r="E45" s="26"/>
      <c r="F45" s="26"/>
      <c r="G45" s="26"/>
      <c r="H45" s="59"/>
      <c r="I45" s="59"/>
      <c r="J45" s="59"/>
      <c r="K45" s="30"/>
      <c r="L45" s="30"/>
      <c r="M45" s="30"/>
      <c r="N45" s="30"/>
      <c r="O45" s="30"/>
      <c r="P45" s="30"/>
    </row>
    <row r="46" spans="1:16" x14ac:dyDescent="0.2">
      <c r="A46" s="27"/>
      <c r="B46" s="27"/>
      <c r="C46" s="27"/>
      <c r="D46" s="27"/>
      <c r="E46" s="27"/>
      <c r="F46" s="27"/>
      <c r="G46" s="27"/>
      <c r="H46" s="60"/>
      <c r="I46" s="60"/>
      <c r="J46" s="60"/>
      <c r="K46" s="31"/>
      <c r="L46" s="31"/>
      <c r="M46" s="31"/>
      <c r="N46" s="31"/>
      <c r="O46" s="31"/>
      <c r="P46" s="31"/>
    </row>
    <row r="47" spans="1:16" x14ac:dyDescent="0.2">
      <c r="A47" s="26"/>
      <c r="B47" s="26"/>
      <c r="C47" s="26"/>
      <c r="D47" s="26"/>
      <c r="E47" s="26"/>
      <c r="F47" s="26"/>
      <c r="G47" s="26"/>
      <c r="H47" s="59"/>
      <c r="I47" s="59"/>
      <c r="J47" s="59"/>
      <c r="K47" s="30"/>
      <c r="L47" s="30"/>
      <c r="M47" s="30"/>
      <c r="N47" s="30"/>
      <c r="O47" s="30"/>
      <c r="P47" s="30"/>
    </row>
    <row r="48" spans="1:16" x14ac:dyDescent="0.2">
      <c r="A48" s="27"/>
      <c r="B48" s="27"/>
      <c r="C48" s="27"/>
      <c r="D48" s="27"/>
      <c r="E48" s="27"/>
      <c r="F48" s="27"/>
      <c r="G48" s="27"/>
      <c r="H48" s="60"/>
      <c r="I48" s="60"/>
      <c r="J48" s="60"/>
      <c r="K48" s="31"/>
      <c r="L48" s="31"/>
      <c r="M48" s="31"/>
      <c r="N48" s="31"/>
      <c r="O48" s="31"/>
      <c r="P48" s="31"/>
    </row>
    <row r="49" spans="1:16" x14ac:dyDescent="0.2">
      <c r="A49" s="26"/>
      <c r="B49" s="26"/>
      <c r="C49" s="26"/>
      <c r="D49" s="26"/>
      <c r="E49" s="26"/>
      <c r="F49" s="26"/>
      <c r="G49" s="26"/>
      <c r="H49" s="59"/>
      <c r="I49" s="59"/>
      <c r="J49" s="59"/>
      <c r="K49" s="30"/>
      <c r="L49" s="30"/>
      <c r="M49" s="30"/>
      <c r="N49" s="30"/>
      <c r="O49" s="30"/>
      <c r="P49" s="30"/>
    </row>
    <row r="50" spans="1:16" x14ac:dyDescent="0.2">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8641" workbookViewId="0">
      <selection activeCell="I8761" sqref="I8761"/>
    </sheetView>
  </sheetViews>
  <sheetFormatPr baseColWidth="10" defaultColWidth="11.42578125" defaultRowHeight="12.75" x14ac:dyDescent="0.2"/>
  <cols>
    <col min="1" max="1" width="18.140625" style="6" bestFit="1" customWidth="1"/>
    <col min="2" max="2" width="22.85546875" style="1" bestFit="1" customWidth="1"/>
    <col min="3" max="4" width="22.42578125" style="21" bestFit="1" customWidth="1"/>
    <col min="5" max="5" width="24.85546875" style="21" bestFit="1" customWidth="1"/>
    <col min="6" max="6" width="22.42578125" style="1" bestFit="1" customWidth="1"/>
    <col min="7" max="7" width="30.42578125" style="1" bestFit="1" customWidth="1"/>
    <col min="8" max="8" width="30.42578125" style="16" bestFit="1" customWidth="1"/>
    <col min="9" max="9" width="27.28515625" style="17" bestFit="1" customWidth="1"/>
    <col min="10" max="10" width="22.42578125" style="1" customWidth="1"/>
    <col min="11" max="11" width="22.28515625" style="1" customWidth="1"/>
    <col min="12" max="12" width="22.7109375" style="1" customWidth="1"/>
    <col min="13" max="13" width="28.28515625" style="1" customWidth="1"/>
    <col min="14" max="16384" width="11.42578125" style="1"/>
  </cols>
  <sheetData>
    <row r="1" spans="1:14" s="11" customFormat="1" ht="25.5" x14ac:dyDescent="0.2">
      <c r="A1" s="8" t="s">
        <v>13</v>
      </c>
      <c r="B1" s="9" t="s">
        <v>15</v>
      </c>
      <c r="C1" s="18" t="s">
        <v>59</v>
      </c>
      <c r="D1" s="18" t="s">
        <v>60</v>
      </c>
      <c r="E1" s="18" t="s">
        <v>62</v>
      </c>
      <c r="F1" s="9" t="s">
        <v>58</v>
      </c>
      <c r="G1" s="18" t="s">
        <v>63</v>
      </c>
      <c r="H1" s="18" t="s">
        <v>61</v>
      </c>
      <c r="I1" s="18" t="s">
        <v>181</v>
      </c>
      <c r="J1" s="9"/>
      <c r="K1" s="9"/>
      <c r="L1" s="9"/>
      <c r="M1" s="9"/>
      <c r="N1" s="10"/>
    </row>
    <row r="2" spans="1:14" x14ac:dyDescent="0.2">
      <c r="A2" s="5" t="s">
        <v>26</v>
      </c>
      <c r="B2" s="2">
        <v>0.55906198240000005</v>
      </c>
      <c r="C2" s="21">
        <v>0</v>
      </c>
      <c r="D2" s="21">
        <v>0</v>
      </c>
      <c r="E2" s="22">
        <v>1</v>
      </c>
      <c r="F2" s="21">
        <v>0</v>
      </c>
      <c r="G2" s="22">
        <v>0</v>
      </c>
      <c r="H2" s="22">
        <v>1</v>
      </c>
      <c r="I2" s="17">
        <f>IF('weather data'!E2 &gt; 10, 100, 0)</f>
        <v>100</v>
      </c>
      <c r="J2" s="2"/>
      <c r="K2" s="2"/>
      <c r="L2" s="2"/>
      <c r="M2" s="2"/>
      <c r="N2" s="3"/>
    </row>
    <row r="3" spans="1:14" x14ac:dyDescent="0.2">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2.75" x14ac:dyDescent="0.2"/>
  <cols>
    <col min="1" max="1" width="25.140625" style="6" customWidth="1"/>
    <col min="2" max="7" width="11.42578125" style="12"/>
    <col min="8" max="10" width="11.42578125" style="15"/>
  </cols>
  <sheetData>
    <row r="1" spans="1:10" s="15" customFormat="1" x14ac:dyDescent="0.2">
      <c r="A1" s="6" t="s">
        <v>13</v>
      </c>
      <c r="B1" s="4" t="s">
        <v>28</v>
      </c>
      <c r="C1" s="4" t="s">
        <v>29</v>
      </c>
      <c r="D1" s="4" t="s">
        <v>30</v>
      </c>
      <c r="E1" s="4" t="s">
        <v>17</v>
      </c>
      <c r="F1" s="4" t="s">
        <v>34</v>
      </c>
      <c r="G1" s="4" t="s">
        <v>31</v>
      </c>
      <c r="H1" s="15" t="s">
        <v>54</v>
      </c>
      <c r="I1" s="15" t="s">
        <v>55</v>
      </c>
      <c r="J1" s="15" t="s">
        <v>56</v>
      </c>
    </row>
    <row r="2" spans="1:10" x14ac:dyDescent="0.2">
      <c r="A2" s="5" t="s">
        <v>26</v>
      </c>
      <c r="B2" s="12">
        <v>0</v>
      </c>
      <c r="C2" s="12">
        <v>0</v>
      </c>
      <c r="D2" s="12">
        <v>98405.7</v>
      </c>
      <c r="E2" s="12">
        <v>10.333333333333334</v>
      </c>
      <c r="F2" s="13">
        <v>7.2</v>
      </c>
      <c r="G2" s="12">
        <v>0.15</v>
      </c>
      <c r="H2" s="15">
        <v>13.7</v>
      </c>
      <c r="I2" s="19">
        <v>14.620066666666666</v>
      </c>
      <c r="J2" s="15">
        <v>13.06</v>
      </c>
    </row>
    <row r="3" spans="1:10" x14ac:dyDescent="0.2">
      <c r="A3" s="5" t="s">
        <v>27</v>
      </c>
      <c r="B3" s="12">
        <v>0</v>
      </c>
      <c r="C3" s="12">
        <v>0</v>
      </c>
      <c r="D3" s="12">
        <v>98405.7</v>
      </c>
      <c r="E3" s="12">
        <v>10.333333333333334</v>
      </c>
      <c r="F3" s="13">
        <v>7.8</v>
      </c>
      <c r="G3" s="12">
        <v>0.15</v>
      </c>
      <c r="H3" s="15">
        <v>13.7</v>
      </c>
      <c r="I3" s="19">
        <v>14.620066666666666</v>
      </c>
      <c r="J3" s="15">
        <v>13.06</v>
      </c>
    </row>
    <row r="4" spans="1:10" x14ac:dyDescent="0.2">
      <c r="A4" s="7">
        <v>40909.083333333336</v>
      </c>
      <c r="B4" s="12">
        <v>0</v>
      </c>
      <c r="C4" s="12">
        <v>0</v>
      </c>
      <c r="D4" s="12">
        <v>98405.7</v>
      </c>
      <c r="E4" s="12">
        <v>10.483333333333333</v>
      </c>
      <c r="F4" s="13">
        <v>7.7</v>
      </c>
      <c r="G4" s="12">
        <v>0.15</v>
      </c>
      <c r="H4" s="15">
        <v>13.7</v>
      </c>
      <c r="I4" s="19">
        <v>14.713426666666665</v>
      </c>
      <c r="J4" s="15">
        <v>13.06</v>
      </c>
    </row>
    <row r="5" spans="1:10" x14ac:dyDescent="0.2">
      <c r="A5" s="7">
        <v>40909.125</v>
      </c>
      <c r="B5" s="12">
        <v>0</v>
      </c>
      <c r="C5" s="12">
        <v>0</v>
      </c>
      <c r="D5" s="12">
        <v>98405.7</v>
      </c>
      <c r="E5" s="12">
        <v>10.55</v>
      </c>
      <c r="F5" s="13">
        <v>7.7</v>
      </c>
      <c r="G5" s="12">
        <v>0.15</v>
      </c>
      <c r="H5" s="15">
        <v>13.7</v>
      </c>
      <c r="I5" s="19">
        <v>14.754919999999998</v>
      </c>
      <c r="J5" s="15">
        <v>13.06</v>
      </c>
    </row>
    <row r="6" spans="1:10" x14ac:dyDescent="0.2">
      <c r="A6" s="7">
        <v>40909.166666666664</v>
      </c>
      <c r="B6" s="12">
        <v>0</v>
      </c>
      <c r="C6" s="12">
        <v>0</v>
      </c>
      <c r="D6" s="12">
        <v>98405.7</v>
      </c>
      <c r="E6" s="12">
        <v>10.933333333333332</v>
      </c>
      <c r="F6" s="13">
        <v>7.8</v>
      </c>
      <c r="G6" s="12">
        <v>0.15</v>
      </c>
      <c r="H6" s="15">
        <v>13.7</v>
      </c>
      <c r="I6" s="19">
        <v>14.993506666666665</v>
      </c>
      <c r="J6" s="15">
        <v>13.06</v>
      </c>
    </row>
    <row r="7" spans="1:10" x14ac:dyDescent="0.2">
      <c r="A7" s="7">
        <v>40909.208333333336</v>
      </c>
      <c r="B7" s="12">
        <v>0</v>
      </c>
      <c r="C7" s="12">
        <v>0</v>
      </c>
      <c r="D7" s="12">
        <v>98405.7</v>
      </c>
      <c r="E7" s="12">
        <v>10.899999999999999</v>
      </c>
      <c r="F7" s="13">
        <v>8.5</v>
      </c>
      <c r="G7" s="12">
        <v>0.15</v>
      </c>
      <c r="H7" s="15">
        <v>13.7</v>
      </c>
      <c r="I7" s="19">
        <v>14.972759999999997</v>
      </c>
      <c r="J7" s="15">
        <v>13.06</v>
      </c>
    </row>
    <row r="8" spans="1:10" x14ac:dyDescent="0.2">
      <c r="A8" s="7">
        <v>40909.25</v>
      </c>
      <c r="B8" s="12">
        <v>0</v>
      </c>
      <c r="C8" s="12">
        <v>0</v>
      </c>
      <c r="D8" s="12">
        <v>98405.7</v>
      </c>
      <c r="E8" s="12">
        <v>10.883333333333333</v>
      </c>
      <c r="F8" s="13">
        <v>8.5</v>
      </c>
      <c r="G8" s="12">
        <v>0.15</v>
      </c>
      <c r="H8" s="15">
        <v>13.7</v>
      </c>
      <c r="I8" s="19">
        <v>14.962386666666665</v>
      </c>
      <c r="J8" s="15">
        <v>13.06</v>
      </c>
    </row>
    <row r="9" spans="1:10" x14ac:dyDescent="0.2">
      <c r="A9" s="7">
        <v>40909.291666666664</v>
      </c>
      <c r="B9" s="12">
        <v>0</v>
      </c>
      <c r="C9" s="12">
        <v>0</v>
      </c>
      <c r="D9" s="12">
        <v>98405.7</v>
      </c>
      <c r="E9" s="12">
        <v>11.216666666666669</v>
      </c>
      <c r="F9" s="13">
        <v>7.9</v>
      </c>
      <c r="G9" s="12">
        <v>0.15</v>
      </c>
      <c r="H9" s="15">
        <v>13.7</v>
      </c>
      <c r="I9" s="19">
        <v>15.169853333333332</v>
      </c>
      <c r="J9" s="15">
        <v>13.06</v>
      </c>
    </row>
    <row r="10" spans="1:10" x14ac:dyDescent="0.2">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
      <c r="A12" s="7">
        <v>40909.416666666664</v>
      </c>
      <c r="B12" s="12">
        <v>13.055555555555555</v>
      </c>
      <c r="C12" s="12">
        <v>13.055555555555555</v>
      </c>
      <c r="D12" s="12">
        <v>98405.7</v>
      </c>
      <c r="E12" s="12">
        <v>11.65</v>
      </c>
      <c r="F12" s="13">
        <v>8</v>
      </c>
      <c r="G12" s="12">
        <v>0.15</v>
      </c>
      <c r="H12" s="15">
        <v>13.7</v>
      </c>
      <c r="I12" s="19">
        <v>15.43956</v>
      </c>
      <c r="J12" s="15">
        <v>13.06</v>
      </c>
    </row>
    <row r="13" spans="1:10" x14ac:dyDescent="0.2">
      <c r="A13" s="7">
        <v>40909.458333333336</v>
      </c>
      <c r="B13" s="12">
        <v>27.5</v>
      </c>
      <c r="C13" s="12">
        <v>27.5</v>
      </c>
      <c r="D13" s="12">
        <v>98405.7</v>
      </c>
      <c r="E13" s="12">
        <v>11.816666666666665</v>
      </c>
      <c r="F13" s="13">
        <v>9</v>
      </c>
      <c r="G13" s="12">
        <v>0.15</v>
      </c>
      <c r="H13" s="15">
        <v>13.7</v>
      </c>
      <c r="I13" s="19">
        <v>15.543293333333331</v>
      </c>
      <c r="J13" s="15">
        <v>13.06</v>
      </c>
    </row>
    <row r="14" spans="1:10" x14ac:dyDescent="0.2">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
      <c r="A18" s="7">
        <v>40909.666666666664</v>
      </c>
      <c r="B18" s="12">
        <v>0</v>
      </c>
      <c r="C18" s="12">
        <v>0</v>
      </c>
      <c r="D18" s="12">
        <v>98405.7</v>
      </c>
      <c r="E18" s="12">
        <v>12.299999999999999</v>
      </c>
      <c r="F18" s="13">
        <v>8.4</v>
      </c>
      <c r="G18" s="12">
        <v>0.15</v>
      </c>
      <c r="H18" s="15">
        <v>13.7</v>
      </c>
      <c r="I18" s="19">
        <v>15.844119999999997</v>
      </c>
      <c r="J18" s="15">
        <v>13.06</v>
      </c>
    </row>
    <row r="19" spans="1:10" x14ac:dyDescent="0.2">
      <c r="A19" s="7">
        <v>40909.708333333336</v>
      </c>
      <c r="B19" s="12">
        <v>0</v>
      </c>
      <c r="C19" s="12">
        <v>0</v>
      </c>
      <c r="D19" s="12">
        <v>98405.7</v>
      </c>
      <c r="E19" s="12">
        <v>12.533333333333333</v>
      </c>
      <c r="F19" s="13">
        <v>5.5</v>
      </c>
      <c r="G19" s="12">
        <v>0.15</v>
      </c>
      <c r="H19" s="15">
        <v>13.7</v>
      </c>
      <c r="I19" s="19">
        <v>15.989346666666666</v>
      </c>
      <c r="J19" s="15">
        <v>13.06</v>
      </c>
    </row>
    <row r="20" spans="1:10" x14ac:dyDescent="0.2">
      <c r="A20" s="7">
        <v>40909.75</v>
      </c>
      <c r="B20" s="12">
        <v>0</v>
      </c>
      <c r="C20" s="12">
        <v>0</v>
      </c>
      <c r="D20" s="12">
        <v>98405.7</v>
      </c>
      <c r="E20" s="12">
        <v>12.866666666666665</v>
      </c>
      <c r="F20" s="13">
        <v>5.3</v>
      </c>
      <c r="G20" s="12">
        <v>0.15</v>
      </c>
      <c r="H20" s="15">
        <v>13.7</v>
      </c>
      <c r="I20" s="19">
        <v>16.196813333333331</v>
      </c>
      <c r="J20" s="15">
        <v>13.06</v>
      </c>
    </row>
    <row r="21" spans="1:10" x14ac:dyDescent="0.2">
      <c r="A21" s="7">
        <v>40909.791666666664</v>
      </c>
      <c r="B21" s="12">
        <v>0</v>
      </c>
      <c r="C21" s="12">
        <v>0</v>
      </c>
      <c r="D21" s="12">
        <v>98405.7</v>
      </c>
      <c r="E21" s="12">
        <v>13.100000000000001</v>
      </c>
      <c r="F21" s="13">
        <v>6</v>
      </c>
      <c r="G21" s="12">
        <v>0.15</v>
      </c>
      <c r="H21" s="15">
        <v>13.7</v>
      </c>
      <c r="I21" s="19">
        <v>16.342039999999997</v>
      </c>
      <c r="J21" s="15">
        <v>13.06</v>
      </c>
    </row>
    <row r="22" spans="1:10" x14ac:dyDescent="0.2">
      <c r="A22" s="7">
        <v>40909.833333333336</v>
      </c>
      <c r="B22" s="12">
        <v>0</v>
      </c>
      <c r="C22" s="12">
        <v>0</v>
      </c>
      <c r="D22" s="12">
        <v>98405.7</v>
      </c>
      <c r="E22" s="12">
        <v>13.583333333333336</v>
      </c>
      <c r="F22" s="13">
        <v>6.9</v>
      </c>
      <c r="G22" s="12">
        <v>0.15</v>
      </c>
      <c r="H22" s="15">
        <v>13.7</v>
      </c>
      <c r="I22" s="19">
        <v>16.642866666666666</v>
      </c>
      <c r="J22" s="15">
        <v>13.06</v>
      </c>
    </row>
    <row r="23" spans="1:10" x14ac:dyDescent="0.2">
      <c r="A23" s="7">
        <v>40909.875</v>
      </c>
      <c r="B23" s="12">
        <v>0</v>
      </c>
      <c r="C23" s="12">
        <v>0</v>
      </c>
      <c r="D23" s="12">
        <v>98405.7</v>
      </c>
      <c r="E23" s="12">
        <v>13.416666666666666</v>
      </c>
      <c r="F23" s="13">
        <v>7.6</v>
      </c>
      <c r="G23" s="12">
        <v>0.15</v>
      </c>
      <c r="H23" s="15">
        <v>13.7</v>
      </c>
      <c r="I23" s="19">
        <v>16.539133333333332</v>
      </c>
      <c r="J23" s="15">
        <v>13.06</v>
      </c>
    </row>
    <row r="24" spans="1:10" x14ac:dyDescent="0.2">
      <c r="A24" s="7">
        <v>40909.916666666664</v>
      </c>
      <c r="B24" s="12">
        <v>0</v>
      </c>
      <c r="C24" s="12">
        <v>0</v>
      </c>
      <c r="D24" s="12">
        <v>98405.7</v>
      </c>
      <c r="E24" s="12">
        <v>14</v>
      </c>
      <c r="F24" s="13">
        <v>8</v>
      </c>
      <c r="G24" s="12">
        <v>0.15</v>
      </c>
      <c r="H24" s="15">
        <v>13.7</v>
      </c>
      <c r="I24" s="19">
        <v>16.902200000000001</v>
      </c>
      <c r="J24" s="15">
        <v>13.06</v>
      </c>
    </row>
    <row r="25" spans="1:10" x14ac:dyDescent="0.2">
      <c r="A25" s="7">
        <v>40909.958333333336</v>
      </c>
      <c r="B25" s="12">
        <v>0</v>
      </c>
      <c r="C25" s="12">
        <v>0</v>
      </c>
      <c r="D25" s="12">
        <v>98405.7</v>
      </c>
      <c r="E25" s="12">
        <v>14.233333333333333</v>
      </c>
      <c r="F25" s="13">
        <v>7.8</v>
      </c>
      <c r="G25" s="12">
        <v>0.15</v>
      </c>
      <c r="H25" s="15">
        <v>13.7</v>
      </c>
      <c r="I25" s="19">
        <v>17.047426666666667</v>
      </c>
      <c r="J25" s="15">
        <v>13.06</v>
      </c>
    </row>
    <row r="26" spans="1:10" x14ac:dyDescent="0.2">
      <c r="A26" s="7">
        <v>40910</v>
      </c>
      <c r="B26" s="12">
        <v>0</v>
      </c>
      <c r="C26" s="12">
        <v>0</v>
      </c>
      <c r="D26" s="12">
        <v>98405.7</v>
      </c>
      <c r="E26" s="12">
        <v>14.200000000000001</v>
      </c>
      <c r="F26" s="13">
        <v>8.6</v>
      </c>
      <c r="G26" s="12">
        <v>0.15</v>
      </c>
      <c r="H26" s="15">
        <v>13.7</v>
      </c>
      <c r="I26" s="19">
        <v>17.026679999999999</v>
      </c>
      <c r="J26" s="15">
        <v>13.06</v>
      </c>
    </row>
    <row r="27" spans="1:10" x14ac:dyDescent="0.2">
      <c r="A27" s="7">
        <v>40910.041666666664</v>
      </c>
      <c r="B27" s="12">
        <v>0</v>
      </c>
      <c r="C27" s="12">
        <v>0</v>
      </c>
      <c r="D27" s="12">
        <v>98405.7</v>
      </c>
      <c r="E27" s="12">
        <v>12.066666666666668</v>
      </c>
      <c r="F27" s="13">
        <v>8.4</v>
      </c>
      <c r="G27" s="12">
        <v>0.15</v>
      </c>
      <c r="H27" s="15">
        <v>13.7</v>
      </c>
      <c r="I27" s="19">
        <v>15.698893333333334</v>
      </c>
      <c r="J27" s="15">
        <v>13.06</v>
      </c>
    </row>
    <row r="28" spans="1:10" x14ac:dyDescent="0.2">
      <c r="A28" s="7">
        <v>40910.083333333336</v>
      </c>
      <c r="B28" s="12">
        <v>0</v>
      </c>
      <c r="C28" s="12">
        <v>0</v>
      </c>
      <c r="D28" s="12">
        <v>98405.7</v>
      </c>
      <c r="E28" s="12">
        <v>10.200000000000001</v>
      </c>
      <c r="F28" s="13">
        <v>7.8</v>
      </c>
      <c r="G28" s="12">
        <v>0.15</v>
      </c>
      <c r="H28" s="15">
        <v>13.7</v>
      </c>
      <c r="I28" s="19">
        <v>14.53708</v>
      </c>
      <c r="J28" s="15">
        <v>13.06</v>
      </c>
    </row>
    <row r="29" spans="1:10" x14ac:dyDescent="0.2">
      <c r="A29" s="7">
        <v>40910.125</v>
      </c>
      <c r="B29" s="12">
        <v>0</v>
      </c>
      <c r="C29" s="12">
        <v>0</v>
      </c>
      <c r="D29" s="12">
        <v>98405.7</v>
      </c>
      <c r="E29" s="12">
        <v>9.8833333333333329</v>
      </c>
      <c r="F29" s="13">
        <v>6.9</v>
      </c>
      <c r="G29" s="12">
        <v>0.15</v>
      </c>
      <c r="H29" s="15">
        <v>13.7</v>
      </c>
      <c r="I29" s="19">
        <v>14.339986666666665</v>
      </c>
      <c r="J29" s="15">
        <v>13.06</v>
      </c>
    </row>
    <row r="30" spans="1:10" x14ac:dyDescent="0.2">
      <c r="A30" s="7">
        <v>40910.166666666664</v>
      </c>
      <c r="B30" s="12">
        <v>0</v>
      </c>
      <c r="C30" s="12">
        <v>0</v>
      </c>
      <c r="D30" s="12">
        <v>98405.7</v>
      </c>
      <c r="E30" s="12">
        <v>9.7666666666666675</v>
      </c>
      <c r="F30" s="13">
        <v>7.5</v>
      </c>
      <c r="G30" s="12">
        <v>0.15</v>
      </c>
      <c r="H30" s="15">
        <v>13.7</v>
      </c>
      <c r="I30" s="19">
        <v>14.267373333333332</v>
      </c>
      <c r="J30" s="15">
        <v>13.06</v>
      </c>
    </row>
    <row r="31" spans="1:10" x14ac:dyDescent="0.2">
      <c r="A31" s="7">
        <v>40910.208333333336</v>
      </c>
      <c r="B31" s="12">
        <v>0</v>
      </c>
      <c r="C31" s="12">
        <v>0</v>
      </c>
      <c r="D31" s="12">
        <v>98405.7</v>
      </c>
      <c r="E31" s="12">
        <v>9.6</v>
      </c>
      <c r="F31" s="13">
        <v>7.6</v>
      </c>
      <c r="G31" s="12">
        <v>0.15</v>
      </c>
      <c r="H31" s="15">
        <v>13.7</v>
      </c>
      <c r="I31" s="19">
        <v>14.163639999999997</v>
      </c>
      <c r="J31" s="15">
        <v>13.06</v>
      </c>
    </row>
    <row r="32" spans="1:10" x14ac:dyDescent="0.2">
      <c r="A32" s="7">
        <v>40910.25</v>
      </c>
      <c r="B32" s="12">
        <v>0</v>
      </c>
      <c r="C32" s="12">
        <v>0</v>
      </c>
      <c r="D32" s="12">
        <v>98405.7</v>
      </c>
      <c r="E32" s="12">
        <v>9.35</v>
      </c>
      <c r="F32" s="13">
        <v>8.6</v>
      </c>
      <c r="G32" s="12">
        <v>0.15</v>
      </c>
      <c r="H32" s="15">
        <v>13.7</v>
      </c>
      <c r="I32" s="19">
        <v>14.008039999999998</v>
      </c>
      <c r="J32" s="15">
        <v>13.06</v>
      </c>
    </row>
    <row r="33" spans="1:10" x14ac:dyDescent="0.2">
      <c r="A33" s="7">
        <v>40910.291666666664</v>
      </c>
      <c r="B33" s="12">
        <v>0</v>
      </c>
      <c r="C33" s="12">
        <v>0</v>
      </c>
      <c r="D33" s="12">
        <v>98405.7</v>
      </c>
      <c r="E33" s="12">
        <v>8.1166666666666671</v>
      </c>
      <c r="F33" s="13">
        <v>9</v>
      </c>
      <c r="G33" s="12">
        <v>0.15</v>
      </c>
      <c r="H33" s="15">
        <v>13.7</v>
      </c>
      <c r="I33" s="19">
        <v>13.240413333333333</v>
      </c>
      <c r="J33" s="15">
        <v>13.06</v>
      </c>
    </row>
    <row r="34" spans="1:10" x14ac:dyDescent="0.2">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
      <c r="A43" s="7">
        <v>40910.708333333336</v>
      </c>
      <c r="B43" s="12">
        <v>0</v>
      </c>
      <c r="C43" s="12">
        <v>0</v>
      </c>
      <c r="D43" s="12">
        <v>98405.7</v>
      </c>
      <c r="E43" s="12">
        <v>7.0666666666666664</v>
      </c>
      <c r="F43" s="13">
        <v>8</v>
      </c>
      <c r="G43" s="12">
        <v>0.15</v>
      </c>
      <c r="H43" s="15">
        <v>13.7</v>
      </c>
      <c r="I43" s="19">
        <v>12.586893333333332</v>
      </c>
      <c r="J43" s="15">
        <v>13.06</v>
      </c>
    </row>
    <row r="44" spans="1:10" x14ac:dyDescent="0.2">
      <c r="A44" s="7">
        <v>40910.75</v>
      </c>
      <c r="B44" s="12">
        <v>0</v>
      </c>
      <c r="C44" s="12">
        <v>0</v>
      </c>
      <c r="D44" s="12">
        <v>98405.7</v>
      </c>
      <c r="E44" s="12">
        <v>7.3666666666666671</v>
      </c>
      <c r="F44" s="13">
        <v>7.8</v>
      </c>
      <c r="G44" s="12">
        <v>0.15</v>
      </c>
      <c r="H44" s="15">
        <v>13.7</v>
      </c>
      <c r="I44" s="19">
        <v>12.773613333333333</v>
      </c>
      <c r="J44" s="15">
        <v>13.06</v>
      </c>
    </row>
    <row r="45" spans="1:10" x14ac:dyDescent="0.2">
      <c r="A45" s="7">
        <v>40910.791666666664</v>
      </c>
      <c r="B45" s="12">
        <v>0</v>
      </c>
      <c r="C45" s="12">
        <v>0</v>
      </c>
      <c r="D45" s="12">
        <v>98405.7</v>
      </c>
      <c r="E45" s="12">
        <v>6.6333333333333329</v>
      </c>
      <c r="F45" s="13">
        <v>8.5</v>
      </c>
      <c r="G45" s="12">
        <v>0.15</v>
      </c>
      <c r="H45" s="15">
        <v>13.7</v>
      </c>
      <c r="I45" s="19">
        <v>12.317186666666665</v>
      </c>
      <c r="J45" s="15">
        <v>13.06</v>
      </c>
    </row>
    <row r="46" spans="1:10" x14ac:dyDescent="0.2">
      <c r="A46" s="7">
        <v>40910.833333333336</v>
      </c>
      <c r="B46" s="12">
        <v>0</v>
      </c>
      <c r="C46" s="12">
        <v>0</v>
      </c>
      <c r="D46" s="12">
        <v>98405.7</v>
      </c>
      <c r="E46" s="12">
        <v>5.2</v>
      </c>
      <c r="F46" s="13">
        <v>7.2</v>
      </c>
      <c r="G46" s="12">
        <v>0.15</v>
      </c>
      <c r="H46" s="15">
        <v>13.7</v>
      </c>
      <c r="I46" s="19">
        <v>11.425079999999999</v>
      </c>
      <c r="J46" s="15">
        <v>13.06</v>
      </c>
    </row>
    <row r="47" spans="1:10" x14ac:dyDescent="0.2">
      <c r="A47" s="7">
        <v>40910.875</v>
      </c>
      <c r="B47" s="12">
        <v>0</v>
      </c>
      <c r="C47" s="12">
        <v>0</v>
      </c>
      <c r="D47" s="12">
        <v>98405.7</v>
      </c>
      <c r="E47" s="12">
        <v>4.2166666666666659</v>
      </c>
      <c r="F47" s="13">
        <v>5.7</v>
      </c>
      <c r="G47" s="12">
        <v>0.15</v>
      </c>
      <c r="H47" s="15">
        <v>13.7</v>
      </c>
      <c r="I47" s="19">
        <v>10.813053333333333</v>
      </c>
      <c r="J47" s="15">
        <v>13.06</v>
      </c>
    </row>
    <row r="48" spans="1:10" x14ac:dyDescent="0.2">
      <c r="A48" s="7">
        <v>40910.916666666664</v>
      </c>
      <c r="B48" s="12">
        <v>0</v>
      </c>
      <c r="C48" s="12">
        <v>0</v>
      </c>
      <c r="D48" s="12">
        <v>98405.7</v>
      </c>
      <c r="E48" s="12">
        <v>4</v>
      </c>
      <c r="F48" s="13">
        <v>5.9</v>
      </c>
      <c r="G48" s="12">
        <v>0.15</v>
      </c>
      <c r="H48" s="15">
        <v>13.7</v>
      </c>
      <c r="I48" s="19">
        <v>10.678199999999999</v>
      </c>
      <c r="J48" s="15">
        <v>13.06</v>
      </c>
    </row>
    <row r="49" spans="1:10" x14ac:dyDescent="0.2">
      <c r="A49" s="7">
        <v>40910.958333333336</v>
      </c>
      <c r="B49" s="12">
        <v>0</v>
      </c>
      <c r="C49" s="12">
        <v>0</v>
      </c>
      <c r="D49" s="12">
        <v>98405.7</v>
      </c>
      <c r="E49" s="12">
        <v>3.9999999999999996</v>
      </c>
      <c r="F49" s="13">
        <v>9.1</v>
      </c>
      <c r="G49" s="12">
        <v>0.15</v>
      </c>
      <c r="H49" s="15">
        <v>13.7</v>
      </c>
      <c r="I49" s="19">
        <v>10.678199999999999</v>
      </c>
      <c r="J49" s="15">
        <v>13.06</v>
      </c>
    </row>
    <row r="50" spans="1:10" x14ac:dyDescent="0.2">
      <c r="A50" s="7">
        <v>40911</v>
      </c>
      <c r="B50" s="12">
        <v>0</v>
      </c>
      <c r="C50" s="12">
        <v>0</v>
      </c>
      <c r="D50" s="12">
        <v>98405.7</v>
      </c>
      <c r="E50" s="12">
        <v>4.0666666666666664</v>
      </c>
      <c r="F50" s="13">
        <v>9.9</v>
      </c>
      <c r="G50" s="12">
        <v>0.15</v>
      </c>
      <c r="H50" s="15">
        <v>13.7</v>
      </c>
      <c r="I50" s="19">
        <v>10.719693333333332</v>
      </c>
      <c r="J50" s="15">
        <v>13.06</v>
      </c>
    </row>
    <row r="51" spans="1:10" x14ac:dyDescent="0.2">
      <c r="A51" s="7">
        <v>40911.041666666664</v>
      </c>
      <c r="B51" s="12">
        <v>0</v>
      </c>
      <c r="C51" s="12">
        <v>0</v>
      </c>
      <c r="D51" s="12">
        <v>98405.7</v>
      </c>
      <c r="E51" s="12">
        <v>4.2</v>
      </c>
      <c r="F51" s="13">
        <v>9.9</v>
      </c>
      <c r="G51" s="12">
        <v>0.15</v>
      </c>
      <c r="H51" s="15">
        <v>13.7</v>
      </c>
      <c r="I51" s="19">
        <v>10.802679999999999</v>
      </c>
      <c r="J51" s="15">
        <v>13.06</v>
      </c>
    </row>
    <row r="52" spans="1:10" x14ac:dyDescent="0.2">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
      <c r="A53" s="7">
        <v>40911.125</v>
      </c>
      <c r="B53" s="12">
        <v>0</v>
      </c>
      <c r="C53" s="12">
        <v>0</v>
      </c>
      <c r="D53" s="12">
        <v>98405.7</v>
      </c>
      <c r="E53" s="12">
        <v>4.666666666666667</v>
      </c>
      <c r="F53" s="13">
        <v>8.8000000000000007</v>
      </c>
      <c r="G53" s="12">
        <v>0.15</v>
      </c>
      <c r="H53" s="15">
        <v>13.7</v>
      </c>
      <c r="I53" s="19">
        <v>11.093133333333332</v>
      </c>
      <c r="J53" s="15">
        <v>13.06</v>
      </c>
    </row>
    <row r="54" spans="1:10" x14ac:dyDescent="0.2">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
      <c r="A55" s="7">
        <v>40911.208333333336</v>
      </c>
      <c r="B55" s="12">
        <v>0</v>
      </c>
      <c r="C55" s="12">
        <v>0</v>
      </c>
      <c r="D55" s="12">
        <v>98405.7</v>
      </c>
      <c r="E55" s="12">
        <v>4.333333333333333</v>
      </c>
      <c r="F55" s="13">
        <v>10.3</v>
      </c>
      <c r="G55" s="12">
        <v>0.15</v>
      </c>
      <c r="H55" s="15">
        <v>13.7</v>
      </c>
      <c r="I55" s="19">
        <v>10.885666666666665</v>
      </c>
      <c r="J55" s="15">
        <v>13.06</v>
      </c>
    </row>
    <row r="56" spans="1:10" x14ac:dyDescent="0.2">
      <c r="A56" s="7">
        <v>40911.25</v>
      </c>
      <c r="B56" s="12">
        <v>0</v>
      </c>
      <c r="C56" s="12">
        <v>0</v>
      </c>
      <c r="D56" s="12">
        <v>98405.7</v>
      </c>
      <c r="E56" s="12">
        <v>5.0999999999999996</v>
      </c>
      <c r="F56" s="13">
        <v>10.8</v>
      </c>
      <c r="G56" s="12">
        <v>0.15</v>
      </c>
      <c r="H56" s="15">
        <v>13.7</v>
      </c>
      <c r="I56" s="19">
        <v>11.362839999999998</v>
      </c>
      <c r="J56" s="15">
        <v>13.06</v>
      </c>
    </row>
    <row r="57" spans="1:10" x14ac:dyDescent="0.2">
      <c r="A57" s="7">
        <v>40911.291666666664</v>
      </c>
      <c r="B57" s="12">
        <v>0</v>
      </c>
      <c r="C57" s="12">
        <v>0</v>
      </c>
      <c r="D57" s="12">
        <v>98405.7</v>
      </c>
      <c r="E57" s="12">
        <v>5.6499999999999995</v>
      </c>
      <c r="F57" s="13">
        <v>11</v>
      </c>
      <c r="G57" s="12">
        <v>0.15</v>
      </c>
      <c r="H57" s="15">
        <v>13.7</v>
      </c>
      <c r="I57" s="19">
        <v>11.705159999999999</v>
      </c>
      <c r="J57" s="15">
        <v>13.06</v>
      </c>
    </row>
    <row r="58" spans="1:10" x14ac:dyDescent="0.2">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
      <c r="A66" s="7">
        <v>40911.666666666664</v>
      </c>
      <c r="B66" s="12">
        <v>0</v>
      </c>
      <c r="C66" s="12">
        <v>0</v>
      </c>
      <c r="D66" s="12">
        <v>98405.7</v>
      </c>
      <c r="E66" s="12">
        <v>11.816666666666668</v>
      </c>
      <c r="F66" s="13">
        <v>14.6</v>
      </c>
      <c r="G66" s="12">
        <v>0.15</v>
      </c>
      <c r="H66" s="15">
        <v>13.7</v>
      </c>
      <c r="I66" s="19">
        <v>15.543293333333333</v>
      </c>
      <c r="J66" s="15">
        <v>13.06</v>
      </c>
    </row>
    <row r="67" spans="1:10" x14ac:dyDescent="0.2">
      <c r="A67" s="7">
        <v>40911.708333333336</v>
      </c>
      <c r="B67" s="12">
        <v>0</v>
      </c>
      <c r="C67" s="12">
        <v>0</v>
      </c>
      <c r="D67" s="12">
        <v>98405.7</v>
      </c>
      <c r="E67" s="12">
        <v>11.466666666666667</v>
      </c>
      <c r="F67" s="13">
        <v>14.4</v>
      </c>
      <c r="G67" s="12">
        <v>0.15</v>
      </c>
      <c r="H67" s="15">
        <v>13.7</v>
      </c>
      <c r="I67" s="19">
        <v>15.325453333333332</v>
      </c>
      <c r="J67" s="15">
        <v>13.06</v>
      </c>
    </row>
    <row r="68" spans="1:10" x14ac:dyDescent="0.2">
      <c r="A68" s="7">
        <v>40911.75</v>
      </c>
      <c r="B68" s="12">
        <v>0</v>
      </c>
      <c r="C68" s="12">
        <v>0</v>
      </c>
      <c r="D68" s="12">
        <v>98405.7</v>
      </c>
      <c r="E68" s="12">
        <v>11.066666666666668</v>
      </c>
      <c r="F68" s="13">
        <v>14.1</v>
      </c>
      <c r="G68" s="12">
        <v>0.15</v>
      </c>
      <c r="H68" s="15">
        <v>13.7</v>
      </c>
      <c r="I68" s="19">
        <v>15.076493333333332</v>
      </c>
      <c r="J68" s="15">
        <v>13.06</v>
      </c>
    </row>
    <row r="69" spans="1:10" x14ac:dyDescent="0.2">
      <c r="A69" s="7">
        <v>40911.791666666664</v>
      </c>
      <c r="B69" s="12">
        <v>0</v>
      </c>
      <c r="C69" s="12">
        <v>0</v>
      </c>
      <c r="D69" s="12">
        <v>98405.7</v>
      </c>
      <c r="E69" s="12">
        <v>10.449999999999998</v>
      </c>
      <c r="F69" s="13">
        <v>14.7</v>
      </c>
      <c r="G69" s="12">
        <v>0.15</v>
      </c>
      <c r="H69" s="15">
        <v>13.7</v>
      </c>
      <c r="I69" s="19">
        <v>14.692679999999998</v>
      </c>
      <c r="J69" s="15">
        <v>13.06</v>
      </c>
    </row>
    <row r="70" spans="1:10" x14ac:dyDescent="0.2">
      <c r="A70" s="7">
        <v>40911.833333333336</v>
      </c>
      <c r="B70" s="12">
        <v>0</v>
      </c>
      <c r="C70" s="12">
        <v>0</v>
      </c>
      <c r="D70" s="12">
        <v>98405.7</v>
      </c>
      <c r="E70" s="12">
        <v>9.5499999999999989</v>
      </c>
      <c r="F70" s="13">
        <v>13.9</v>
      </c>
      <c r="G70" s="12">
        <v>0.15</v>
      </c>
      <c r="H70" s="15">
        <v>13.7</v>
      </c>
      <c r="I70" s="19">
        <v>14.132519999999998</v>
      </c>
      <c r="J70" s="15">
        <v>13.06</v>
      </c>
    </row>
    <row r="71" spans="1:10" x14ac:dyDescent="0.2">
      <c r="A71" s="7">
        <v>40911.875</v>
      </c>
      <c r="B71" s="12">
        <v>0</v>
      </c>
      <c r="C71" s="12">
        <v>0</v>
      </c>
      <c r="D71" s="12">
        <v>98405.7</v>
      </c>
      <c r="E71" s="12">
        <v>8.7666666666666657</v>
      </c>
      <c r="F71" s="13">
        <v>14.2</v>
      </c>
      <c r="G71" s="12">
        <v>0.15</v>
      </c>
      <c r="H71" s="15">
        <v>13.7</v>
      </c>
      <c r="I71" s="19">
        <v>13.644973333333333</v>
      </c>
      <c r="J71" s="15">
        <v>13.06</v>
      </c>
    </row>
    <row r="72" spans="1:10" x14ac:dyDescent="0.2">
      <c r="A72" s="7">
        <v>40911.916666666664</v>
      </c>
      <c r="B72" s="12">
        <v>0</v>
      </c>
      <c r="C72" s="12">
        <v>0</v>
      </c>
      <c r="D72" s="12">
        <v>98405.7</v>
      </c>
      <c r="E72" s="12">
        <v>8.7166666666666668</v>
      </c>
      <c r="F72" s="13">
        <v>12.9</v>
      </c>
      <c r="G72" s="12">
        <v>0.15</v>
      </c>
      <c r="H72" s="15">
        <v>13.7</v>
      </c>
      <c r="I72" s="19">
        <v>13.613853333333331</v>
      </c>
      <c r="J72" s="15">
        <v>13.06</v>
      </c>
    </row>
    <row r="73" spans="1:10" x14ac:dyDescent="0.2">
      <c r="A73" s="7">
        <v>40911.958333333336</v>
      </c>
      <c r="B73" s="12">
        <v>0</v>
      </c>
      <c r="C73" s="12">
        <v>0</v>
      </c>
      <c r="D73" s="12">
        <v>98405.7</v>
      </c>
      <c r="E73" s="12">
        <v>8.1666666666666661</v>
      </c>
      <c r="F73" s="13">
        <v>14.6</v>
      </c>
      <c r="G73" s="12">
        <v>0.15</v>
      </c>
      <c r="H73" s="15">
        <v>13.7</v>
      </c>
      <c r="I73" s="19">
        <v>13.271533333333331</v>
      </c>
      <c r="J73" s="15">
        <v>13.06</v>
      </c>
    </row>
    <row r="74" spans="1:10" x14ac:dyDescent="0.2">
      <c r="A74" s="7">
        <v>40912</v>
      </c>
      <c r="B74" s="12">
        <v>0</v>
      </c>
      <c r="C74" s="12">
        <v>0</v>
      </c>
      <c r="D74" s="12">
        <v>98405.7</v>
      </c>
      <c r="E74" s="12">
        <v>7.4999999999999991</v>
      </c>
      <c r="F74" s="13">
        <v>14.8</v>
      </c>
      <c r="G74" s="12">
        <v>0.15</v>
      </c>
      <c r="H74" s="15">
        <v>13.7</v>
      </c>
      <c r="I74" s="19">
        <v>12.856599999999998</v>
      </c>
      <c r="J74" s="15">
        <v>13.06</v>
      </c>
    </row>
    <row r="75" spans="1:10" x14ac:dyDescent="0.2">
      <c r="A75" s="7">
        <v>40912.041666666664</v>
      </c>
      <c r="B75" s="12">
        <v>0</v>
      </c>
      <c r="C75" s="12">
        <v>0</v>
      </c>
      <c r="D75" s="12">
        <v>98405.7</v>
      </c>
      <c r="E75" s="12">
        <v>6.916666666666667</v>
      </c>
      <c r="F75" s="13">
        <v>16.8</v>
      </c>
      <c r="G75" s="12">
        <v>0.15</v>
      </c>
      <c r="H75" s="15">
        <v>13.7</v>
      </c>
      <c r="I75" s="19">
        <v>12.493533333333332</v>
      </c>
      <c r="J75" s="15">
        <v>13.06</v>
      </c>
    </row>
    <row r="76" spans="1:10" x14ac:dyDescent="0.2">
      <c r="A76" s="7">
        <v>40912.083333333336</v>
      </c>
      <c r="B76" s="12">
        <v>0</v>
      </c>
      <c r="C76" s="12">
        <v>0</v>
      </c>
      <c r="D76" s="12">
        <v>98405.7</v>
      </c>
      <c r="E76" s="12">
        <v>6.3999999999999995</v>
      </c>
      <c r="F76" s="13">
        <v>17.3</v>
      </c>
      <c r="G76" s="12">
        <v>0.15</v>
      </c>
      <c r="H76" s="15">
        <v>13.7</v>
      </c>
      <c r="I76" s="19">
        <v>12.171959999999999</v>
      </c>
      <c r="J76" s="15">
        <v>13.06</v>
      </c>
    </row>
    <row r="77" spans="1:10" x14ac:dyDescent="0.2">
      <c r="A77" s="7">
        <v>40912.125</v>
      </c>
      <c r="B77" s="12">
        <v>0</v>
      </c>
      <c r="C77" s="12">
        <v>0</v>
      </c>
      <c r="D77" s="12">
        <v>98405.7</v>
      </c>
      <c r="E77" s="12">
        <v>6.1000000000000005</v>
      </c>
      <c r="F77" s="13">
        <v>15.3</v>
      </c>
      <c r="G77" s="12">
        <v>0.15</v>
      </c>
      <c r="H77" s="15">
        <v>13.7</v>
      </c>
      <c r="I77" s="19">
        <v>11.985239999999999</v>
      </c>
      <c r="J77" s="15">
        <v>13.06</v>
      </c>
    </row>
    <row r="78" spans="1:10" x14ac:dyDescent="0.2">
      <c r="A78" s="7">
        <v>40912.166666666664</v>
      </c>
      <c r="B78" s="12">
        <v>0</v>
      </c>
      <c r="C78" s="12">
        <v>0</v>
      </c>
      <c r="D78" s="12">
        <v>98405.7</v>
      </c>
      <c r="E78" s="12">
        <v>5.7333333333333343</v>
      </c>
      <c r="F78" s="13">
        <v>18</v>
      </c>
      <c r="G78" s="12">
        <v>0.15</v>
      </c>
      <c r="H78" s="15">
        <v>13.7</v>
      </c>
      <c r="I78" s="19">
        <v>11.757026666666667</v>
      </c>
      <c r="J78" s="15">
        <v>13.06</v>
      </c>
    </row>
    <row r="79" spans="1:10" x14ac:dyDescent="0.2">
      <c r="A79" s="7">
        <v>40912.208333333336</v>
      </c>
      <c r="B79" s="12">
        <v>0</v>
      </c>
      <c r="C79" s="12">
        <v>0</v>
      </c>
      <c r="D79" s="12">
        <v>98405.7</v>
      </c>
      <c r="E79" s="12">
        <v>5.5166666666666666</v>
      </c>
      <c r="F79" s="13">
        <v>18.2</v>
      </c>
      <c r="G79" s="12">
        <v>0.15</v>
      </c>
      <c r="H79" s="15">
        <v>13.7</v>
      </c>
      <c r="I79" s="19">
        <v>11.622173333333333</v>
      </c>
      <c r="J79" s="15">
        <v>13.06</v>
      </c>
    </row>
    <row r="80" spans="1:10" x14ac:dyDescent="0.2">
      <c r="A80" s="7">
        <v>40912.25</v>
      </c>
      <c r="B80" s="12">
        <v>0</v>
      </c>
      <c r="C80" s="12">
        <v>0</v>
      </c>
      <c r="D80" s="12">
        <v>98405.7</v>
      </c>
      <c r="E80" s="12">
        <v>5.583333333333333</v>
      </c>
      <c r="F80" s="13">
        <v>20</v>
      </c>
      <c r="G80" s="12">
        <v>0.15</v>
      </c>
      <c r="H80" s="15">
        <v>13.7</v>
      </c>
      <c r="I80" s="19">
        <v>11.663666666666666</v>
      </c>
      <c r="J80" s="15">
        <v>13.06</v>
      </c>
    </row>
    <row r="81" spans="1:10" x14ac:dyDescent="0.2">
      <c r="A81" s="7">
        <v>40912.291666666664</v>
      </c>
      <c r="B81" s="12">
        <v>0</v>
      </c>
      <c r="C81" s="12">
        <v>0</v>
      </c>
      <c r="D81" s="12">
        <v>98405.7</v>
      </c>
      <c r="E81" s="12">
        <v>5.7833333333333323</v>
      </c>
      <c r="F81" s="13">
        <v>17.5</v>
      </c>
      <c r="G81" s="12">
        <v>0.15</v>
      </c>
      <c r="H81" s="15">
        <v>13.7</v>
      </c>
      <c r="I81" s="19">
        <v>11.788146666666664</v>
      </c>
      <c r="J81" s="15">
        <v>13.06</v>
      </c>
    </row>
    <row r="82" spans="1:10" x14ac:dyDescent="0.2">
      <c r="A82" s="7">
        <v>40912.333333333336</v>
      </c>
      <c r="B82" s="12">
        <v>0</v>
      </c>
      <c r="C82" s="12">
        <v>0</v>
      </c>
      <c r="D82" s="12">
        <v>98405.7</v>
      </c>
      <c r="E82" s="12">
        <v>4.8500000000000005</v>
      </c>
      <c r="F82" s="13">
        <v>15.1</v>
      </c>
      <c r="G82" s="12">
        <v>0.15</v>
      </c>
      <c r="H82" s="15">
        <v>13.7</v>
      </c>
      <c r="I82" s="19">
        <v>11.207239999999999</v>
      </c>
      <c r="J82" s="15">
        <v>13.06</v>
      </c>
    </row>
    <row r="83" spans="1:10" x14ac:dyDescent="0.2">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
      <c r="A91" s="7">
        <v>40912.708333333336</v>
      </c>
      <c r="B91" s="12">
        <v>0</v>
      </c>
      <c r="C91" s="12">
        <v>0</v>
      </c>
      <c r="D91" s="12">
        <v>98405.7</v>
      </c>
      <c r="E91" s="12">
        <v>6.6333333333333337</v>
      </c>
      <c r="F91" s="13">
        <v>12.4</v>
      </c>
      <c r="G91" s="12">
        <v>0.15</v>
      </c>
      <c r="H91" s="15">
        <v>13.7</v>
      </c>
      <c r="I91" s="19">
        <v>12.317186666666665</v>
      </c>
      <c r="J91" s="15">
        <v>13.06</v>
      </c>
    </row>
    <row r="92" spans="1:10" x14ac:dyDescent="0.2">
      <c r="A92" s="7">
        <v>40912.75</v>
      </c>
      <c r="B92" s="12">
        <v>0</v>
      </c>
      <c r="C92" s="12">
        <v>0</v>
      </c>
      <c r="D92" s="12">
        <v>98405.7</v>
      </c>
      <c r="E92" s="12">
        <v>6.4833333333333343</v>
      </c>
      <c r="F92" s="13">
        <v>13.5</v>
      </c>
      <c r="G92" s="12">
        <v>0.15</v>
      </c>
      <c r="H92" s="15">
        <v>13.7</v>
      </c>
      <c r="I92" s="19">
        <v>12.223826666666666</v>
      </c>
      <c r="J92" s="15">
        <v>13.06</v>
      </c>
    </row>
    <row r="93" spans="1:10" x14ac:dyDescent="0.2">
      <c r="A93" s="7">
        <v>40912.791666666664</v>
      </c>
      <c r="B93" s="12">
        <v>0</v>
      </c>
      <c r="C93" s="12">
        <v>0</v>
      </c>
      <c r="D93" s="12">
        <v>98405.7</v>
      </c>
      <c r="E93" s="12">
        <v>7.0166666666666666</v>
      </c>
      <c r="F93" s="13">
        <v>14.9</v>
      </c>
      <c r="G93" s="12">
        <v>0.15</v>
      </c>
      <c r="H93" s="15">
        <v>13.7</v>
      </c>
      <c r="I93" s="19">
        <v>12.555773333333331</v>
      </c>
      <c r="J93" s="15">
        <v>13.06</v>
      </c>
    </row>
    <row r="94" spans="1:10" x14ac:dyDescent="0.2">
      <c r="A94" s="7">
        <v>40912.833333333336</v>
      </c>
      <c r="B94" s="12">
        <v>0</v>
      </c>
      <c r="C94" s="12">
        <v>0</v>
      </c>
      <c r="D94" s="12">
        <v>98405.7</v>
      </c>
      <c r="E94" s="12">
        <v>7.0500000000000007</v>
      </c>
      <c r="F94" s="13">
        <v>11</v>
      </c>
      <c r="G94" s="12">
        <v>0.15</v>
      </c>
      <c r="H94" s="15">
        <v>13.7</v>
      </c>
      <c r="I94" s="19">
        <v>12.576519999999999</v>
      </c>
      <c r="J94" s="15">
        <v>13.06</v>
      </c>
    </row>
    <row r="95" spans="1:10" x14ac:dyDescent="0.2">
      <c r="A95" s="7">
        <v>40912.875</v>
      </c>
      <c r="B95" s="12">
        <v>0</v>
      </c>
      <c r="C95" s="12">
        <v>0</v>
      </c>
      <c r="D95" s="12">
        <v>98405.7</v>
      </c>
      <c r="E95" s="12">
        <v>6.9333333333333336</v>
      </c>
      <c r="F95" s="13">
        <v>10.199999999999999</v>
      </c>
      <c r="G95" s="12">
        <v>0.15</v>
      </c>
      <c r="H95" s="15">
        <v>13.7</v>
      </c>
      <c r="I95" s="19">
        <v>12.503906666666666</v>
      </c>
      <c r="J95" s="15">
        <v>13.06</v>
      </c>
    </row>
    <row r="96" spans="1:10" x14ac:dyDescent="0.2">
      <c r="A96" s="7">
        <v>40912.916666666664</v>
      </c>
      <c r="B96" s="12">
        <v>0</v>
      </c>
      <c r="C96" s="12">
        <v>0</v>
      </c>
      <c r="D96" s="12">
        <v>98405.7</v>
      </c>
      <c r="E96" s="12">
        <v>6.5333333333333323</v>
      </c>
      <c r="F96" s="13">
        <v>10.8</v>
      </c>
      <c r="G96" s="12">
        <v>0.15</v>
      </c>
      <c r="H96" s="15">
        <v>13.7</v>
      </c>
      <c r="I96" s="19">
        <v>12.254946666666665</v>
      </c>
      <c r="J96" s="15">
        <v>13.06</v>
      </c>
    </row>
    <row r="97" spans="1:10" x14ac:dyDescent="0.2">
      <c r="A97" s="7">
        <v>40912.958333333336</v>
      </c>
      <c r="B97" s="12">
        <v>0</v>
      </c>
      <c r="C97" s="12">
        <v>0</v>
      </c>
      <c r="D97" s="12">
        <v>98405.7</v>
      </c>
      <c r="E97" s="12">
        <v>7.0166666666666657</v>
      </c>
      <c r="F97" s="13">
        <v>10.9</v>
      </c>
      <c r="G97" s="12">
        <v>0.15</v>
      </c>
      <c r="H97" s="15">
        <v>13.7</v>
      </c>
      <c r="I97" s="19">
        <v>12.555773333333331</v>
      </c>
      <c r="J97" s="15">
        <v>13.06</v>
      </c>
    </row>
    <row r="98" spans="1:10" x14ac:dyDescent="0.2">
      <c r="A98" s="7">
        <v>40913</v>
      </c>
      <c r="B98" s="12">
        <v>0</v>
      </c>
      <c r="C98" s="12">
        <v>0</v>
      </c>
      <c r="D98" s="12">
        <v>98405.7</v>
      </c>
      <c r="E98" s="12">
        <v>7.1333333333333337</v>
      </c>
      <c r="F98" s="13">
        <v>9.5</v>
      </c>
      <c r="G98" s="12">
        <v>0.15</v>
      </c>
      <c r="H98" s="15">
        <v>13.7</v>
      </c>
      <c r="I98" s="19">
        <v>12.628386666666666</v>
      </c>
      <c r="J98" s="15">
        <v>13.06</v>
      </c>
    </row>
    <row r="99" spans="1:10" x14ac:dyDescent="0.2">
      <c r="A99" s="7">
        <v>40913.041666666664</v>
      </c>
      <c r="B99" s="12">
        <v>0</v>
      </c>
      <c r="C99" s="12">
        <v>0</v>
      </c>
      <c r="D99" s="12">
        <v>98405.7</v>
      </c>
      <c r="E99" s="12">
        <v>6.9833333333333334</v>
      </c>
      <c r="F99" s="13">
        <v>10</v>
      </c>
      <c r="G99" s="12">
        <v>0.15</v>
      </c>
      <c r="H99" s="15">
        <v>13.7</v>
      </c>
      <c r="I99" s="19">
        <v>12.535026666666665</v>
      </c>
      <c r="J99" s="15">
        <v>13.06</v>
      </c>
    </row>
    <row r="100" spans="1:10" x14ac:dyDescent="0.2">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
      <c r="A101" s="7">
        <v>40913.125</v>
      </c>
      <c r="B101" s="12">
        <v>0</v>
      </c>
      <c r="C101" s="12">
        <v>0</v>
      </c>
      <c r="D101" s="12">
        <v>98405.7</v>
      </c>
      <c r="E101" s="12">
        <v>7.6333333333333329</v>
      </c>
      <c r="F101" s="13">
        <v>8.5</v>
      </c>
      <c r="G101" s="12">
        <v>0.15</v>
      </c>
      <c r="H101" s="15">
        <v>13.7</v>
      </c>
      <c r="I101" s="19">
        <v>12.939586666666665</v>
      </c>
      <c r="J101" s="15">
        <v>13.06</v>
      </c>
    </row>
    <row r="102" spans="1:10" x14ac:dyDescent="0.2">
      <c r="A102" s="7">
        <v>40913.166666666664</v>
      </c>
      <c r="B102" s="12">
        <v>0</v>
      </c>
      <c r="C102" s="12">
        <v>0</v>
      </c>
      <c r="D102" s="12">
        <v>98405.7</v>
      </c>
      <c r="E102" s="12">
        <v>8.1</v>
      </c>
      <c r="F102" s="13">
        <v>9.1</v>
      </c>
      <c r="G102" s="12">
        <v>0.15</v>
      </c>
      <c r="H102" s="15">
        <v>13.7</v>
      </c>
      <c r="I102" s="19">
        <v>13.230039999999999</v>
      </c>
      <c r="J102" s="15">
        <v>13.06</v>
      </c>
    </row>
    <row r="103" spans="1:10" x14ac:dyDescent="0.2">
      <c r="A103" s="7">
        <v>40913.208333333336</v>
      </c>
      <c r="B103" s="12">
        <v>0</v>
      </c>
      <c r="C103" s="12">
        <v>0</v>
      </c>
      <c r="D103" s="12">
        <v>98405.7</v>
      </c>
      <c r="E103" s="12">
        <v>8.4499999999999993</v>
      </c>
      <c r="F103" s="13">
        <v>9</v>
      </c>
      <c r="G103" s="12">
        <v>0.15</v>
      </c>
      <c r="H103" s="15">
        <v>13.7</v>
      </c>
      <c r="I103" s="19">
        <v>13.447879999999998</v>
      </c>
      <c r="J103" s="15">
        <v>13.06</v>
      </c>
    </row>
    <row r="104" spans="1:10" x14ac:dyDescent="0.2">
      <c r="A104" s="7">
        <v>40913.25</v>
      </c>
      <c r="B104" s="12">
        <v>0</v>
      </c>
      <c r="C104" s="12">
        <v>0</v>
      </c>
      <c r="D104" s="12">
        <v>98405.7</v>
      </c>
      <c r="E104" s="12">
        <v>8.75</v>
      </c>
      <c r="F104" s="13">
        <v>8.8000000000000007</v>
      </c>
      <c r="G104" s="12">
        <v>0.15</v>
      </c>
      <c r="H104" s="15">
        <v>13.7</v>
      </c>
      <c r="I104" s="19">
        <v>13.634599999999999</v>
      </c>
      <c r="J104" s="15">
        <v>13.06</v>
      </c>
    </row>
    <row r="105" spans="1:10" x14ac:dyDescent="0.2">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
      <c r="A115" s="7">
        <v>40913.708333333336</v>
      </c>
      <c r="B115" s="12">
        <v>0</v>
      </c>
      <c r="C115" s="12">
        <v>0</v>
      </c>
      <c r="D115" s="12">
        <v>98405.7</v>
      </c>
      <c r="E115" s="12">
        <v>6.7</v>
      </c>
      <c r="F115" s="13">
        <v>8.3000000000000007</v>
      </c>
      <c r="G115" s="12">
        <v>0.15</v>
      </c>
      <c r="H115" s="15">
        <v>13.7</v>
      </c>
      <c r="I115" s="19">
        <v>12.35868</v>
      </c>
      <c r="J115" s="15">
        <v>13.06</v>
      </c>
    </row>
    <row r="116" spans="1:10" x14ac:dyDescent="0.2">
      <c r="A116" s="7">
        <v>40913.75</v>
      </c>
      <c r="B116" s="12">
        <v>0</v>
      </c>
      <c r="C116" s="12">
        <v>0</v>
      </c>
      <c r="D116" s="12">
        <v>98405.7</v>
      </c>
      <c r="E116" s="12">
        <v>4.583333333333333</v>
      </c>
      <c r="F116" s="13">
        <v>8.6</v>
      </c>
      <c r="G116" s="12">
        <v>0.15</v>
      </c>
      <c r="H116" s="15">
        <v>13.7</v>
      </c>
      <c r="I116" s="19">
        <v>11.041266666666665</v>
      </c>
      <c r="J116" s="15">
        <v>13.06</v>
      </c>
    </row>
    <row r="117" spans="1:10" x14ac:dyDescent="0.2">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
      <c r="A119" s="7">
        <v>40913.875</v>
      </c>
      <c r="B119" s="12">
        <v>0</v>
      </c>
      <c r="C119" s="12">
        <v>0</v>
      </c>
      <c r="D119" s="12">
        <v>98405.7</v>
      </c>
      <c r="E119" s="12">
        <v>5.1833333333333327</v>
      </c>
      <c r="F119" s="13">
        <v>7.6</v>
      </c>
      <c r="G119" s="12">
        <v>0.15</v>
      </c>
      <c r="H119" s="15">
        <v>13.7</v>
      </c>
      <c r="I119" s="19">
        <v>11.414706666666666</v>
      </c>
      <c r="J119" s="15">
        <v>13.06</v>
      </c>
    </row>
    <row r="120" spans="1:10" x14ac:dyDescent="0.2">
      <c r="A120" s="7">
        <v>40913.916666666664</v>
      </c>
      <c r="B120" s="12">
        <v>0</v>
      </c>
      <c r="C120" s="12">
        <v>0</v>
      </c>
      <c r="D120" s="12">
        <v>98405.7</v>
      </c>
      <c r="E120" s="12">
        <v>4.6833333333333336</v>
      </c>
      <c r="F120" s="13">
        <v>5.8</v>
      </c>
      <c r="G120" s="12">
        <v>0.15</v>
      </c>
      <c r="H120" s="15">
        <v>13.7</v>
      </c>
      <c r="I120" s="19">
        <v>11.103506666666666</v>
      </c>
      <c r="J120" s="15">
        <v>13.06</v>
      </c>
    </row>
    <row r="121" spans="1:10" x14ac:dyDescent="0.2">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
      <c r="A122" s="7">
        <v>40914</v>
      </c>
      <c r="B122" s="12">
        <v>0</v>
      </c>
      <c r="C122" s="12">
        <v>0</v>
      </c>
      <c r="D122" s="12">
        <v>98405.7</v>
      </c>
      <c r="E122" s="12">
        <v>3.3000000000000003</v>
      </c>
      <c r="F122" s="13">
        <v>4</v>
      </c>
      <c r="G122" s="12">
        <v>0.15</v>
      </c>
      <c r="H122" s="15">
        <v>13.7</v>
      </c>
      <c r="I122" s="19">
        <v>10.242519999999999</v>
      </c>
      <c r="J122" s="15">
        <v>13.06</v>
      </c>
    </row>
    <row r="123" spans="1:10" x14ac:dyDescent="0.2">
      <c r="A123" s="7">
        <v>40914.041666666664</v>
      </c>
      <c r="B123" s="12">
        <v>0</v>
      </c>
      <c r="C123" s="12">
        <v>0</v>
      </c>
      <c r="D123" s="12">
        <v>98405.7</v>
      </c>
      <c r="E123" s="12">
        <v>4.75</v>
      </c>
      <c r="F123" s="13">
        <v>3.1</v>
      </c>
      <c r="G123" s="12">
        <v>0.15</v>
      </c>
      <c r="H123" s="15">
        <v>13.7</v>
      </c>
      <c r="I123" s="19">
        <v>11.145</v>
      </c>
      <c r="J123" s="15">
        <v>13.06</v>
      </c>
    </row>
    <row r="124" spans="1:10" x14ac:dyDescent="0.2">
      <c r="A124" s="7">
        <v>40914.083333333336</v>
      </c>
      <c r="B124" s="12">
        <v>0</v>
      </c>
      <c r="C124" s="12">
        <v>0</v>
      </c>
      <c r="D124" s="12">
        <v>98405.7</v>
      </c>
      <c r="E124" s="12">
        <v>4.6166666666666663</v>
      </c>
      <c r="F124" s="13">
        <v>2.9</v>
      </c>
      <c r="G124" s="12">
        <v>0.15</v>
      </c>
      <c r="H124" s="15">
        <v>13.7</v>
      </c>
      <c r="I124" s="19">
        <v>11.062013333333333</v>
      </c>
      <c r="J124" s="15">
        <v>13.06</v>
      </c>
    </row>
    <row r="125" spans="1:10" x14ac:dyDescent="0.2">
      <c r="A125" s="7">
        <v>40914.125</v>
      </c>
      <c r="B125" s="12">
        <v>0</v>
      </c>
      <c r="C125" s="12">
        <v>0</v>
      </c>
      <c r="D125" s="12">
        <v>98405.7</v>
      </c>
      <c r="E125" s="12">
        <v>4.333333333333333</v>
      </c>
      <c r="F125" s="13">
        <v>2.5</v>
      </c>
      <c r="G125" s="12">
        <v>0.15</v>
      </c>
      <c r="H125" s="15">
        <v>13.7</v>
      </c>
      <c r="I125" s="19">
        <v>10.885666666666665</v>
      </c>
      <c r="J125" s="15">
        <v>13.06</v>
      </c>
    </row>
    <row r="126" spans="1:10" x14ac:dyDescent="0.2">
      <c r="A126" s="7">
        <v>40914.166666666664</v>
      </c>
      <c r="B126" s="12">
        <v>0</v>
      </c>
      <c r="C126" s="12">
        <v>0</v>
      </c>
      <c r="D126" s="12">
        <v>98405.7</v>
      </c>
      <c r="E126" s="12">
        <v>4.7833333333333341</v>
      </c>
      <c r="F126" s="13">
        <v>2.8</v>
      </c>
      <c r="G126" s="12">
        <v>0.15</v>
      </c>
      <c r="H126" s="15">
        <v>13.7</v>
      </c>
      <c r="I126" s="19">
        <v>11.165746666666667</v>
      </c>
      <c r="J126" s="15">
        <v>13.06</v>
      </c>
    </row>
    <row r="127" spans="1:10" x14ac:dyDescent="0.2">
      <c r="A127" s="7">
        <v>40914.208333333336</v>
      </c>
      <c r="B127" s="12">
        <v>0</v>
      </c>
      <c r="C127" s="12">
        <v>0</v>
      </c>
      <c r="D127" s="12">
        <v>98405.7</v>
      </c>
      <c r="E127" s="12">
        <v>5.3</v>
      </c>
      <c r="F127" s="13">
        <v>2.8</v>
      </c>
      <c r="G127" s="12">
        <v>0.15</v>
      </c>
      <c r="H127" s="15">
        <v>13.7</v>
      </c>
      <c r="I127" s="19">
        <v>11.487319999999999</v>
      </c>
      <c r="J127" s="15">
        <v>13.06</v>
      </c>
    </row>
    <row r="128" spans="1:10" x14ac:dyDescent="0.2">
      <c r="A128" s="7">
        <v>40914.25</v>
      </c>
      <c r="B128" s="12">
        <v>0</v>
      </c>
      <c r="C128" s="12">
        <v>0</v>
      </c>
      <c r="D128" s="12">
        <v>98405.7</v>
      </c>
      <c r="E128" s="12">
        <v>5.2</v>
      </c>
      <c r="F128" s="13">
        <v>2.5</v>
      </c>
      <c r="G128" s="12">
        <v>0.15</v>
      </c>
      <c r="H128" s="15">
        <v>13.7</v>
      </c>
      <c r="I128" s="19">
        <v>11.425079999999999</v>
      </c>
      <c r="J128" s="15">
        <v>13.06</v>
      </c>
    </row>
    <row r="129" spans="1:10" x14ac:dyDescent="0.2">
      <c r="A129" s="7">
        <v>40914.291666666664</v>
      </c>
      <c r="B129" s="12">
        <v>0</v>
      </c>
      <c r="C129" s="12">
        <v>0</v>
      </c>
      <c r="D129" s="12">
        <v>98405.7</v>
      </c>
      <c r="E129" s="12">
        <v>5.833333333333333</v>
      </c>
      <c r="F129" s="13">
        <v>1.9</v>
      </c>
      <c r="G129" s="12">
        <v>0.15</v>
      </c>
      <c r="H129" s="15">
        <v>13.7</v>
      </c>
      <c r="I129" s="19">
        <v>11.819266666666666</v>
      </c>
      <c r="J129" s="15">
        <v>13.06</v>
      </c>
    </row>
    <row r="130" spans="1:10" x14ac:dyDescent="0.2">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
      <c r="A139" s="7">
        <v>40914.708333333336</v>
      </c>
      <c r="B139" s="12">
        <v>0</v>
      </c>
      <c r="C139" s="12">
        <v>0</v>
      </c>
      <c r="D139" s="12">
        <v>98405.7</v>
      </c>
      <c r="E139" s="12">
        <v>6.2666666666666666</v>
      </c>
      <c r="F139" s="13">
        <v>4</v>
      </c>
      <c r="G139" s="12">
        <v>0.15</v>
      </c>
      <c r="H139" s="15">
        <v>13.7</v>
      </c>
      <c r="I139" s="19">
        <v>12.088973333333332</v>
      </c>
      <c r="J139" s="15">
        <v>13.06</v>
      </c>
    </row>
    <row r="140" spans="1:10" x14ac:dyDescent="0.2">
      <c r="A140" s="7">
        <v>40914.75</v>
      </c>
      <c r="B140" s="12">
        <v>0</v>
      </c>
      <c r="C140" s="12">
        <v>0</v>
      </c>
      <c r="D140" s="12">
        <v>98405.7</v>
      </c>
      <c r="E140" s="12">
        <v>6.1833333333333336</v>
      </c>
      <c r="F140" s="13">
        <v>3.7</v>
      </c>
      <c r="G140" s="12">
        <v>0.15</v>
      </c>
      <c r="H140" s="15">
        <v>13.7</v>
      </c>
      <c r="I140" s="19">
        <v>12.037106666666666</v>
      </c>
      <c r="J140" s="15">
        <v>13.06</v>
      </c>
    </row>
    <row r="141" spans="1:10" x14ac:dyDescent="0.2">
      <c r="A141" s="7">
        <v>40914.791666666664</v>
      </c>
      <c r="B141" s="12">
        <v>0</v>
      </c>
      <c r="C141" s="12">
        <v>0</v>
      </c>
      <c r="D141" s="12">
        <v>98405.7</v>
      </c>
      <c r="E141" s="12">
        <v>5.6333333333333337</v>
      </c>
      <c r="F141" s="13">
        <v>4.2</v>
      </c>
      <c r="G141" s="12">
        <v>0.15</v>
      </c>
      <c r="H141" s="15">
        <v>13.7</v>
      </c>
      <c r="I141" s="19">
        <v>11.694786666666666</v>
      </c>
      <c r="J141" s="15">
        <v>13.06</v>
      </c>
    </row>
    <row r="142" spans="1:10" x14ac:dyDescent="0.2">
      <c r="A142" s="7">
        <v>40914.833333333336</v>
      </c>
      <c r="B142" s="12">
        <v>0</v>
      </c>
      <c r="C142" s="12">
        <v>0</v>
      </c>
      <c r="D142" s="12">
        <v>98405.7</v>
      </c>
      <c r="E142" s="12">
        <v>5.6499999999999995</v>
      </c>
      <c r="F142" s="13">
        <v>3.9</v>
      </c>
      <c r="G142" s="12">
        <v>0.15</v>
      </c>
      <c r="H142" s="15">
        <v>13.7</v>
      </c>
      <c r="I142" s="19">
        <v>11.705159999999999</v>
      </c>
      <c r="J142" s="15">
        <v>13.06</v>
      </c>
    </row>
    <row r="143" spans="1:10" x14ac:dyDescent="0.2">
      <c r="A143" s="7">
        <v>40914.875</v>
      </c>
      <c r="B143" s="12">
        <v>0</v>
      </c>
      <c r="C143" s="12">
        <v>0</v>
      </c>
      <c r="D143" s="12">
        <v>98405.7</v>
      </c>
      <c r="E143" s="12">
        <v>5.4000000000000012</v>
      </c>
      <c r="F143" s="13">
        <v>4.4000000000000004</v>
      </c>
      <c r="G143" s="12">
        <v>0.15</v>
      </c>
      <c r="H143" s="15">
        <v>13.7</v>
      </c>
      <c r="I143" s="19">
        <v>11.54956</v>
      </c>
      <c r="J143" s="15">
        <v>13.06</v>
      </c>
    </row>
    <row r="144" spans="1:10" x14ac:dyDescent="0.2">
      <c r="A144" s="7">
        <v>40914.916666666664</v>
      </c>
      <c r="B144" s="12">
        <v>0</v>
      </c>
      <c r="C144" s="12">
        <v>0</v>
      </c>
      <c r="D144" s="12">
        <v>98405.7</v>
      </c>
      <c r="E144" s="12">
        <v>5.2166666666666659</v>
      </c>
      <c r="F144" s="13">
        <v>4</v>
      </c>
      <c r="G144" s="12">
        <v>0.15</v>
      </c>
      <c r="H144" s="15">
        <v>13.7</v>
      </c>
      <c r="I144" s="19">
        <v>11.435453333333331</v>
      </c>
      <c r="J144" s="15">
        <v>13.06</v>
      </c>
    </row>
    <row r="145" spans="1:10" x14ac:dyDescent="0.2">
      <c r="A145" s="7">
        <v>40914.958333333336</v>
      </c>
      <c r="B145" s="12">
        <v>0</v>
      </c>
      <c r="C145" s="12">
        <v>0</v>
      </c>
      <c r="D145" s="12">
        <v>98405.7</v>
      </c>
      <c r="E145" s="12">
        <v>4.4833333333333334</v>
      </c>
      <c r="F145" s="13">
        <v>4.3</v>
      </c>
      <c r="G145" s="12">
        <v>0.15</v>
      </c>
      <c r="H145" s="15">
        <v>13.7</v>
      </c>
      <c r="I145" s="19">
        <v>10.979026666666666</v>
      </c>
      <c r="J145" s="15">
        <v>13.06</v>
      </c>
    </row>
    <row r="146" spans="1:10" x14ac:dyDescent="0.2">
      <c r="A146" s="7">
        <v>40915</v>
      </c>
      <c r="B146" s="12">
        <v>0</v>
      </c>
      <c r="C146" s="12">
        <v>0</v>
      </c>
      <c r="D146" s="12">
        <v>98405.7</v>
      </c>
      <c r="E146" s="12">
        <v>3.8499999999999996</v>
      </c>
      <c r="F146" s="13">
        <v>4.4000000000000004</v>
      </c>
      <c r="G146" s="12">
        <v>0.15</v>
      </c>
      <c r="H146" s="15">
        <v>13.7</v>
      </c>
      <c r="I146" s="19">
        <v>10.58484</v>
      </c>
      <c r="J146" s="15">
        <v>13.06</v>
      </c>
    </row>
    <row r="147" spans="1:10" x14ac:dyDescent="0.2">
      <c r="A147" s="7">
        <v>40915.041666666664</v>
      </c>
      <c r="B147" s="12">
        <v>0</v>
      </c>
      <c r="C147" s="12">
        <v>0</v>
      </c>
      <c r="D147" s="12">
        <v>98405.7</v>
      </c>
      <c r="E147" s="12">
        <v>3.9</v>
      </c>
      <c r="F147" s="13">
        <v>4.9000000000000004</v>
      </c>
      <c r="G147" s="12">
        <v>0.15</v>
      </c>
      <c r="H147" s="15">
        <v>13.7</v>
      </c>
      <c r="I147" s="19">
        <v>10.615959999999999</v>
      </c>
      <c r="J147" s="15">
        <v>13.06</v>
      </c>
    </row>
    <row r="148" spans="1:10" x14ac:dyDescent="0.2">
      <c r="A148" s="7">
        <v>40915.083333333336</v>
      </c>
      <c r="B148" s="12">
        <v>0</v>
      </c>
      <c r="C148" s="12">
        <v>0</v>
      </c>
      <c r="D148" s="12">
        <v>98405.7</v>
      </c>
      <c r="E148" s="12">
        <v>4.3166666666666664</v>
      </c>
      <c r="F148" s="13">
        <v>4.2</v>
      </c>
      <c r="G148" s="12">
        <v>0.15</v>
      </c>
      <c r="H148" s="15">
        <v>13.7</v>
      </c>
      <c r="I148" s="19">
        <v>10.875293333333332</v>
      </c>
      <c r="J148" s="15">
        <v>13.06</v>
      </c>
    </row>
    <row r="149" spans="1:10" x14ac:dyDescent="0.2">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
      <c r="A150" s="7">
        <v>40915.166666666664</v>
      </c>
      <c r="B150" s="12">
        <v>0</v>
      </c>
      <c r="C150" s="12">
        <v>0</v>
      </c>
      <c r="D150" s="12">
        <v>98405.7</v>
      </c>
      <c r="E150" s="12">
        <v>4.7333333333333334</v>
      </c>
      <c r="F150" s="13">
        <v>5.2</v>
      </c>
      <c r="G150" s="12">
        <v>0.15</v>
      </c>
      <c r="H150" s="15">
        <v>13.7</v>
      </c>
      <c r="I150" s="19">
        <v>11.134626666666666</v>
      </c>
      <c r="J150" s="15">
        <v>13.06</v>
      </c>
    </row>
    <row r="151" spans="1:10" x14ac:dyDescent="0.2">
      <c r="A151" s="7">
        <v>40915.208333333336</v>
      </c>
      <c r="B151" s="12">
        <v>0</v>
      </c>
      <c r="C151" s="12">
        <v>0</v>
      </c>
      <c r="D151" s="12">
        <v>98405.7</v>
      </c>
      <c r="E151" s="12">
        <v>5.1333333333333337</v>
      </c>
      <c r="F151" s="13">
        <v>4.8</v>
      </c>
      <c r="G151" s="12">
        <v>0.15</v>
      </c>
      <c r="H151" s="15">
        <v>13.7</v>
      </c>
      <c r="I151" s="19">
        <v>11.383586666666666</v>
      </c>
      <c r="J151" s="15">
        <v>13.06</v>
      </c>
    </row>
    <row r="152" spans="1:10" x14ac:dyDescent="0.2">
      <c r="A152" s="7">
        <v>40915.25</v>
      </c>
      <c r="B152" s="12">
        <v>0</v>
      </c>
      <c r="C152" s="12">
        <v>0</v>
      </c>
      <c r="D152" s="12">
        <v>98405.7</v>
      </c>
      <c r="E152" s="12">
        <v>5.8999999999999995</v>
      </c>
      <c r="F152" s="13">
        <v>5.7</v>
      </c>
      <c r="G152" s="12">
        <v>0.15</v>
      </c>
      <c r="H152" s="15">
        <v>13.7</v>
      </c>
      <c r="I152" s="19">
        <v>11.860759999999999</v>
      </c>
      <c r="J152" s="15">
        <v>13.06</v>
      </c>
    </row>
    <row r="153" spans="1:10" x14ac:dyDescent="0.2">
      <c r="A153" s="7">
        <v>40915.291666666664</v>
      </c>
      <c r="B153" s="12">
        <v>0</v>
      </c>
      <c r="C153" s="12">
        <v>0</v>
      </c>
      <c r="D153" s="12">
        <v>98405.7</v>
      </c>
      <c r="E153" s="12">
        <v>6.5999999999999988</v>
      </c>
      <c r="F153" s="13">
        <v>6.2</v>
      </c>
      <c r="G153" s="12">
        <v>0.15</v>
      </c>
      <c r="H153" s="15">
        <v>13.7</v>
      </c>
      <c r="I153" s="19">
        <v>12.296439999999997</v>
      </c>
      <c r="J153" s="15">
        <v>13.06</v>
      </c>
    </row>
    <row r="154" spans="1:10" x14ac:dyDescent="0.2">
      <c r="A154" s="7">
        <v>40915.333333333336</v>
      </c>
      <c r="B154" s="12">
        <v>0</v>
      </c>
      <c r="C154" s="12">
        <v>0</v>
      </c>
      <c r="D154" s="12">
        <v>98405.7</v>
      </c>
      <c r="E154" s="12">
        <v>7.1499999999999995</v>
      </c>
      <c r="F154" s="13">
        <v>6.4</v>
      </c>
      <c r="G154" s="12">
        <v>0.15</v>
      </c>
      <c r="H154" s="15">
        <v>13.7</v>
      </c>
      <c r="I154" s="19">
        <v>12.638759999999998</v>
      </c>
      <c r="J154" s="15">
        <v>13.06</v>
      </c>
    </row>
    <row r="155" spans="1:10" x14ac:dyDescent="0.2">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
      <c r="A161" s="7">
        <v>40915.625</v>
      </c>
      <c r="B161" s="12">
        <v>37.5</v>
      </c>
      <c r="C161" s="12">
        <v>37.5</v>
      </c>
      <c r="D161" s="12">
        <v>98405.7</v>
      </c>
      <c r="E161" s="12">
        <v>7.2833333333333341</v>
      </c>
      <c r="F161" s="13">
        <v>11.5</v>
      </c>
      <c r="G161" s="12">
        <v>0.15</v>
      </c>
      <c r="H161" s="15">
        <v>13.7</v>
      </c>
      <c r="I161" s="19">
        <v>12.721746666666666</v>
      </c>
      <c r="J161" s="15">
        <v>13.06</v>
      </c>
    </row>
    <row r="162" spans="1:10" x14ac:dyDescent="0.2">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
      <c r="A163" s="7">
        <v>40915.708333333336</v>
      </c>
      <c r="B163" s="12">
        <v>0</v>
      </c>
      <c r="C163" s="12">
        <v>0</v>
      </c>
      <c r="D163" s="12">
        <v>98405.7</v>
      </c>
      <c r="E163" s="12">
        <v>6.5</v>
      </c>
      <c r="F163" s="13">
        <v>9.8000000000000007</v>
      </c>
      <c r="G163" s="12">
        <v>0.15</v>
      </c>
      <c r="H163" s="15">
        <v>13.7</v>
      </c>
      <c r="I163" s="19">
        <v>12.234199999999998</v>
      </c>
      <c r="J163" s="15">
        <v>13.06</v>
      </c>
    </row>
    <row r="164" spans="1:10" x14ac:dyDescent="0.2">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
      <c r="A166" s="7">
        <v>40915.833333333336</v>
      </c>
      <c r="B166" s="12">
        <v>0</v>
      </c>
      <c r="C166" s="12">
        <v>0</v>
      </c>
      <c r="D166" s="12">
        <v>98405.7</v>
      </c>
      <c r="E166" s="12">
        <v>6.3833333333333329</v>
      </c>
      <c r="F166" s="13">
        <v>6</v>
      </c>
      <c r="G166" s="12">
        <v>0.15</v>
      </c>
      <c r="H166" s="15">
        <v>13.7</v>
      </c>
      <c r="I166" s="19">
        <v>12.161586666666665</v>
      </c>
      <c r="J166" s="15">
        <v>13.06</v>
      </c>
    </row>
    <row r="167" spans="1:10" x14ac:dyDescent="0.2">
      <c r="A167" s="7">
        <v>40915.875</v>
      </c>
      <c r="B167" s="12">
        <v>0</v>
      </c>
      <c r="C167" s="12">
        <v>0</v>
      </c>
      <c r="D167" s="12">
        <v>98405.7</v>
      </c>
      <c r="E167" s="12">
        <v>6.0333333333333341</v>
      </c>
      <c r="F167" s="13">
        <v>5.5</v>
      </c>
      <c r="G167" s="12">
        <v>0.15</v>
      </c>
      <c r="H167" s="15">
        <v>13.7</v>
      </c>
      <c r="I167" s="19">
        <v>11.943746666666666</v>
      </c>
      <c r="J167" s="15">
        <v>13.06</v>
      </c>
    </row>
    <row r="168" spans="1:10" x14ac:dyDescent="0.2">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
      <c r="A169" s="7">
        <v>40915.958333333336</v>
      </c>
      <c r="B169" s="12">
        <v>0</v>
      </c>
      <c r="C169" s="12">
        <v>0</v>
      </c>
      <c r="D169" s="12">
        <v>98405.7</v>
      </c>
      <c r="E169" s="12">
        <v>6.25</v>
      </c>
      <c r="F169" s="13">
        <v>5.2</v>
      </c>
      <c r="G169" s="12">
        <v>0.15</v>
      </c>
      <c r="H169" s="15">
        <v>13.7</v>
      </c>
      <c r="I169" s="19">
        <v>12.078599999999998</v>
      </c>
      <c r="J169" s="15">
        <v>13.06</v>
      </c>
    </row>
    <row r="170" spans="1:10" x14ac:dyDescent="0.2">
      <c r="A170" s="7">
        <v>40916</v>
      </c>
      <c r="B170" s="12">
        <v>0</v>
      </c>
      <c r="C170" s="12">
        <v>0</v>
      </c>
      <c r="D170" s="12">
        <v>98405.7</v>
      </c>
      <c r="E170" s="12">
        <v>6.3666666666666671</v>
      </c>
      <c r="F170" s="13">
        <v>5.9</v>
      </c>
      <c r="G170" s="12">
        <v>0.15</v>
      </c>
      <c r="H170" s="15">
        <v>13.7</v>
      </c>
      <c r="I170" s="19">
        <v>12.151213333333333</v>
      </c>
      <c r="J170" s="15">
        <v>13.06</v>
      </c>
    </row>
    <row r="171" spans="1:10" x14ac:dyDescent="0.2">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
      <c r="A174" s="7">
        <v>40916.166666666664</v>
      </c>
      <c r="B174" s="12">
        <v>0</v>
      </c>
      <c r="C174" s="12">
        <v>0</v>
      </c>
      <c r="D174" s="12">
        <v>98405.7</v>
      </c>
      <c r="E174" s="12">
        <v>6.583333333333333</v>
      </c>
      <c r="F174" s="13">
        <v>4.3</v>
      </c>
      <c r="G174" s="12">
        <v>0.15</v>
      </c>
      <c r="H174" s="15">
        <v>13.7</v>
      </c>
      <c r="I174" s="19">
        <v>12.286066666666667</v>
      </c>
      <c r="J174" s="15">
        <v>13.06</v>
      </c>
    </row>
    <row r="175" spans="1:10" x14ac:dyDescent="0.2">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
      <c r="A176" s="7">
        <v>40916.25</v>
      </c>
      <c r="B176" s="12">
        <v>0</v>
      </c>
      <c r="C176" s="12">
        <v>0</v>
      </c>
      <c r="D176" s="12">
        <v>98405.7</v>
      </c>
      <c r="E176" s="12">
        <v>5.8166666666666664</v>
      </c>
      <c r="F176" s="13">
        <v>5.5</v>
      </c>
      <c r="G176" s="12">
        <v>0.15</v>
      </c>
      <c r="H176" s="15">
        <v>13.7</v>
      </c>
      <c r="I176" s="19">
        <v>11.808893333333332</v>
      </c>
      <c r="J176" s="15">
        <v>13.06</v>
      </c>
    </row>
    <row r="177" spans="1:10" x14ac:dyDescent="0.2">
      <c r="A177" s="7">
        <v>40916.291666666664</v>
      </c>
      <c r="B177" s="12">
        <v>0</v>
      </c>
      <c r="C177" s="12">
        <v>0</v>
      </c>
      <c r="D177" s="12">
        <v>98405.7</v>
      </c>
      <c r="E177" s="12">
        <v>5.7</v>
      </c>
      <c r="F177" s="13">
        <v>4.3</v>
      </c>
      <c r="G177" s="12">
        <v>0.15</v>
      </c>
      <c r="H177" s="15">
        <v>13.7</v>
      </c>
      <c r="I177" s="19">
        <v>11.736279999999999</v>
      </c>
      <c r="J177" s="15">
        <v>13.06</v>
      </c>
    </row>
    <row r="178" spans="1:10" x14ac:dyDescent="0.2">
      <c r="A178" s="7">
        <v>40916.333333333336</v>
      </c>
      <c r="B178" s="12">
        <v>0</v>
      </c>
      <c r="C178" s="12">
        <v>0</v>
      </c>
      <c r="D178" s="12">
        <v>98405.7</v>
      </c>
      <c r="E178" s="12">
        <v>5.8833333333333329</v>
      </c>
      <c r="F178" s="13">
        <v>3</v>
      </c>
      <c r="G178" s="12">
        <v>0.15</v>
      </c>
      <c r="H178" s="15">
        <v>13.7</v>
      </c>
      <c r="I178" s="19">
        <v>11.850386666666665</v>
      </c>
      <c r="J178" s="15">
        <v>13.06</v>
      </c>
    </row>
    <row r="179" spans="1:10" x14ac:dyDescent="0.2">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
      <c r="A187" s="7">
        <v>40916.708333333336</v>
      </c>
      <c r="B187" s="12">
        <v>0</v>
      </c>
      <c r="C187" s="12">
        <v>0</v>
      </c>
      <c r="D187" s="12">
        <v>98405.7</v>
      </c>
      <c r="E187" s="12">
        <v>5.8666666666666671</v>
      </c>
      <c r="F187" s="13">
        <v>1.5</v>
      </c>
      <c r="G187" s="12">
        <v>0.15</v>
      </c>
      <c r="H187" s="15">
        <v>13.7</v>
      </c>
      <c r="I187" s="19">
        <v>11.840013333333332</v>
      </c>
      <c r="J187" s="15">
        <v>13.06</v>
      </c>
    </row>
    <row r="188" spans="1:10" x14ac:dyDescent="0.2">
      <c r="A188" s="7">
        <v>40916.75</v>
      </c>
      <c r="B188" s="12">
        <v>0</v>
      </c>
      <c r="C188" s="12">
        <v>0</v>
      </c>
      <c r="D188" s="12">
        <v>98405.7</v>
      </c>
      <c r="E188" s="12">
        <v>5.7</v>
      </c>
      <c r="F188" s="13">
        <v>2</v>
      </c>
      <c r="G188" s="12">
        <v>0.15</v>
      </c>
      <c r="H188" s="15">
        <v>13.7</v>
      </c>
      <c r="I188" s="19">
        <v>11.736279999999999</v>
      </c>
      <c r="J188" s="15">
        <v>13.06</v>
      </c>
    </row>
    <row r="189" spans="1:10" x14ac:dyDescent="0.2">
      <c r="A189" s="7">
        <v>40916.791666666664</v>
      </c>
      <c r="B189" s="12">
        <v>0</v>
      </c>
      <c r="C189" s="12">
        <v>0</v>
      </c>
      <c r="D189" s="12">
        <v>98405.7</v>
      </c>
      <c r="E189" s="12">
        <v>5.6000000000000005</v>
      </c>
      <c r="F189" s="13">
        <v>5</v>
      </c>
      <c r="G189" s="12">
        <v>0.15</v>
      </c>
      <c r="H189" s="15">
        <v>13.7</v>
      </c>
      <c r="I189" s="19">
        <v>11.67404</v>
      </c>
      <c r="J189" s="15">
        <v>13.06</v>
      </c>
    </row>
    <row r="190" spans="1:10" x14ac:dyDescent="0.2">
      <c r="A190" s="7">
        <v>40916.833333333336</v>
      </c>
      <c r="B190" s="12">
        <v>0</v>
      </c>
      <c r="C190" s="12">
        <v>0</v>
      </c>
      <c r="D190" s="12">
        <v>98405.7</v>
      </c>
      <c r="E190" s="12">
        <v>5.6499999999999995</v>
      </c>
      <c r="F190" s="13">
        <v>5.6</v>
      </c>
      <c r="G190" s="12">
        <v>0.15</v>
      </c>
      <c r="H190" s="15">
        <v>13.7</v>
      </c>
      <c r="I190" s="19">
        <v>11.705159999999999</v>
      </c>
      <c r="J190" s="15">
        <v>13.06</v>
      </c>
    </row>
    <row r="191" spans="1:10" x14ac:dyDescent="0.2">
      <c r="A191" s="7">
        <v>40916.875</v>
      </c>
      <c r="B191" s="12">
        <v>0</v>
      </c>
      <c r="C191" s="12">
        <v>0</v>
      </c>
      <c r="D191" s="12">
        <v>98405.7</v>
      </c>
      <c r="E191" s="12">
        <v>5.5666666666666664</v>
      </c>
      <c r="F191" s="13">
        <v>6.5</v>
      </c>
      <c r="G191" s="12">
        <v>0.15</v>
      </c>
      <c r="H191" s="15">
        <v>13.7</v>
      </c>
      <c r="I191" s="19">
        <v>11.653293333333332</v>
      </c>
      <c r="J191" s="15">
        <v>13.06</v>
      </c>
    </row>
    <row r="192" spans="1:10" x14ac:dyDescent="0.2">
      <c r="A192" s="7">
        <v>40916.916666666664</v>
      </c>
      <c r="B192" s="12">
        <v>0</v>
      </c>
      <c r="C192" s="12">
        <v>0</v>
      </c>
      <c r="D192" s="12">
        <v>98405.7</v>
      </c>
      <c r="E192" s="12">
        <v>5.4666666666666677</v>
      </c>
      <c r="F192" s="13">
        <v>6</v>
      </c>
      <c r="G192" s="12">
        <v>0.15</v>
      </c>
      <c r="H192" s="15">
        <v>13.7</v>
      </c>
      <c r="I192" s="19">
        <v>11.591053333333333</v>
      </c>
      <c r="J192" s="15">
        <v>13.06</v>
      </c>
    </row>
    <row r="193" spans="1:10" x14ac:dyDescent="0.2">
      <c r="A193" s="7">
        <v>40916.958333333336</v>
      </c>
      <c r="B193" s="12">
        <v>0</v>
      </c>
      <c r="C193" s="12">
        <v>0</v>
      </c>
      <c r="D193" s="12">
        <v>98405.7</v>
      </c>
      <c r="E193" s="12">
        <v>5.7333333333333334</v>
      </c>
      <c r="F193" s="13">
        <v>5.2</v>
      </c>
      <c r="G193" s="12">
        <v>0.15</v>
      </c>
      <c r="H193" s="15">
        <v>13.7</v>
      </c>
      <c r="I193" s="19">
        <v>11.757026666666665</v>
      </c>
      <c r="J193" s="15">
        <v>13.06</v>
      </c>
    </row>
    <row r="194" spans="1:10" x14ac:dyDescent="0.2">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
      <c r="A195" s="7">
        <v>40917.041666666664</v>
      </c>
      <c r="B195" s="12">
        <v>0</v>
      </c>
      <c r="C195" s="12">
        <v>0</v>
      </c>
      <c r="D195" s="12">
        <v>98405.7</v>
      </c>
      <c r="E195" s="12">
        <v>5.7666666666666666</v>
      </c>
      <c r="F195" s="13">
        <v>4.2</v>
      </c>
      <c r="G195" s="12">
        <v>0.15</v>
      </c>
      <c r="H195" s="15">
        <v>13.7</v>
      </c>
      <c r="I195" s="19">
        <v>11.777773333333332</v>
      </c>
      <c r="J195" s="15">
        <v>13.06</v>
      </c>
    </row>
    <row r="196" spans="1:10" x14ac:dyDescent="0.2">
      <c r="A196" s="7">
        <v>40917.083333333336</v>
      </c>
      <c r="B196" s="12">
        <v>0</v>
      </c>
      <c r="C196" s="12">
        <v>0</v>
      </c>
      <c r="D196" s="12">
        <v>98405.7</v>
      </c>
      <c r="E196" s="12">
        <v>5.5166666666666666</v>
      </c>
      <c r="F196" s="13">
        <v>3.4</v>
      </c>
      <c r="G196" s="12">
        <v>0.15</v>
      </c>
      <c r="H196" s="15">
        <v>13.7</v>
      </c>
      <c r="I196" s="19">
        <v>11.622173333333333</v>
      </c>
      <c r="J196" s="15">
        <v>13.06</v>
      </c>
    </row>
    <row r="197" spans="1:10" x14ac:dyDescent="0.2">
      <c r="A197" s="7">
        <v>40917.125</v>
      </c>
      <c r="B197" s="12">
        <v>0</v>
      </c>
      <c r="C197" s="12">
        <v>0</v>
      </c>
      <c r="D197" s="12">
        <v>98405.7</v>
      </c>
      <c r="E197" s="12">
        <v>5.0999999999999996</v>
      </c>
      <c r="F197" s="13">
        <v>3.9</v>
      </c>
      <c r="G197" s="12">
        <v>0.15</v>
      </c>
      <c r="H197" s="15">
        <v>13.7</v>
      </c>
      <c r="I197" s="19">
        <v>11.362839999999998</v>
      </c>
      <c r="J197" s="15">
        <v>13.06</v>
      </c>
    </row>
    <row r="198" spans="1:10" x14ac:dyDescent="0.2">
      <c r="A198" s="7">
        <v>40917.166666666664</v>
      </c>
      <c r="B198" s="12">
        <v>0</v>
      </c>
      <c r="C198" s="12">
        <v>0</v>
      </c>
      <c r="D198" s="12">
        <v>98405.7</v>
      </c>
      <c r="E198" s="12">
        <v>5.0333333333333323</v>
      </c>
      <c r="F198" s="13">
        <v>3.1</v>
      </c>
      <c r="G198" s="12">
        <v>0.15</v>
      </c>
      <c r="H198" s="15">
        <v>13.7</v>
      </c>
      <c r="I198" s="19">
        <v>11.321346666666665</v>
      </c>
      <c r="J198" s="15">
        <v>13.06</v>
      </c>
    </row>
    <row r="199" spans="1:10" x14ac:dyDescent="0.2">
      <c r="A199" s="7">
        <v>40917.208333333336</v>
      </c>
      <c r="B199" s="12">
        <v>0</v>
      </c>
      <c r="C199" s="12">
        <v>0</v>
      </c>
      <c r="D199" s="12">
        <v>98405.7</v>
      </c>
      <c r="E199" s="12">
        <v>5.2666666666666666</v>
      </c>
      <c r="F199" s="13">
        <v>3.1</v>
      </c>
      <c r="G199" s="12">
        <v>0.15</v>
      </c>
      <c r="H199" s="15">
        <v>13.7</v>
      </c>
      <c r="I199" s="19">
        <v>11.466573333333333</v>
      </c>
      <c r="J199" s="15">
        <v>13.06</v>
      </c>
    </row>
    <row r="200" spans="1:10" x14ac:dyDescent="0.2">
      <c r="A200" s="7">
        <v>40917.25</v>
      </c>
      <c r="B200" s="12">
        <v>0</v>
      </c>
      <c r="C200" s="12">
        <v>0</v>
      </c>
      <c r="D200" s="12">
        <v>98405.7</v>
      </c>
      <c r="E200" s="12">
        <v>5.5166666666666666</v>
      </c>
      <c r="F200" s="13">
        <v>3.1</v>
      </c>
      <c r="G200" s="12">
        <v>0.15</v>
      </c>
      <c r="H200" s="15">
        <v>13.7</v>
      </c>
      <c r="I200" s="19">
        <v>11.622173333333333</v>
      </c>
      <c r="J200" s="15">
        <v>13.06</v>
      </c>
    </row>
    <row r="201" spans="1:10" x14ac:dyDescent="0.2">
      <c r="A201" s="7">
        <v>40917.291666666664</v>
      </c>
      <c r="B201" s="12">
        <v>0</v>
      </c>
      <c r="C201" s="12">
        <v>0</v>
      </c>
      <c r="D201" s="12">
        <v>98405.7</v>
      </c>
      <c r="E201" s="12">
        <v>5.8666666666666663</v>
      </c>
      <c r="F201" s="13">
        <v>3.9</v>
      </c>
      <c r="G201" s="12">
        <v>0.15</v>
      </c>
      <c r="H201" s="15">
        <v>13.7</v>
      </c>
      <c r="I201" s="19">
        <v>11.840013333333332</v>
      </c>
      <c r="J201" s="15">
        <v>13.06</v>
      </c>
    </row>
    <row r="202" spans="1:10" x14ac:dyDescent="0.2">
      <c r="A202" s="7">
        <v>40917.333333333336</v>
      </c>
      <c r="B202" s="12">
        <v>0</v>
      </c>
      <c r="C202" s="12">
        <v>0</v>
      </c>
      <c r="D202" s="12">
        <v>98405.7</v>
      </c>
      <c r="E202" s="12">
        <v>6.1166666666666663</v>
      </c>
      <c r="F202" s="13">
        <v>4.7</v>
      </c>
      <c r="G202" s="12">
        <v>0.15</v>
      </c>
      <c r="H202" s="15">
        <v>13.7</v>
      </c>
      <c r="I202" s="19">
        <v>11.995613333333331</v>
      </c>
      <c r="J202" s="15">
        <v>13.06</v>
      </c>
    </row>
    <row r="203" spans="1:10" x14ac:dyDescent="0.2">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
      <c r="A211" s="7">
        <v>40917.708333333336</v>
      </c>
      <c r="B211" s="12">
        <v>0</v>
      </c>
      <c r="C211" s="12">
        <v>0</v>
      </c>
      <c r="D211" s="12">
        <v>98405.7</v>
      </c>
      <c r="E211" s="12">
        <v>8.5</v>
      </c>
      <c r="F211" s="13">
        <v>4.5</v>
      </c>
      <c r="G211" s="12">
        <v>0.15</v>
      </c>
      <c r="H211" s="15">
        <v>13.7</v>
      </c>
      <c r="I211" s="19">
        <v>13.478999999999999</v>
      </c>
      <c r="J211" s="15">
        <v>13.06</v>
      </c>
    </row>
    <row r="212" spans="1:10" x14ac:dyDescent="0.2">
      <c r="A212" s="7">
        <v>40917.75</v>
      </c>
      <c r="B212" s="12">
        <v>0</v>
      </c>
      <c r="C212" s="12">
        <v>0</v>
      </c>
      <c r="D212" s="12">
        <v>98405.7</v>
      </c>
      <c r="E212" s="12">
        <v>8.5333333333333332</v>
      </c>
      <c r="F212" s="13">
        <v>6.1</v>
      </c>
      <c r="G212" s="12">
        <v>0.15</v>
      </c>
      <c r="H212" s="15">
        <v>13.7</v>
      </c>
      <c r="I212" s="19">
        <v>13.499746666666665</v>
      </c>
      <c r="J212" s="15">
        <v>13.06</v>
      </c>
    </row>
    <row r="213" spans="1:10" x14ac:dyDescent="0.2">
      <c r="A213" s="7">
        <v>40917.791666666664</v>
      </c>
      <c r="B213" s="12">
        <v>0</v>
      </c>
      <c r="C213" s="12">
        <v>0</v>
      </c>
      <c r="D213" s="12">
        <v>98405.7</v>
      </c>
      <c r="E213" s="12">
        <v>8.4500000000000011</v>
      </c>
      <c r="F213" s="13">
        <v>6.8</v>
      </c>
      <c r="G213" s="12">
        <v>0.15</v>
      </c>
      <c r="H213" s="15">
        <v>13.7</v>
      </c>
      <c r="I213" s="19">
        <v>13.44788</v>
      </c>
      <c r="J213" s="15">
        <v>13.06</v>
      </c>
    </row>
    <row r="214" spans="1:10" x14ac:dyDescent="0.2">
      <c r="A214" s="7">
        <v>40917.833333333336</v>
      </c>
      <c r="B214" s="12">
        <v>0</v>
      </c>
      <c r="C214" s="12">
        <v>0</v>
      </c>
      <c r="D214" s="12">
        <v>98405.7</v>
      </c>
      <c r="E214" s="12">
        <v>8</v>
      </c>
      <c r="F214" s="13">
        <v>8.1</v>
      </c>
      <c r="G214" s="12">
        <v>0.15</v>
      </c>
      <c r="H214" s="15">
        <v>13.7</v>
      </c>
      <c r="I214" s="19">
        <v>13.1678</v>
      </c>
      <c r="J214" s="15">
        <v>13.06</v>
      </c>
    </row>
    <row r="215" spans="1:10" x14ac:dyDescent="0.2">
      <c r="A215" s="7">
        <v>40917.875</v>
      </c>
      <c r="B215" s="12">
        <v>0</v>
      </c>
      <c r="C215" s="12">
        <v>0</v>
      </c>
      <c r="D215" s="12">
        <v>98405.7</v>
      </c>
      <c r="E215" s="12">
        <v>7.9833333333333343</v>
      </c>
      <c r="F215" s="13">
        <v>7.9</v>
      </c>
      <c r="G215" s="12">
        <v>0.15</v>
      </c>
      <c r="H215" s="15">
        <v>13.7</v>
      </c>
      <c r="I215" s="19">
        <v>13.157426666666666</v>
      </c>
      <c r="J215" s="15">
        <v>13.06</v>
      </c>
    </row>
    <row r="216" spans="1:10" x14ac:dyDescent="0.2">
      <c r="A216" s="7">
        <v>40917.916666666664</v>
      </c>
      <c r="B216" s="12">
        <v>0</v>
      </c>
      <c r="C216" s="12">
        <v>0</v>
      </c>
      <c r="D216" s="12">
        <v>98405.7</v>
      </c>
      <c r="E216" s="12">
        <v>8.1833333333333318</v>
      </c>
      <c r="F216" s="13">
        <v>8.5</v>
      </c>
      <c r="G216" s="12">
        <v>0.15</v>
      </c>
      <c r="H216" s="15">
        <v>13.7</v>
      </c>
      <c r="I216" s="19">
        <v>13.281906666666664</v>
      </c>
      <c r="J216" s="15">
        <v>13.06</v>
      </c>
    </row>
    <row r="217" spans="1:10" x14ac:dyDescent="0.2">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
      <c r="A218" s="7">
        <v>40918</v>
      </c>
      <c r="B218" s="12">
        <v>0</v>
      </c>
      <c r="C218" s="12">
        <v>0</v>
      </c>
      <c r="D218" s="12">
        <v>98405.7</v>
      </c>
      <c r="E218" s="12">
        <v>8.3166666666666682</v>
      </c>
      <c r="F218" s="13">
        <v>7.7</v>
      </c>
      <c r="G218" s="12">
        <v>0.15</v>
      </c>
      <c r="H218" s="15">
        <v>13.7</v>
      </c>
      <c r="I218" s="19">
        <v>13.364893333333333</v>
      </c>
      <c r="J218" s="15">
        <v>13.06</v>
      </c>
    </row>
    <row r="219" spans="1:10" x14ac:dyDescent="0.2">
      <c r="A219" s="7">
        <v>40918.041666666664</v>
      </c>
      <c r="B219" s="12">
        <v>0</v>
      </c>
      <c r="C219" s="12">
        <v>0</v>
      </c>
      <c r="D219" s="12">
        <v>98405.7</v>
      </c>
      <c r="E219" s="12">
        <v>8.0833333333333321</v>
      </c>
      <c r="F219" s="13">
        <v>7.4</v>
      </c>
      <c r="G219" s="12">
        <v>0.15</v>
      </c>
      <c r="H219" s="15">
        <v>13.7</v>
      </c>
      <c r="I219" s="19">
        <v>13.219666666666665</v>
      </c>
      <c r="J219" s="15">
        <v>13.06</v>
      </c>
    </row>
    <row r="220" spans="1:10" x14ac:dyDescent="0.2">
      <c r="A220" s="7">
        <v>40918.083333333336</v>
      </c>
      <c r="B220" s="12">
        <v>0</v>
      </c>
      <c r="C220" s="12">
        <v>0</v>
      </c>
      <c r="D220" s="12">
        <v>98405.7</v>
      </c>
      <c r="E220" s="12">
        <v>7.8500000000000005</v>
      </c>
      <c r="F220" s="13">
        <v>6.6</v>
      </c>
      <c r="G220" s="12">
        <v>0.15</v>
      </c>
      <c r="H220" s="15">
        <v>13.7</v>
      </c>
      <c r="I220" s="19">
        <v>13.074439999999999</v>
      </c>
      <c r="J220" s="15">
        <v>13.06</v>
      </c>
    </row>
    <row r="221" spans="1:10" x14ac:dyDescent="0.2">
      <c r="A221" s="7">
        <v>40918.125</v>
      </c>
      <c r="B221" s="12">
        <v>0</v>
      </c>
      <c r="C221" s="12">
        <v>0</v>
      </c>
      <c r="D221" s="12">
        <v>98405.7</v>
      </c>
      <c r="E221" s="12">
        <v>7.3999999999999995</v>
      </c>
      <c r="F221" s="13">
        <v>7.8</v>
      </c>
      <c r="G221" s="12">
        <v>0.15</v>
      </c>
      <c r="H221" s="15">
        <v>13.7</v>
      </c>
      <c r="I221" s="19">
        <v>12.794359999999998</v>
      </c>
      <c r="J221" s="15">
        <v>13.06</v>
      </c>
    </row>
    <row r="222" spans="1:10" x14ac:dyDescent="0.2">
      <c r="A222" s="7">
        <v>40918.166666666664</v>
      </c>
      <c r="B222" s="12">
        <v>0</v>
      </c>
      <c r="C222" s="12">
        <v>0</v>
      </c>
      <c r="D222" s="12">
        <v>98405.7</v>
      </c>
      <c r="E222" s="12">
        <v>6.75</v>
      </c>
      <c r="F222" s="13">
        <v>7.5</v>
      </c>
      <c r="G222" s="12">
        <v>0.15</v>
      </c>
      <c r="H222" s="15">
        <v>13.7</v>
      </c>
      <c r="I222" s="19">
        <v>12.389799999999999</v>
      </c>
      <c r="J222" s="15">
        <v>13.06</v>
      </c>
    </row>
    <row r="223" spans="1:10" x14ac:dyDescent="0.2">
      <c r="A223" s="7">
        <v>40918.208333333336</v>
      </c>
      <c r="B223" s="12">
        <v>0</v>
      </c>
      <c r="C223" s="12">
        <v>0</v>
      </c>
      <c r="D223" s="12">
        <v>98405.7</v>
      </c>
      <c r="E223" s="12">
        <v>6.4333333333333336</v>
      </c>
      <c r="F223" s="13">
        <v>6.6</v>
      </c>
      <c r="G223" s="12">
        <v>0.15</v>
      </c>
      <c r="H223" s="15">
        <v>13.7</v>
      </c>
      <c r="I223" s="19">
        <v>12.192706666666666</v>
      </c>
      <c r="J223" s="15">
        <v>13.06</v>
      </c>
    </row>
    <row r="224" spans="1:10" x14ac:dyDescent="0.2">
      <c r="A224" s="7">
        <v>40918.25</v>
      </c>
      <c r="B224" s="12">
        <v>0</v>
      </c>
      <c r="C224" s="12">
        <v>0</v>
      </c>
      <c r="D224" s="12">
        <v>98405.7</v>
      </c>
      <c r="E224" s="12">
        <v>5.0166666666666666</v>
      </c>
      <c r="F224" s="13">
        <v>8</v>
      </c>
      <c r="G224" s="12">
        <v>0.15</v>
      </c>
      <c r="H224" s="15">
        <v>13.7</v>
      </c>
      <c r="I224" s="19">
        <v>11.310973333333333</v>
      </c>
      <c r="J224" s="15">
        <v>13.06</v>
      </c>
    </row>
    <row r="225" spans="1:10" x14ac:dyDescent="0.2">
      <c r="A225" s="7">
        <v>40918.291666666664</v>
      </c>
      <c r="B225" s="12">
        <v>0</v>
      </c>
      <c r="C225" s="12">
        <v>0</v>
      </c>
      <c r="D225" s="12">
        <v>98405.7</v>
      </c>
      <c r="E225" s="12">
        <v>2.7666666666666671</v>
      </c>
      <c r="F225" s="13">
        <v>8.5</v>
      </c>
      <c r="G225" s="12">
        <v>0.15</v>
      </c>
      <c r="H225" s="15">
        <v>13.7</v>
      </c>
      <c r="I225" s="19">
        <v>9.9105733333333319</v>
      </c>
      <c r="J225" s="15">
        <v>13.06</v>
      </c>
    </row>
    <row r="226" spans="1:10" x14ac:dyDescent="0.2">
      <c r="A226" s="7">
        <v>40918.333333333336</v>
      </c>
      <c r="B226" s="12">
        <v>0</v>
      </c>
      <c r="C226" s="12">
        <v>0</v>
      </c>
      <c r="D226" s="12">
        <v>98405.7</v>
      </c>
      <c r="E226" s="12">
        <v>5.0166666666666666</v>
      </c>
      <c r="F226" s="13">
        <v>8</v>
      </c>
      <c r="G226" s="12">
        <v>0.15</v>
      </c>
      <c r="H226" s="15">
        <v>13.7</v>
      </c>
      <c r="I226" s="19">
        <v>11.310973333333333</v>
      </c>
      <c r="J226" s="15">
        <v>13.06</v>
      </c>
    </row>
    <row r="227" spans="1:10" x14ac:dyDescent="0.2">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
      <c r="A235" s="7">
        <v>40918.708333333336</v>
      </c>
      <c r="B235" s="12">
        <v>0</v>
      </c>
      <c r="C235" s="12">
        <v>0</v>
      </c>
      <c r="D235" s="12">
        <v>98405.7</v>
      </c>
      <c r="E235" s="12">
        <v>8.1833333333333336</v>
      </c>
      <c r="F235" s="13">
        <v>5.4</v>
      </c>
      <c r="G235" s="12">
        <v>0.15</v>
      </c>
      <c r="H235" s="15">
        <v>13.7</v>
      </c>
      <c r="I235" s="19">
        <v>13.281906666666666</v>
      </c>
      <c r="J235" s="15">
        <v>13.06</v>
      </c>
    </row>
    <row r="236" spans="1:10" x14ac:dyDescent="0.2">
      <c r="A236" s="7">
        <v>40918.75</v>
      </c>
      <c r="B236" s="12">
        <v>0</v>
      </c>
      <c r="C236" s="12">
        <v>0</v>
      </c>
      <c r="D236" s="12">
        <v>98405.7</v>
      </c>
      <c r="E236" s="12">
        <v>8.1499999999999986</v>
      </c>
      <c r="F236" s="13">
        <v>5.5</v>
      </c>
      <c r="G236" s="12">
        <v>0.15</v>
      </c>
      <c r="H236" s="15">
        <v>13.7</v>
      </c>
      <c r="I236" s="19">
        <v>13.261159999999997</v>
      </c>
      <c r="J236" s="15">
        <v>13.06</v>
      </c>
    </row>
    <row r="237" spans="1:10" x14ac:dyDescent="0.2">
      <c r="A237" s="7">
        <v>40918.791666666664</v>
      </c>
      <c r="B237" s="12">
        <v>0</v>
      </c>
      <c r="C237" s="12">
        <v>0</v>
      </c>
      <c r="D237" s="12">
        <v>98405.7</v>
      </c>
      <c r="E237" s="12">
        <v>8.2999999999999989</v>
      </c>
      <c r="F237" s="13">
        <v>5.5</v>
      </c>
      <c r="G237" s="12">
        <v>0.15</v>
      </c>
      <c r="H237" s="15">
        <v>13.7</v>
      </c>
      <c r="I237" s="19">
        <v>13.354519999999997</v>
      </c>
      <c r="J237" s="15">
        <v>13.06</v>
      </c>
    </row>
    <row r="238" spans="1:10" x14ac:dyDescent="0.2">
      <c r="A238" s="7">
        <v>40918.833333333336</v>
      </c>
      <c r="B238" s="12">
        <v>0</v>
      </c>
      <c r="C238" s="12">
        <v>0</v>
      </c>
      <c r="D238" s="12">
        <v>98405.7</v>
      </c>
      <c r="E238" s="12">
        <v>8.2999999999999989</v>
      </c>
      <c r="F238" s="13">
        <v>5.2</v>
      </c>
      <c r="G238" s="12">
        <v>0.15</v>
      </c>
      <c r="H238" s="15">
        <v>13.7</v>
      </c>
      <c r="I238" s="19">
        <v>13.354519999999997</v>
      </c>
      <c r="J238" s="15">
        <v>13.06</v>
      </c>
    </row>
    <row r="239" spans="1:10" x14ac:dyDescent="0.2">
      <c r="A239" s="7">
        <v>40918.875</v>
      </c>
      <c r="B239" s="12">
        <v>0</v>
      </c>
      <c r="C239" s="12">
        <v>0</v>
      </c>
      <c r="D239" s="12">
        <v>98405.7</v>
      </c>
      <c r="E239" s="12">
        <v>8.15</v>
      </c>
      <c r="F239" s="13">
        <v>5.3</v>
      </c>
      <c r="G239" s="12">
        <v>0.15</v>
      </c>
      <c r="H239" s="15">
        <v>13.7</v>
      </c>
      <c r="I239" s="19">
        <v>13.26116</v>
      </c>
      <c r="J239" s="15">
        <v>13.06</v>
      </c>
    </row>
    <row r="240" spans="1:10" x14ac:dyDescent="0.2">
      <c r="A240" s="7">
        <v>40918.916666666664</v>
      </c>
      <c r="B240" s="12">
        <v>0</v>
      </c>
      <c r="C240" s="12">
        <v>0</v>
      </c>
      <c r="D240" s="12">
        <v>98405.7</v>
      </c>
      <c r="E240" s="12">
        <v>8.1</v>
      </c>
      <c r="F240" s="13">
        <v>5.3</v>
      </c>
      <c r="G240" s="12">
        <v>0.15</v>
      </c>
      <c r="H240" s="15">
        <v>13.7</v>
      </c>
      <c r="I240" s="19">
        <v>13.230039999999999</v>
      </c>
      <c r="J240" s="15">
        <v>13.06</v>
      </c>
    </row>
    <row r="241" spans="1:10" x14ac:dyDescent="0.2">
      <c r="A241" s="7">
        <v>40918.958333333336</v>
      </c>
      <c r="B241" s="12">
        <v>0</v>
      </c>
      <c r="C241" s="12">
        <v>0</v>
      </c>
      <c r="D241" s="12">
        <v>98405.7</v>
      </c>
      <c r="E241" s="12">
        <v>8.1833333333333353</v>
      </c>
      <c r="F241" s="13">
        <v>5.4</v>
      </c>
      <c r="G241" s="12">
        <v>0.15</v>
      </c>
      <c r="H241" s="15">
        <v>13.7</v>
      </c>
      <c r="I241" s="19">
        <v>13.281906666666668</v>
      </c>
      <c r="J241" s="15">
        <v>13.06</v>
      </c>
    </row>
    <row r="242" spans="1:10" x14ac:dyDescent="0.2">
      <c r="A242" s="7">
        <v>40919</v>
      </c>
      <c r="B242" s="12">
        <v>0</v>
      </c>
      <c r="C242" s="12">
        <v>0</v>
      </c>
      <c r="D242" s="12">
        <v>98405.7</v>
      </c>
      <c r="E242" s="12">
        <v>7.8833333333333329</v>
      </c>
      <c r="F242" s="13">
        <v>5.7</v>
      </c>
      <c r="G242" s="12">
        <v>0.15</v>
      </c>
      <c r="H242" s="15">
        <v>13.7</v>
      </c>
      <c r="I242" s="19">
        <v>13.095186666666665</v>
      </c>
      <c r="J242" s="15">
        <v>13.06</v>
      </c>
    </row>
    <row r="243" spans="1:10" x14ac:dyDescent="0.2">
      <c r="A243" s="7">
        <v>40919.041666666664</v>
      </c>
      <c r="B243" s="12">
        <v>0</v>
      </c>
      <c r="C243" s="12">
        <v>0</v>
      </c>
      <c r="D243" s="12">
        <v>98405.7</v>
      </c>
      <c r="E243" s="12">
        <v>7.9499999999999993</v>
      </c>
      <c r="F243" s="13">
        <v>6.4</v>
      </c>
      <c r="G243" s="12">
        <v>0.15</v>
      </c>
      <c r="H243" s="15">
        <v>13.7</v>
      </c>
      <c r="I243" s="19">
        <v>13.136679999999998</v>
      </c>
      <c r="J243" s="15">
        <v>13.06</v>
      </c>
    </row>
    <row r="244" spans="1:10" x14ac:dyDescent="0.2">
      <c r="A244" s="7">
        <v>40919.083333333336</v>
      </c>
      <c r="B244" s="12">
        <v>0</v>
      </c>
      <c r="C244" s="12">
        <v>0</v>
      </c>
      <c r="D244" s="12">
        <v>98405.7</v>
      </c>
      <c r="E244" s="12">
        <v>8.2666666666666675</v>
      </c>
      <c r="F244" s="13">
        <v>6.5</v>
      </c>
      <c r="G244" s="12">
        <v>0.15</v>
      </c>
      <c r="H244" s="15">
        <v>13.7</v>
      </c>
      <c r="I244" s="19">
        <v>13.333773333333333</v>
      </c>
      <c r="J244" s="15">
        <v>13.06</v>
      </c>
    </row>
    <row r="245" spans="1:10" x14ac:dyDescent="0.2">
      <c r="A245" s="7">
        <v>40919.125</v>
      </c>
      <c r="B245" s="12">
        <v>0</v>
      </c>
      <c r="C245" s="12">
        <v>0</v>
      </c>
      <c r="D245" s="12">
        <v>98405.7</v>
      </c>
      <c r="E245" s="12">
        <v>7.6999999999999993</v>
      </c>
      <c r="F245" s="13">
        <v>7.2</v>
      </c>
      <c r="G245" s="12">
        <v>0.15</v>
      </c>
      <c r="H245" s="15">
        <v>13.7</v>
      </c>
      <c r="I245" s="19">
        <v>12.981079999999999</v>
      </c>
      <c r="J245" s="15">
        <v>13.06</v>
      </c>
    </row>
    <row r="246" spans="1:10" x14ac:dyDescent="0.2">
      <c r="A246" s="7">
        <v>40919.166666666664</v>
      </c>
      <c r="B246" s="12">
        <v>0</v>
      </c>
      <c r="C246" s="12">
        <v>0</v>
      </c>
      <c r="D246" s="12">
        <v>98405.7</v>
      </c>
      <c r="E246" s="12">
        <v>7.5333333333333341</v>
      </c>
      <c r="F246" s="13">
        <v>7.5</v>
      </c>
      <c r="G246" s="12">
        <v>0.15</v>
      </c>
      <c r="H246" s="15">
        <v>13.7</v>
      </c>
      <c r="I246" s="19">
        <v>12.877346666666666</v>
      </c>
      <c r="J246" s="15">
        <v>13.06</v>
      </c>
    </row>
    <row r="247" spans="1:10" x14ac:dyDescent="0.2">
      <c r="A247" s="7">
        <v>40919.208333333336</v>
      </c>
      <c r="B247" s="12">
        <v>0</v>
      </c>
      <c r="C247" s="12">
        <v>0</v>
      </c>
      <c r="D247" s="12">
        <v>98405.7</v>
      </c>
      <c r="E247" s="12">
        <v>7.7666666666666684</v>
      </c>
      <c r="F247" s="13">
        <v>7.4</v>
      </c>
      <c r="G247" s="12">
        <v>0.15</v>
      </c>
      <c r="H247" s="15">
        <v>13.7</v>
      </c>
      <c r="I247" s="19">
        <v>13.022573333333334</v>
      </c>
      <c r="J247" s="15">
        <v>13.06</v>
      </c>
    </row>
    <row r="248" spans="1:10" x14ac:dyDescent="0.2">
      <c r="A248" s="7">
        <v>40919.25</v>
      </c>
      <c r="B248" s="12">
        <v>0</v>
      </c>
      <c r="C248" s="12">
        <v>0</v>
      </c>
      <c r="D248" s="12">
        <v>98405.7</v>
      </c>
      <c r="E248" s="12">
        <v>7.9166666666666652</v>
      </c>
      <c r="F248" s="13">
        <v>8.5</v>
      </c>
      <c r="G248" s="12">
        <v>0.15</v>
      </c>
      <c r="H248" s="15">
        <v>13.7</v>
      </c>
      <c r="I248" s="19">
        <v>13.115933333333331</v>
      </c>
      <c r="J248" s="15">
        <v>13.06</v>
      </c>
    </row>
    <row r="249" spans="1:10" x14ac:dyDescent="0.2">
      <c r="A249" s="7">
        <v>40919.291666666664</v>
      </c>
      <c r="B249" s="12">
        <v>0</v>
      </c>
      <c r="C249" s="12">
        <v>0</v>
      </c>
      <c r="D249" s="12">
        <v>98405.7</v>
      </c>
      <c r="E249" s="12">
        <v>8.1833333333333318</v>
      </c>
      <c r="F249" s="13">
        <v>9.9</v>
      </c>
      <c r="G249" s="12">
        <v>0.15</v>
      </c>
      <c r="H249" s="15">
        <v>13.7</v>
      </c>
      <c r="I249" s="19">
        <v>13.281906666666664</v>
      </c>
      <c r="J249" s="15">
        <v>13.06</v>
      </c>
    </row>
    <row r="250" spans="1:10" x14ac:dyDescent="0.2">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
      <c r="A260" s="7">
        <v>40919.75</v>
      </c>
      <c r="B260" s="12">
        <v>0</v>
      </c>
      <c r="C260" s="12">
        <v>0</v>
      </c>
      <c r="D260" s="12">
        <v>98405.7</v>
      </c>
      <c r="E260" s="12">
        <v>8.6333333333333329</v>
      </c>
      <c r="F260" s="13">
        <v>12.3</v>
      </c>
      <c r="G260" s="12">
        <v>0.15</v>
      </c>
      <c r="H260" s="15">
        <v>13.7</v>
      </c>
      <c r="I260" s="19">
        <v>13.561986666666666</v>
      </c>
      <c r="J260" s="15">
        <v>13.06</v>
      </c>
    </row>
    <row r="261" spans="1:10" x14ac:dyDescent="0.2">
      <c r="A261" s="7">
        <v>40919.791666666664</v>
      </c>
      <c r="B261" s="12">
        <v>0</v>
      </c>
      <c r="C261" s="12">
        <v>0</v>
      </c>
      <c r="D261" s="12">
        <v>98405.7</v>
      </c>
      <c r="E261" s="12">
        <v>8.85</v>
      </c>
      <c r="F261" s="13">
        <v>13.4</v>
      </c>
      <c r="G261" s="12">
        <v>0.15</v>
      </c>
      <c r="H261" s="15">
        <v>13.7</v>
      </c>
      <c r="I261" s="19">
        <v>13.696839999999998</v>
      </c>
      <c r="J261" s="15">
        <v>13.06</v>
      </c>
    </row>
    <row r="262" spans="1:10" x14ac:dyDescent="0.2">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
      <c r="A263" s="7">
        <v>40919.875</v>
      </c>
      <c r="B263" s="12">
        <v>0</v>
      </c>
      <c r="C263" s="12">
        <v>0</v>
      </c>
      <c r="D263" s="12">
        <v>98405.7</v>
      </c>
      <c r="E263" s="12">
        <v>8.4333333333333353</v>
      </c>
      <c r="F263" s="13">
        <v>14.3</v>
      </c>
      <c r="G263" s="12">
        <v>0.15</v>
      </c>
      <c r="H263" s="15">
        <v>13.7</v>
      </c>
      <c r="I263" s="19">
        <v>13.437506666666668</v>
      </c>
      <c r="J263" s="15">
        <v>13.06</v>
      </c>
    </row>
    <row r="264" spans="1:10" x14ac:dyDescent="0.2">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
      <c r="A266" s="7">
        <v>40920</v>
      </c>
      <c r="B266" s="12">
        <v>0</v>
      </c>
      <c r="C266" s="12">
        <v>0</v>
      </c>
      <c r="D266" s="12">
        <v>98405.7</v>
      </c>
      <c r="E266" s="12">
        <v>8.7666666666666675</v>
      </c>
      <c r="F266" s="13">
        <v>13.4</v>
      </c>
      <c r="G266" s="12">
        <v>0.15</v>
      </c>
      <c r="H266" s="15">
        <v>13.7</v>
      </c>
      <c r="I266" s="19">
        <v>13.644973333333333</v>
      </c>
      <c r="J266" s="15">
        <v>13.06</v>
      </c>
    </row>
    <row r="267" spans="1:10" x14ac:dyDescent="0.2">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
      <c r="A268" s="7">
        <v>40920.083333333336</v>
      </c>
      <c r="B268" s="12">
        <v>0</v>
      </c>
      <c r="C268" s="12">
        <v>0</v>
      </c>
      <c r="D268" s="12">
        <v>98405.7</v>
      </c>
      <c r="E268" s="12">
        <v>8.75</v>
      </c>
      <c r="F268" s="13">
        <v>16.2</v>
      </c>
      <c r="G268" s="12">
        <v>0.15</v>
      </c>
      <c r="H268" s="15">
        <v>13.7</v>
      </c>
      <c r="I268" s="19">
        <v>13.634599999999999</v>
      </c>
      <c r="J268" s="15">
        <v>13.06</v>
      </c>
    </row>
    <row r="269" spans="1:10" x14ac:dyDescent="0.2">
      <c r="A269" s="7">
        <v>40920.125</v>
      </c>
      <c r="B269" s="12">
        <v>0</v>
      </c>
      <c r="C269" s="12">
        <v>0</v>
      </c>
      <c r="D269" s="12">
        <v>98405.7</v>
      </c>
      <c r="E269" s="12">
        <v>8.6833333333333336</v>
      </c>
      <c r="F269" s="13">
        <v>14.1</v>
      </c>
      <c r="G269" s="12">
        <v>0.15</v>
      </c>
      <c r="H269" s="15">
        <v>13.7</v>
      </c>
      <c r="I269" s="19">
        <v>13.593106666666666</v>
      </c>
      <c r="J269" s="15">
        <v>13.06</v>
      </c>
    </row>
    <row r="270" spans="1:10" x14ac:dyDescent="0.2">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
      <c r="A271" s="7">
        <v>40920.208333333336</v>
      </c>
      <c r="B271" s="12">
        <v>0</v>
      </c>
      <c r="C271" s="12">
        <v>0</v>
      </c>
      <c r="D271" s="12">
        <v>98405.7</v>
      </c>
      <c r="E271" s="12">
        <v>8.1333333333333346</v>
      </c>
      <c r="F271" s="13">
        <v>12</v>
      </c>
      <c r="G271" s="12">
        <v>0.15</v>
      </c>
      <c r="H271" s="15">
        <v>13.7</v>
      </c>
      <c r="I271" s="19">
        <v>13.250786666666666</v>
      </c>
      <c r="J271" s="15">
        <v>13.06</v>
      </c>
    </row>
    <row r="272" spans="1:10" x14ac:dyDescent="0.2">
      <c r="A272" s="7">
        <v>40920.25</v>
      </c>
      <c r="B272" s="12">
        <v>0</v>
      </c>
      <c r="C272" s="12">
        <v>0</v>
      </c>
      <c r="D272" s="12">
        <v>98405.7</v>
      </c>
      <c r="E272" s="12">
        <v>7.8500000000000014</v>
      </c>
      <c r="F272" s="13">
        <v>11.8</v>
      </c>
      <c r="G272" s="12">
        <v>0.15</v>
      </c>
      <c r="H272" s="15">
        <v>13.7</v>
      </c>
      <c r="I272" s="19">
        <v>13.074439999999999</v>
      </c>
      <c r="J272" s="15">
        <v>13.06</v>
      </c>
    </row>
    <row r="273" spans="1:10" x14ac:dyDescent="0.2">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
      <c r="A283" s="7">
        <v>40920.708333333336</v>
      </c>
      <c r="B283" s="12">
        <v>0</v>
      </c>
      <c r="C283" s="12">
        <v>0</v>
      </c>
      <c r="D283" s="12">
        <v>98405.7</v>
      </c>
      <c r="E283" s="12">
        <v>8.0500000000000007</v>
      </c>
      <c r="F283" s="13">
        <v>9.6</v>
      </c>
      <c r="G283" s="12">
        <v>0.15</v>
      </c>
      <c r="H283" s="15">
        <v>13.7</v>
      </c>
      <c r="I283" s="19">
        <v>13.198919999999999</v>
      </c>
      <c r="J283" s="15">
        <v>13.06</v>
      </c>
    </row>
    <row r="284" spans="1:10" x14ac:dyDescent="0.2">
      <c r="A284" s="7">
        <v>40920.75</v>
      </c>
      <c r="B284" s="12">
        <v>0</v>
      </c>
      <c r="C284" s="12">
        <v>0</v>
      </c>
      <c r="D284" s="12">
        <v>98405.7</v>
      </c>
      <c r="E284" s="12">
        <v>7.9666666666666677</v>
      </c>
      <c r="F284" s="13">
        <v>8.9</v>
      </c>
      <c r="G284" s="12">
        <v>0.15</v>
      </c>
      <c r="H284" s="15">
        <v>13.7</v>
      </c>
      <c r="I284" s="19">
        <v>13.147053333333332</v>
      </c>
      <c r="J284" s="15">
        <v>13.06</v>
      </c>
    </row>
    <row r="285" spans="1:10" x14ac:dyDescent="0.2">
      <c r="A285" s="7">
        <v>40920.791666666664</v>
      </c>
      <c r="B285" s="12">
        <v>0</v>
      </c>
      <c r="C285" s="12">
        <v>0</v>
      </c>
      <c r="D285" s="12">
        <v>98405.7</v>
      </c>
      <c r="E285" s="12">
        <v>7.1833333333333327</v>
      </c>
      <c r="F285" s="13">
        <v>7.5</v>
      </c>
      <c r="G285" s="12">
        <v>0.15</v>
      </c>
      <c r="H285" s="15">
        <v>13.7</v>
      </c>
      <c r="I285" s="19">
        <v>12.659506666666665</v>
      </c>
      <c r="J285" s="15">
        <v>13.06</v>
      </c>
    </row>
    <row r="286" spans="1:10" x14ac:dyDescent="0.2">
      <c r="A286" s="7">
        <v>40920.833333333336</v>
      </c>
      <c r="B286" s="12">
        <v>0</v>
      </c>
      <c r="C286" s="12">
        <v>0</v>
      </c>
      <c r="D286" s="12">
        <v>98405.7</v>
      </c>
      <c r="E286" s="12">
        <v>6.6000000000000005</v>
      </c>
      <c r="F286" s="13">
        <v>6.8</v>
      </c>
      <c r="G286" s="12">
        <v>0.15</v>
      </c>
      <c r="H286" s="15">
        <v>13.7</v>
      </c>
      <c r="I286" s="19">
        <v>12.29644</v>
      </c>
      <c r="J286" s="15">
        <v>13.06</v>
      </c>
    </row>
    <row r="287" spans="1:10" x14ac:dyDescent="0.2">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
      <c r="A289" s="7">
        <v>40920.958333333336</v>
      </c>
      <c r="B289" s="12">
        <v>0</v>
      </c>
      <c r="C289" s="12">
        <v>0</v>
      </c>
      <c r="D289" s="12">
        <v>98405.7</v>
      </c>
      <c r="E289" s="12">
        <v>4.9000000000000004</v>
      </c>
      <c r="F289" s="13">
        <v>4.2</v>
      </c>
      <c r="G289" s="12">
        <v>0.15</v>
      </c>
      <c r="H289" s="15">
        <v>13.7</v>
      </c>
      <c r="I289" s="19">
        <v>11.23836</v>
      </c>
      <c r="J289" s="15">
        <v>13.06</v>
      </c>
    </row>
    <row r="290" spans="1:10" x14ac:dyDescent="0.2">
      <c r="A290" s="7">
        <v>40921</v>
      </c>
      <c r="B290" s="12">
        <v>0</v>
      </c>
      <c r="C290" s="12">
        <v>0</v>
      </c>
      <c r="D290" s="12">
        <v>98405.7</v>
      </c>
      <c r="E290" s="12">
        <v>4.3</v>
      </c>
      <c r="F290" s="13">
        <v>3.6</v>
      </c>
      <c r="G290" s="12">
        <v>0.15</v>
      </c>
      <c r="H290" s="15">
        <v>13.7</v>
      </c>
      <c r="I290" s="19">
        <v>10.864919999999998</v>
      </c>
      <c r="J290" s="15">
        <v>13.06</v>
      </c>
    </row>
    <row r="291" spans="1:10" x14ac:dyDescent="0.2">
      <c r="A291" s="7">
        <v>40921.041666666664</v>
      </c>
      <c r="B291" s="12">
        <v>0</v>
      </c>
      <c r="C291" s="12">
        <v>0</v>
      </c>
      <c r="D291" s="12">
        <v>98405.7</v>
      </c>
      <c r="E291" s="12">
        <v>3.4</v>
      </c>
      <c r="F291" s="13">
        <v>3.7</v>
      </c>
      <c r="G291" s="12">
        <v>0.15</v>
      </c>
      <c r="H291" s="15">
        <v>13.7</v>
      </c>
      <c r="I291" s="19">
        <v>10.304759999999998</v>
      </c>
      <c r="J291" s="15">
        <v>13.06</v>
      </c>
    </row>
    <row r="292" spans="1:10" x14ac:dyDescent="0.2">
      <c r="A292" s="7">
        <v>40921.083333333336</v>
      </c>
      <c r="B292" s="12">
        <v>0</v>
      </c>
      <c r="C292" s="12">
        <v>0</v>
      </c>
      <c r="D292" s="12">
        <v>98405.7</v>
      </c>
      <c r="E292" s="12">
        <v>3.3000000000000003</v>
      </c>
      <c r="F292" s="13">
        <v>3.7</v>
      </c>
      <c r="G292" s="12">
        <v>0.15</v>
      </c>
      <c r="H292" s="15">
        <v>13.7</v>
      </c>
      <c r="I292" s="19">
        <v>10.242519999999999</v>
      </c>
      <c r="J292" s="15">
        <v>13.06</v>
      </c>
    </row>
    <row r="293" spans="1:10" x14ac:dyDescent="0.2">
      <c r="A293" s="7">
        <v>40921.125</v>
      </c>
      <c r="B293" s="12">
        <v>0</v>
      </c>
      <c r="C293" s="12">
        <v>0</v>
      </c>
      <c r="D293" s="12">
        <v>98405.7</v>
      </c>
      <c r="E293" s="12">
        <v>3.4499999999999997</v>
      </c>
      <c r="F293" s="13">
        <v>2.5</v>
      </c>
      <c r="G293" s="12">
        <v>0.15</v>
      </c>
      <c r="H293" s="15">
        <v>13.7</v>
      </c>
      <c r="I293" s="19">
        <v>10.33588</v>
      </c>
      <c r="J293" s="15">
        <v>13.06</v>
      </c>
    </row>
    <row r="294" spans="1:10" x14ac:dyDescent="0.2">
      <c r="A294" s="7">
        <v>40921.166666666664</v>
      </c>
      <c r="B294" s="12">
        <v>0</v>
      </c>
      <c r="C294" s="12">
        <v>0</v>
      </c>
      <c r="D294" s="12">
        <v>98405.7</v>
      </c>
      <c r="E294" s="12">
        <v>3.8333333333333335</v>
      </c>
      <c r="F294" s="13">
        <v>2.6</v>
      </c>
      <c r="G294" s="12">
        <v>0.15</v>
      </c>
      <c r="H294" s="15">
        <v>13.7</v>
      </c>
      <c r="I294" s="19">
        <v>10.574466666666666</v>
      </c>
      <c r="J294" s="15">
        <v>13.06</v>
      </c>
    </row>
    <row r="295" spans="1:10" x14ac:dyDescent="0.2">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
      <c r="A296" s="7">
        <v>40921.25</v>
      </c>
      <c r="B296" s="12">
        <v>0</v>
      </c>
      <c r="C296" s="12">
        <v>0</v>
      </c>
      <c r="D296" s="12">
        <v>98405.7</v>
      </c>
      <c r="E296" s="12">
        <v>3.7666666666666662</v>
      </c>
      <c r="F296" s="13">
        <v>6</v>
      </c>
      <c r="G296" s="12">
        <v>0.15</v>
      </c>
      <c r="H296" s="15">
        <v>13.7</v>
      </c>
      <c r="I296" s="19">
        <v>10.532973333333333</v>
      </c>
      <c r="J296" s="15">
        <v>13.06</v>
      </c>
    </row>
    <row r="297" spans="1:10" x14ac:dyDescent="0.2">
      <c r="A297" s="7">
        <v>40921.291666666664</v>
      </c>
      <c r="B297" s="12">
        <v>0</v>
      </c>
      <c r="C297" s="12">
        <v>0</v>
      </c>
      <c r="D297" s="12">
        <v>98405.7</v>
      </c>
      <c r="E297" s="12">
        <v>3.8833333333333329</v>
      </c>
      <c r="F297" s="13">
        <v>6.7</v>
      </c>
      <c r="G297" s="12">
        <v>0.15</v>
      </c>
      <c r="H297" s="15">
        <v>13.7</v>
      </c>
      <c r="I297" s="19">
        <v>10.605586666666666</v>
      </c>
      <c r="J297" s="15">
        <v>13.06</v>
      </c>
    </row>
    <row r="298" spans="1:10" x14ac:dyDescent="0.2">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
      <c r="A307" s="7">
        <v>40921.708333333336</v>
      </c>
      <c r="B307" s="12">
        <v>0</v>
      </c>
      <c r="C307" s="12">
        <v>0</v>
      </c>
      <c r="D307" s="12">
        <v>98405.7</v>
      </c>
      <c r="E307" s="12">
        <v>5.0166666666666657</v>
      </c>
      <c r="F307" s="13">
        <v>5.8</v>
      </c>
      <c r="G307" s="12">
        <v>0.15</v>
      </c>
      <c r="H307" s="15">
        <v>13.7</v>
      </c>
      <c r="I307" s="19">
        <v>11.310973333333331</v>
      </c>
      <c r="J307" s="15">
        <v>13.06</v>
      </c>
    </row>
    <row r="308" spans="1:10" x14ac:dyDescent="0.2">
      <c r="A308" s="7">
        <v>40921.75</v>
      </c>
      <c r="B308" s="12">
        <v>0</v>
      </c>
      <c r="C308" s="12">
        <v>0</v>
      </c>
      <c r="D308" s="12">
        <v>98405.7</v>
      </c>
      <c r="E308" s="12">
        <v>5.0666666666666664</v>
      </c>
      <c r="F308" s="13">
        <v>4.7</v>
      </c>
      <c r="G308" s="12">
        <v>0.15</v>
      </c>
      <c r="H308" s="15">
        <v>13.7</v>
      </c>
      <c r="I308" s="19">
        <v>11.342093333333333</v>
      </c>
      <c r="J308" s="15">
        <v>13.06</v>
      </c>
    </row>
    <row r="309" spans="1:10" x14ac:dyDescent="0.2">
      <c r="A309" s="7">
        <v>40921.791666666664</v>
      </c>
      <c r="B309" s="12">
        <v>0</v>
      </c>
      <c r="C309" s="12">
        <v>0</v>
      </c>
      <c r="D309" s="12">
        <v>98405.7</v>
      </c>
      <c r="E309" s="12">
        <v>5</v>
      </c>
      <c r="F309" s="13">
        <v>4.3</v>
      </c>
      <c r="G309" s="12">
        <v>0.15</v>
      </c>
      <c r="H309" s="15">
        <v>13.7</v>
      </c>
      <c r="I309" s="19">
        <v>11.300599999999999</v>
      </c>
      <c r="J309" s="15">
        <v>13.06</v>
      </c>
    </row>
    <row r="310" spans="1:10" x14ac:dyDescent="0.2">
      <c r="A310" s="7">
        <v>40921.833333333336</v>
      </c>
      <c r="B310" s="12">
        <v>0</v>
      </c>
      <c r="C310" s="12">
        <v>0</v>
      </c>
      <c r="D310" s="12">
        <v>98405.7</v>
      </c>
      <c r="E310" s="12">
        <v>4.6999999999999993</v>
      </c>
      <c r="F310" s="13">
        <v>4.5</v>
      </c>
      <c r="G310" s="12">
        <v>0.15</v>
      </c>
      <c r="H310" s="15">
        <v>13.7</v>
      </c>
      <c r="I310" s="19">
        <v>11.113879999999998</v>
      </c>
      <c r="J310" s="15">
        <v>13.06</v>
      </c>
    </row>
    <row r="311" spans="1:10" x14ac:dyDescent="0.2">
      <c r="A311" s="7">
        <v>40921.875</v>
      </c>
      <c r="B311" s="12">
        <v>0</v>
      </c>
      <c r="C311" s="12">
        <v>0</v>
      </c>
      <c r="D311" s="12">
        <v>98405.7</v>
      </c>
      <c r="E311" s="12">
        <v>4.0333333333333341</v>
      </c>
      <c r="F311" s="13">
        <v>4.5</v>
      </c>
      <c r="G311" s="12">
        <v>0.15</v>
      </c>
      <c r="H311" s="15">
        <v>13.7</v>
      </c>
      <c r="I311" s="19">
        <v>10.698946666666666</v>
      </c>
      <c r="J311" s="15">
        <v>13.06</v>
      </c>
    </row>
    <row r="312" spans="1:10" x14ac:dyDescent="0.2">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
      <c r="A313" s="7">
        <v>40921.958333333336</v>
      </c>
      <c r="B313" s="12">
        <v>0</v>
      </c>
      <c r="C313" s="12">
        <v>0</v>
      </c>
      <c r="D313" s="12">
        <v>98405.7</v>
      </c>
      <c r="E313" s="12">
        <v>3.3166666666666669</v>
      </c>
      <c r="F313" s="13">
        <v>4</v>
      </c>
      <c r="G313" s="12">
        <v>0.15</v>
      </c>
      <c r="H313" s="15">
        <v>13.7</v>
      </c>
      <c r="I313" s="19">
        <v>10.252893333333333</v>
      </c>
      <c r="J313" s="15">
        <v>13.06</v>
      </c>
    </row>
    <row r="314" spans="1:10" x14ac:dyDescent="0.2">
      <c r="A314" s="7">
        <v>40922</v>
      </c>
      <c r="B314" s="12">
        <v>0</v>
      </c>
      <c r="C314" s="12">
        <v>0</v>
      </c>
      <c r="D314" s="12">
        <v>98405.7</v>
      </c>
      <c r="E314" s="12">
        <v>3.6999999999999997</v>
      </c>
      <c r="F314" s="13">
        <v>3.1</v>
      </c>
      <c r="G314" s="12">
        <v>0.15</v>
      </c>
      <c r="H314" s="15">
        <v>13.7</v>
      </c>
      <c r="I314" s="19">
        <v>10.491479999999999</v>
      </c>
      <c r="J314" s="15">
        <v>13.06</v>
      </c>
    </row>
    <row r="315" spans="1:10" x14ac:dyDescent="0.2">
      <c r="A315" s="7">
        <v>40922.041666666664</v>
      </c>
      <c r="B315" s="12">
        <v>0</v>
      </c>
      <c r="C315" s="12">
        <v>0</v>
      </c>
      <c r="D315" s="12">
        <v>98405.7</v>
      </c>
      <c r="E315" s="12">
        <v>4.0500000000000007</v>
      </c>
      <c r="F315" s="13">
        <v>1.6</v>
      </c>
      <c r="G315" s="12">
        <v>0.15</v>
      </c>
      <c r="H315" s="15">
        <v>13.7</v>
      </c>
      <c r="I315" s="19">
        <v>10.70932</v>
      </c>
      <c r="J315" s="15">
        <v>13.06</v>
      </c>
    </row>
    <row r="316" spans="1:10" x14ac:dyDescent="0.2">
      <c r="A316" s="7">
        <v>40922.083333333336</v>
      </c>
      <c r="B316" s="12">
        <v>0</v>
      </c>
      <c r="C316" s="12">
        <v>0</v>
      </c>
      <c r="D316" s="12">
        <v>98405.7</v>
      </c>
      <c r="E316" s="12">
        <v>4</v>
      </c>
      <c r="F316" s="13">
        <v>1</v>
      </c>
      <c r="G316" s="12">
        <v>0.15</v>
      </c>
      <c r="H316" s="15">
        <v>13.7</v>
      </c>
      <c r="I316" s="19">
        <v>10.678199999999999</v>
      </c>
      <c r="J316" s="15">
        <v>13.06</v>
      </c>
    </row>
    <row r="317" spans="1:10" x14ac:dyDescent="0.2">
      <c r="A317" s="7">
        <v>40922.125</v>
      </c>
      <c r="B317" s="12">
        <v>0</v>
      </c>
      <c r="C317" s="12">
        <v>0</v>
      </c>
      <c r="D317" s="12">
        <v>98405.7</v>
      </c>
      <c r="E317" s="12">
        <v>3.6333333333333333</v>
      </c>
      <c r="F317" s="13">
        <v>0.9</v>
      </c>
      <c r="G317" s="12">
        <v>0.15</v>
      </c>
      <c r="H317" s="15">
        <v>13.7</v>
      </c>
      <c r="I317" s="19">
        <v>10.449986666666666</v>
      </c>
      <c r="J317" s="15">
        <v>13.06</v>
      </c>
    </row>
    <row r="318" spans="1:10" x14ac:dyDescent="0.2">
      <c r="A318" s="7">
        <v>40922.166666666664</v>
      </c>
      <c r="B318" s="12">
        <v>0</v>
      </c>
      <c r="C318" s="12">
        <v>0</v>
      </c>
      <c r="D318" s="12">
        <v>98405.7</v>
      </c>
      <c r="E318" s="12">
        <v>3.0166666666666671</v>
      </c>
      <c r="F318" s="13">
        <v>1.8</v>
      </c>
      <c r="G318" s="12">
        <v>0.15</v>
      </c>
      <c r="H318" s="15">
        <v>13.7</v>
      </c>
      <c r="I318" s="19">
        <v>10.066173333333333</v>
      </c>
      <c r="J318" s="15">
        <v>13.06</v>
      </c>
    </row>
    <row r="319" spans="1:10" x14ac:dyDescent="0.2">
      <c r="A319" s="7">
        <v>40922.208333333336</v>
      </c>
      <c r="B319" s="12">
        <v>0</v>
      </c>
      <c r="C319" s="12">
        <v>0</v>
      </c>
      <c r="D319" s="12">
        <v>98405.7</v>
      </c>
      <c r="E319" s="12">
        <v>2.4166666666666665</v>
      </c>
      <c r="F319" s="13">
        <v>3.7</v>
      </c>
      <c r="G319" s="12">
        <v>0.15</v>
      </c>
      <c r="H319" s="15">
        <v>13.7</v>
      </c>
      <c r="I319" s="19">
        <v>9.692733333333333</v>
      </c>
      <c r="J319" s="15">
        <v>13.06</v>
      </c>
    </row>
    <row r="320" spans="1:10" x14ac:dyDescent="0.2">
      <c r="A320" s="7">
        <v>40922.25</v>
      </c>
      <c r="B320" s="12">
        <v>0</v>
      </c>
      <c r="C320" s="12">
        <v>0</v>
      </c>
      <c r="D320" s="12">
        <v>98405.7</v>
      </c>
      <c r="E320" s="12">
        <v>2.2333333333333334</v>
      </c>
      <c r="F320" s="13">
        <v>5.9</v>
      </c>
      <c r="G320" s="12">
        <v>0.15</v>
      </c>
      <c r="H320" s="15">
        <v>13.7</v>
      </c>
      <c r="I320" s="19">
        <v>9.5786266666666648</v>
      </c>
      <c r="J320" s="15">
        <v>13.06</v>
      </c>
    </row>
    <row r="321" spans="1:10" x14ac:dyDescent="0.2">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
      <c r="A331" s="7">
        <v>40922.708333333336</v>
      </c>
      <c r="B331" s="12">
        <v>0</v>
      </c>
      <c r="C331" s="12">
        <v>0</v>
      </c>
      <c r="D331" s="12">
        <v>98405.7</v>
      </c>
      <c r="E331" s="12">
        <v>5.2</v>
      </c>
      <c r="F331" s="13">
        <v>11.6</v>
      </c>
      <c r="G331" s="12">
        <v>0.15</v>
      </c>
      <c r="H331" s="15">
        <v>13.7</v>
      </c>
      <c r="I331" s="19">
        <v>11.425079999999999</v>
      </c>
      <c r="J331" s="15">
        <v>13.06</v>
      </c>
    </row>
    <row r="332" spans="1:10" x14ac:dyDescent="0.2">
      <c r="A332" s="7">
        <v>40922.75</v>
      </c>
      <c r="B332" s="12">
        <v>0</v>
      </c>
      <c r="C332" s="12">
        <v>0</v>
      </c>
      <c r="D332" s="12">
        <v>98405.7</v>
      </c>
      <c r="E332" s="12">
        <v>4.8</v>
      </c>
      <c r="F332" s="13">
        <v>11.5</v>
      </c>
      <c r="G332" s="12">
        <v>0.15</v>
      </c>
      <c r="H332" s="15">
        <v>13.7</v>
      </c>
      <c r="I332" s="19">
        <v>11.176119999999999</v>
      </c>
      <c r="J332" s="15">
        <v>13.06</v>
      </c>
    </row>
    <row r="333" spans="1:10" x14ac:dyDescent="0.2">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
      <c r="A335" s="7">
        <v>40922.875</v>
      </c>
      <c r="B335" s="12">
        <v>0</v>
      </c>
      <c r="C335" s="12">
        <v>0</v>
      </c>
      <c r="D335" s="12">
        <v>98405.7</v>
      </c>
      <c r="E335" s="12">
        <v>1.3833333333333335</v>
      </c>
      <c r="F335" s="13">
        <v>9.9</v>
      </c>
      <c r="G335" s="12">
        <v>0.15</v>
      </c>
      <c r="H335" s="15">
        <v>13.7</v>
      </c>
      <c r="I335" s="19">
        <v>9.0495866666666664</v>
      </c>
      <c r="J335" s="15">
        <v>13.06</v>
      </c>
    </row>
    <row r="336" spans="1:10" x14ac:dyDescent="0.2">
      <c r="A336" s="7">
        <v>40922.916666666664</v>
      </c>
      <c r="B336" s="12">
        <v>0</v>
      </c>
      <c r="C336" s="12">
        <v>0</v>
      </c>
      <c r="D336" s="12">
        <v>98405.7</v>
      </c>
      <c r="E336" s="12">
        <v>0.6</v>
      </c>
      <c r="F336" s="13">
        <v>9.1</v>
      </c>
      <c r="G336" s="12">
        <v>0.15</v>
      </c>
      <c r="H336" s="15">
        <v>13.7</v>
      </c>
      <c r="I336" s="19">
        <v>8.5620399999999997</v>
      </c>
      <c r="J336" s="15">
        <v>13.06</v>
      </c>
    </row>
    <row r="337" spans="1:10" x14ac:dyDescent="0.2">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
      <c r="A338" s="7">
        <v>40923</v>
      </c>
      <c r="B338" s="12">
        <v>0</v>
      </c>
      <c r="C338" s="12">
        <v>0</v>
      </c>
      <c r="D338" s="12">
        <v>98405.7</v>
      </c>
      <c r="E338" s="12">
        <v>0.58333333333333337</v>
      </c>
      <c r="F338" s="13">
        <v>9.9</v>
      </c>
      <c r="G338" s="12">
        <v>0.15</v>
      </c>
      <c r="H338" s="15">
        <v>13.7</v>
      </c>
      <c r="I338" s="19">
        <v>8.5516666666666659</v>
      </c>
      <c r="J338" s="15">
        <v>13.06</v>
      </c>
    </row>
    <row r="339" spans="1:10" x14ac:dyDescent="0.2">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
      <c r="A341" s="7">
        <v>40923.125</v>
      </c>
      <c r="B341" s="12">
        <v>0</v>
      </c>
      <c r="C341" s="12">
        <v>0</v>
      </c>
      <c r="D341" s="12">
        <v>98405.7</v>
      </c>
      <c r="E341" s="12">
        <v>0.81666666666666654</v>
      </c>
      <c r="F341" s="13">
        <v>11.4</v>
      </c>
      <c r="G341" s="12">
        <v>0.15</v>
      </c>
      <c r="H341" s="15">
        <v>13.7</v>
      </c>
      <c r="I341" s="19">
        <v>8.6968933333333318</v>
      </c>
      <c r="J341" s="15">
        <v>13.06</v>
      </c>
    </row>
    <row r="342" spans="1:10" x14ac:dyDescent="0.2">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
      <c r="A345" s="7">
        <v>40923.291666666664</v>
      </c>
      <c r="B345" s="12">
        <v>0</v>
      </c>
      <c r="C345" s="12">
        <v>0</v>
      </c>
      <c r="D345" s="12">
        <v>98405.7</v>
      </c>
      <c r="E345" s="12">
        <v>-0.10000000000000002</v>
      </c>
      <c r="F345" s="13">
        <v>9.5</v>
      </c>
      <c r="G345" s="12">
        <v>0.15</v>
      </c>
      <c r="H345" s="15">
        <v>13.7</v>
      </c>
      <c r="I345" s="19">
        <v>8.12636</v>
      </c>
      <c r="J345" s="15">
        <v>13.06</v>
      </c>
    </row>
    <row r="346" spans="1:10" x14ac:dyDescent="0.2">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
      <c r="A355" s="7">
        <v>40923.708333333336</v>
      </c>
      <c r="B355" s="12">
        <v>0</v>
      </c>
      <c r="C355" s="12">
        <v>0</v>
      </c>
      <c r="D355" s="12">
        <v>98405.7</v>
      </c>
      <c r="E355" s="12">
        <v>2.6999999999999997</v>
      </c>
      <c r="F355" s="13">
        <v>6.4</v>
      </c>
      <c r="G355" s="12">
        <v>0.15</v>
      </c>
      <c r="H355" s="15">
        <v>13.7</v>
      </c>
      <c r="I355" s="19">
        <v>9.8690799999999985</v>
      </c>
      <c r="J355" s="15">
        <v>13.06</v>
      </c>
    </row>
    <row r="356" spans="1:10" x14ac:dyDescent="0.2">
      <c r="A356" s="7">
        <v>40923.75</v>
      </c>
      <c r="B356" s="12">
        <v>0</v>
      </c>
      <c r="C356" s="12">
        <v>0</v>
      </c>
      <c r="D356" s="12">
        <v>98405.7</v>
      </c>
      <c r="E356" s="12">
        <v>1.4166666666666667</v>
      </c>
      <c r="F356" s="13">
        <v>5.8</v>
      </c>
      <c r="G356" s="12">
        <v>0.15</v>
      </c>
      <c r="H356" s="15">
        <v>13.7</v>
      </c>
      <c r="I356" s="19">
        <v>9.0703333333333322</v>
      </c>
      <c r="J356" s="15">
        <v>13.06</v>
      </c>
    </row>
    <row r="357" spans="1:10" x14ac:dyDescent="0.2">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
      <c r="A358" s="7">
        <v>40923.833333333336</v>
      </c>
      <c r="B358" s="12">
        <v>0</v>
      </c>
      <c r="C358" s="12">
        <v>0</v>
      </c>
      <c r="D358" s="12">
        <v>98405.7</v>
      </c>
      <c r="E358" s="12">
        <v>-0.3</v>
      </c>
      <c r="F358" s="13">
        <v>5.7</v>
      </c>
      <c r="G358" s="12">
        <v>0.15</v>
      </c>
      <c r="H358" s="15">
        <v>13.7</v>
      </c>
      <c r="I358" s="19">
        <v>8.0018799999999999</v>
      </c>
      <c r="J358" s="15">
        <v>13.06</v>
      </c>
    </row>
    <row r="359" spans="1:10" x14ac:dyDescent="0.2">
      <c r="A359" s="7">
        <v>40923.875</v>
      </c>
      <c r="B359" s="12">
        <v>0</v>
      </c>
      <c r="C359" s="12">
        <v>0</v>
      </c>
      <c r="D359" s="12">
        <v>98405.7</v>
      </c>
      <c r="E359" s="12">
        <v>-0.35000000000000003</v>
      </c>
      <c r="F359" s="13">
        <v>5.8</v>
      </c>
      <c r="G359" s="12">
        <v>0.15</v>
      </c>
      <c r="H359" s="15">
        <v>13.7</v>
      </c>
      <c r="I359" s="19">
        <v>7.9707599999999994</v>
      </c>
      <c r="J359" s="15">
        <v>13.06</v>
      </c>
    </row>
    <row r="360" spans="1:10" x14ac:dyDescent="0.2">
      <c r="A360" s="7">
        <v>40923.916666666664</v>
      </c>
      <c r="B360" s="12">
        <v>0</v>
      </c>
      <c r="C360" s="12">
        <v>0</v>
      </c>
      <c r="D360" s="12">
        <v>98405.7</v>
      </c>
      <c r="E360" s="12">
        <v>-1.3833333333333331</v>
      </c>
      <c r="F360" s="13">
        <v>6</v>
      </c>
      <c r="G360" s="12">
        <v>0.15</v>
      </c>
      <c r="H360" s="15">
        <v>13.7</v>
      </c>
      <c r="I360" s="19">
        <v>7.3276133333333329</v>
      </c>
      <c r="J360" s="15">
        <v>13.06</v>
      </c>
    </row>
    <row r="361" spans="1:10" x14ac:dyDescent="0.2">
      <c r="A361" s="7">
        <v>40923.958333333336</v>
      </c>
      <c r="B361" s="12">
        <v>0</v>
      </c>
      <c r="C361" s="12">
        <v>0</v>
      </c>
      <c r="D361" s="12">
        <v>98405.7</v>
      </c>
      <c r="E361" s="12">
        <v>-2.0333333333333332</v>
      </c>
      <c r="F361" s="13">
        <v>6</v>
      </c>
      <c r="G361" s="12">
        <v>0.15</v>
      </c>
      <c r="H361" s="15">
        <v>13.7</v>
      </c>
      <c r="I361" s="19">
        <v>6.9230533333333328</v>
      </c>
      <c r="J361" s="15">
        <v>13.06</v>
      </c>
    </row>
    <row r="362" spans="1:10" x14ac:dyDescent="0.2">
      <c r="A362" s="7">
        <v>40924</v>
      </c>
      <c r="B362" s="12">
        <v>0</v>
      </c>
      <c r="C362" s="12">
        <v>0</v>
      </c>
      <c r="D362" s="12">
        <v>98405.7</v>
      </c>
      <c r="E362" s="12">
        <v>-3.1166666666666667</v>
      </c>
      <c r="F362" s="13">
        <v>6</v>
      </c>
      <c r="G362" s="12">
        <v>0.15</v>
      </c>
      <c r="H362" s="15">
        <v>13.7</v>
      </c>
      <c r="I362" s="19">
        <v>6.2487866666666658</v>
      </c>
      <c r="J362" s="15">
        <v>13.06</v>
      </c>
    </row>
    <row r="363" spans="1:10" x14ac:dyDescent="0.2">
      <c r="A363" s="7">
        <v>40924.041666666664</v>
      </c>
      <c r="B363" s="12">
        <v>0</v>
      </c>
      <c r="C363" s="12">
        <v>0</v>
      </c>
      <c r="D363" s="12">
        <v>98405.7</v>
      </c>
      <c r="E363" s="12">
        <v>-3.0166666666666662</v>
      </c>
      <c r="F363" s="13">
        <v>6.4</v>
      </c>
      <c r="G363" s="12">
        <v>0.15</v>
      </c>
      <c r="H363" s="15">
        <v>13.7</v>
      </c>
      <c r="I363" s="19">
        <v>6.3110266666666668</v>
      </c>
      <c r="J363" s="15">
        <v>13.06</v>
      </c>
    </row>
    <row r="364" spans="1:10" x14ac:dyDescent="0.2">
      <c r="A364" s="7">
        <v>40924.083333333336</v>
      </c>
      <c r="B364" s="12">
        <v>0</v>
      </c>
      <c r="C364" s="12">
        <v>0</v>
      </c>
      <c r="D364" s="12">
        <v>98405.7</v>
      </c>
      <c r="E364" s="12">
        <v>-3.6333333333333329</v>
      </c>
      <c r="F364" s="13">
        <v>6</v>
      </c>
      <c r="G364" s="12">
        <v>0.15</v>
      </c>
      <c r="H364" s="15">
        <v>13.7</v>
      </c>
      <c r="I364" s="19">
        <v>5.9272133333333326</v>
      </c>
      <c r="J364" s="15">
        <v>13.06</v>
      </c>
    </row>
    <row r="365" spans="1:10" x14ac:dyDescent="0.2">
      <c r="A365" s="7">
        <v>40924.125</v>
      </c>
      <c r="B365" s="12">
        <v>0</v>
      </c>
      <c r="C365" s="12">
        <v>0</v>
      </c>
      <c r="D365" s="12">
        <v>98405.7</v>
      </c>
      <c r="E365" s="12">
        <v>-4.1499999999999995</v>
      </c>
      <c r="F365" s="13">
        <v>6</v>
      </c>
      <c r="G365" s="12">
        <v>0.15</v>
      </c>
      <c r="H365" s="15">
        <v>13.7</v>
      </c>
      <c r="I365" s="19">
        <v>5.6056399999999993</v>
      </c>
      <c r="J365" s="15">
        <v>13.06</v>
      </c>
    </row>
    <row r="366" spans="1:10" x14ac:dyDescent="0.2">
      <c r="A366" s="7">
        <v>40924.166666666664</v>
      </c>
      <c r="B366" s="12">
        <v>0</v>
      </c>
      <c r="C366" s="12">
        <v>0</v>
      </c>
      <c r="D366" s="12">
        <v>98405.7</v>
      </c>
      <c r="E366" s="12">
        <v>-3.7333333333333338</v>
      </c>
      <c r="F366" s="13">
        <v>5.3</v>
      </c>
      <c r="G366" s="12">
        <v>0.15</v>
      </c>
      <c r="H366" s="15">
        <v>13.7</v>
      </c>
      <c r="I366" s="19">
        <v>5.8649733333333325</v>
      </c>
      <c r="J366" s="15">
        <v>13.06</v>
      </c>
    </row>
    <row r="367" spans="1:10" x14ac:dyDescent="0.2">
      <c r="A367" s="7">
        <v>40924.208333333336</v>
      </c>
      <c r="B367" s="12">
        <v>0</v>
      </c>
      <c r="C367" s="12">
        <v>0</v>
      </c>
      <c r="D367" s="12">
        <v>98405.7</v>
      </c>
      <c r="E367" s="12">
        <v>-4.1833333333333336</v>
      </c>
      <c r="F367" s="13">
        <v>4.2</v>
      </c>
      <c r="G367" s="12">
        <v>0.15</v>
      </c>
      <c r="H367" s="15">
        <v>13.7</v>
      </c>
      <c r="I367" s="19">
        <v>5.5848933333333326</v>
      </c>
      <c r="J367" s="15">
        <v>13.06</v>
      </c>
    </row>
    <row r="368" spans="1:10" x14ac:dyDescent="0.2">
      <c r="A368" s="7">
        <v>40924.25</v>
      </c>
      <c r="B368" s="12">
        <v>0</v>
      </c>
      <c r="C368" s="12">
        <v>0</v>
      </c>
      <c r="D368" s="12">
        <v>98405.7</v>
      </c>
      <c r="E368" s="12">
        <v>-4.1000000000000005</v>
      </c>
      <c r="F368" s="13">
        <v>5.2</v>
      </c>
      <c r="G368" s="12">
        <v>0.15</v>
      </c>
      <c r="H368" s="15">
        <v>13.7</v>
      </c>
      <c r="I368" s="19">
        <v>5.6367599999999989</v>
      </c>
      <c r="J368" s="15">
        <v>13.06</v>
      </c>
    </row>
    <row r="369" spans="1:10" x14ac:dyDescent="0.2">
      <c r="A369" s="7">
        <v>40924.291666666664</v>
      </c>
      <c r="B369" s="12">
        <v>0</v>
      </c>
      <c r="C369" s="12">
        <v>0</v>
      </c>
      <c r="D369" s="12">
        <v>98405.7</v>
      </c>
      <c r="E369" s="12">
        <v>-3.7000000000000006</v>
      </c>
      <c r="F369" s="13">
        <v>5.3</v>
      </c>
      <c r="G369" s="12">
        <v>0.15</v>
      </c>
      <c r="H369" s="15">
        <v>13.7</v>
      </c>
      <c r="I369" s="19">
        <v>5.8857199999999992</v>
      </c>
      <c r="J369" s="15">
        <v>13.06</v>
      </c>
    </row>
    <row r="370" spans="1:10" x14ac:dyDescent="0.2">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
      <c r="A380" s="7">
        <v>40924.75</v>
      </c>
      <c r="B380" s="12">
        <v>0</v>
      </c>
      <c r="C380" s="12">
        <v>0</v>
      </c>
      <c r="D380" s="12">
        <v>98405.7</v>
      </c>
      <c r="E380" s="12">
        <v>-0.78333333333333333</v>
      </c>
      <c r="F380" s="13">
        <v>7.5</v>
      </c>
      <c r="G380" s="12">
        <v>0.15</v>
      </c>
      <c r="H380" s="15">
        <v>13.7</v>
      </c>
      <c r="I380" s="19">
        <v>7.7010533333333324</v>
      </c>
      <c r="J380" s="15">
        <v>13.06</v>
      </c>
    </row>
    <row r="381" spans="1:10" x14ac:dyDescent="0.2">
      <c r="A381" s="7">
        <v>40924.791666666664</v>
      </c>
      <c r="B381" s="12">
        <v>0</v>
      </c>
      <c r="C381" s="12">
        <v>0</v>
      </c>
      <c r="D381" s="12">
        <v>98405.7</v>
      </c>
      <c r="E381" s="12">
        <v>-1.6500000000000001</v>
      </c>
      <c r="F381" s="13">
        <v>7.4</v>
      </c>
      <c r="G381" s="12">
        <v>0.15</v>
      </c>
      <c r="H381" s="15">
        <v>13.7</v>
      </c>
      <c r="I381" s="19">
        <v>7.1616399999999993</v>
      </c>
      <c r="J381" s="15">
        <v>13.06</v>
      </c>
    </row>
    <row r="382" spans="1:10" x14ac:dyDescent="0.2">
      <c r="A382" s="7">
        <v>40924.833333333336</v>
      </c>
      <c r="B382" s="12">
        <v>0</v>
      </c>
      <c r="C382" s="12">
        <v>0</v>
      </c>
      <c r="D382" s="12">
        <v>98405.7</v>
      </c>
      <c r="E382" s="12">
        <v>-2.4333333333333331</v>
      </c>
      <c r="F382" s="13">
        <v>6.3</v>
      </c>
      <c r="G382" s="12">
        <v>0.15</v>
      </c>
      <c r="H382" s="15">
        <v>13.7</v>
      </c>
      <c r="I382" s="19">
        <v>6.6740933333333325</v>
      </c>
      <c r="J382" s="15">
        <v>13.06</v>
      </c>
    </row>
    <row r="383" spans="1:10" x14ac:dyDescent="0.2">
      <c r="A383" s="7">
        <v>40924.875</v>
      </c>
      <c r="B383" s="12">
        <v>0</v>
      </c>
      <c r="C383" s="12">
        <v>0</v>
      </c>
      <c r="D383" s="12">
        <v>98405.7</v>
      </c>
      <c r="E383" s="12">
        <v>-2.7666666666666671</v>
      </c>
      <c r="F383" s="13">
        <v>6</v>
      </c>
      <c r="G383" s="12">
        <v>0.15</v>
      </c>
      <c r="H383" s="15">
        <v>13.7</v>
      </c>
      <c r="I383" s="19">
        <v>6.4666266666666656</v>
      </c>
      <c r="J383" s="15">
        <v>13.06</v>
      </c>
    </row>
    <row r="384" spans="1:10" x14ac:dyDescent="0.2">
      <c r="A384" s="7">
        <v>40924.916666666664</v>
      </c>
      <c r="B384" s="12">
        <v>0</v>
      </c>
      <c r="C384" s="12">
        <v>0</v>
      </c>
      <c r="D384" s="12">
        <v>98405.7</v>
      </c>
      <c r="E384" s="12">
        <v>-2.9</v>
      </c>
      <c r="F384" s="13">
        <v>5.4</v>
      </c>
      <c r="G384" s="12">
        <v>0.15</v>
      </c>
      <c r="H384" s="15">
        <v>13.7</v>
      </c>
      <c r="I384" s="19">
        <v>6.3836399999999998</v>
      </c>
      <c r="J384" s="15">
        <v>13.06</v>
      </c>
    </row>
    <row r="385" spans="1:10" x14ac:dyDescent="0.2">
      <c r="A385" s="7">
        <v>40924.958333333336</v>
      </c>
      <c r="B385" s="12">
        <v>0</v>
      </c>
      <c r="C385" s="12">
        <v>0</v>
      </c>
      <c r="D385" s="12">
        <v>98405.7</v>
      </c>
      <c r="E385" s="12">
        <v>-2.4666666666666668</v>
      </c>
      <c r="F385" s="13">
        <v>5.8</v>
      </c>
      <c r="G385" s="12">
        <v>0.15</v>
      </c>
      <c r="H385" s="15">
        <v>13.7</v>
      </c>
      <c r="I385" s="19">
        <v>6.6533466666666659</v>
      </c>
      <c r="J385" s="15">
        <v>13.06</v>
      </c>
    </row>
    <row r="386" spans="1:10" x14ac:dyDescent="0.2">
      <c r="A386" s="7">
        <v>40925</v>
      </c>
      <c r="B386" s="12">
        <v>0</v>
      </c>
      <c r="C386" s="12">
        <v>0</v>
      </c>
      <c r="D386" s="12">
        <v>98405.7</v>
      </c>
      <c r="E386" s="12">
        <v>-2.6833333333333336</v>
      </c>
      <c r="F386" s="13">
        <v>4.8</v>
      </c>
      <c r="G386" s="12">
        <v>0.15</v>
      </c>
      <c r="H386" s="15">
        <v>13.7</v>
      </c>
      <c r="I386" s="19">
        <v>6.5184933333333328</v>
      </c>
      <c r="J386" s="15">
        <v>13.06</v>
      </c>
    </row>
    <row r="387" spans="1:10" x14ac:dyDescent="0.2">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
      <c r="A388" s="7">
        <v>40925.083333333336</v>
      </c>
      <c r="B388" s="12">
        <v>0</v>
      </c>
      <c r="C388" s="12">
        <v>0</v>
      </c>
      <c r="D388" s="12">
        <v>98405.7</v>
      </c>
      <c r="E388" s="12">
        <v>-3.9333333333333336</v>
      </c>
      <c r="F388" s="13">
        <v>5.5</v>
      </c>
      <c r="G388" s="12">
        <v>0.15</v>
      </c>
      <c r="H388" s="15">
        <v>13.7</v>
      </c>
      <c r="I388" s="19">
        <v>5.7404933333333332</v>
      </c>
      <c r="J388" s="15">
        <v>13.06</v>
      </c>
    </row>
    <row r="389" spans="1:10" x14ac:dyDescent="0.2">
      <c r="A389" s="7">
        <v>40925.125</v>
      </c>
      <c r="B389" s="12">
        <v>0</v>
      </c>
      <c r="C389" s="12">
        <v>0</v>
      </c>
      <c r="D389" s="12">
        <v>98405.7</v>
      </c>
      <c r="E389" s="12">
        <v>-4.45</v>
      </c>
      <c r="F389" s="13">
        <v>4.2</v>
      </c>
      <c r="G389" s="12">
        <v>0.15</v>
      </c>
      <c r="H389" s="15">
        <v>13.7</v>
      </c>
      <c r="I389" s="19">
        <v>5.41892</v>
      </c>
      <c r="J389" s="15">
        <v>13.06</v>
      </c>
    </row>
    <row r="390" spans="1:10" x14ac:dyDescent="0.2">
      <c r="A390" s="7">
        <v>40925.166666666664</v>
      </c>
      <c r="B390" s="12">
        <v>0</v>
      </c>
      <c r="C390" s="12">
        <v>0</v>
      </c>
      <c r="D390" s="12">
        <v>98405.7</v>
      </c>
      <c r="E390" s="12">
        <v>-4.8999999999999995</v>
      </c>
      <c r="F390" s="13">
        <v>4.3</v>
      </c>
      <c r="G390" s="12">
        <v>0.15</v>
      </c>
      <c r="H390" s="15">
        <v>13.7</v>
      </c>
      <c r="I390" s="19">
        <v>5.1388400000000001</v>
      </c>
      <c r="J390" s="15">
        <v>13.06</v>
      </c>
    </row>
    <row r="391" spans="1:10" x14ac:dyDescent="0.2">
      <c r="A391" s="7">
        <v>40925.208333333336</v>
      </c>
      <c r="B391" s="12">
        <v>0</v>
      </c>
      <c r="C391" s="12">
        <v>0</v>
      </c>
      <c r="D391" s="12">
        <v>98405.7</v>
      </c>
      <c r="E391" s="12">
        <v>-3.7166666666666663</v>
      </c>
      <c r="F391" s="13">
        <v>4.3</v>
      </c>
      <c r="G391" s="12">
        <v>0.15</v>
      </c>
      <c r="H391" s="15">
        <v>13.7</v>
      </c>
      <c r="I391" s="19">
        <v>5.8753466666666663</v>
      </c>
      <c r="J391" s="15">
        <v>13.06</v>
      </c>
    </row>
    <row r="392" spans="1:10" x14ac:dyDescent="0.2">
      <c r="A392" s="7">
        <v>40925.25</v>
      </c>
      <c r="B392" s="12">
        <v>0</v>
      </c>
      <c r="C392" s="12">
        <v>0</v>
      </c>
      <c r="D392" s="12">
        <v>98405.7</v>
      </c>
      <c r="E392" s="12">
        <v>-2.5500000000000003</v>
      </c>
      <c r="F392" s="13">
        <v>4.2</v>
      </c>
      <c r="G392" s="12">
        <v>0.15</v>
      </c>
      <c r="H392" s="15">
        <v>13.7</v>
      </c>
      <c r="I392" s="19">
        <v>6.6014799999999987</v>
      </c>
      <c r="J392" s="15">
        <v>13.06</v>
      </c>
    </row>
    <row r="393" spans="1:10" x14ac:dyDescent="0.2">
      <c r="A393" s="7">
        <v>40925.291666666664</v>
      </c>
      <c r="B393" s="12">
        <v>0</v>
      </c>
      <c r="C393" s="12">
        <v>0</v>
      </c>
      <c r="D393" s="12">
        <v>98405.7</v>
      </c>
      <c r="E393" s="12">
        <v>-2.5666666666666669</v>
      </c>
      <c r="F393" s="13">
        <v>3.9</v>
      </c>
      <c r="G393" s="12">
        <v>0.15</v>
      </c>
      <c r="H393" s="15">
        <v>13.7</v>
      </c>
      <c r="I393" s="19">
        <v>6.5911066666666658</v>
      </c>
      <c r="J393" s="15">
        <v>13.06</v>
      </c>
    </row>
    <row r="394" spans="1:10" x14ac:dyDescent="0.2">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
      <c r="A404" s="7">
        <v>40925.75</v>
      </c>
      <c r="B404" s="12">
        <v>0</v>
      </c>
      <c r="C404" s="12">
        <v>0</v>
      </c>
      <c r="D404" s="12">
        <v>98405.7</v>
      </c>
      <c r="E404" s="12">
        <v>0.73333333333333328</v>
      </c>
      <c r="F404" s="13">
        <v>2.5</v>
      </c>
      <c r="G404" s="12">
        <v>0.15</v>
      </c>
      <c r="H404" s="15">
        <v>13.7</v>
      </c>
      <c r="I404" s="19">
        <v>8.6450266666666664</v>
      </c>
      <c r="J404" s="15">
        <v>13.06</v>
      </c>
    </row>
    <row r="405" spans="1:10" x14ac:dyDescent="0.2">
      <c r="A405" s="7">
        <v>40925.791666666664</v>
      </c>
      <c r="B405" s="12">
        <v>0</v>
      </c>
      <c r="C405" s="12">
        <v>0</v>
      </c>
      <c r="D405" s="12">
        <v>98405.7</v>
      </c>
      <c r="E405" s="12">
        <v>0.65</v>
      </c>
      <c r="F405" s="13">
        <v>3</v>
      </c>
      <c r="G405" s="12">
        <v>0.15</v>
      </c>
      <c r="H405" s="15">
        <v>13.7</v>
      </c>
      <c r="I405" s="19">
        <v>8.5931599999999992</v>
      </c>
      <c r="J405" s="15">
        <v>13.06</v>
      </c>
    </row>
    <row r="406" spans="1:10" x14ac:dyDescent="0.2">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
      <c r="A407" s="7">
        <v>40925.875</v>
      </c>
      <c r="B407" s="12">
        <v>0</v>
      </c>
      <c r="C407" s="12">
        <v>0</v>
      </c>
      <c r="D407" s="12">
        <v>98405.7</v>
      </c>
      <c r="E407" s="12">
        <v>0.18333333333333335</v>
      </c>
      <c r="F407" s="13">
        <v>3.7</v>
      </c>
      <c r="G407" s="12">
        <v>0.15</v>
      </c>
      <c r="H407" s="15">
        <v>13.7</v>
      </c>
      <c r="I407" s="19">
        <v>8.3027066666666656</v>
      </c>
      <c r="J407" s="15">
        <v>13.06</v>
      </c>
    </row>
    <row r="408" spans="1:10" x14ac:dyDescent="0.2">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
      <c r="A410" s="7">
        <v>40926</v>
      </c>
      <c r="B410" s="12">
        <v>0</v>
      </c>
      <c r="C410" s="12">
        <v>0</v>
      </c>
      <c r="D410" s="12">
        <v>98405.7</v>
      </c>
      <c r="E410" s="12">
        <v>-0.65</v>
      </c>
      <c r="F410" s="13">
        <v>5.6</v>
      </c>
      <c r="G410" s="12">
        <v>0.15</v>
      </c>
      <c r="H410" s="15">
        <v>13.7</v>
      </c>
      <c r="I410" s="19">
        <v>7.7840399999999992</v>
      </c>
      <c r="J410" s="15">
        <v>13.06</v>
      </c>
    </row>
    <row r="411" spans="1:10" x14ac:dyDescent="0.2">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
      <c r="A412" s="7">
        <v>40926.083333333336</v>
      </c>
      <c r="B412" s="12">
        <v>0</v>
      </c>
      <c r="C412" s="12">
        <v>0</v>
      </c>
      <c r="D412" s="12">
        <v>98405.7</v>
      </c>
      <c r="E412" s="12">
        <v>-0.9</v>
      </c>
      <c r="F412" s="13">
        <v>5.6</v>
      </c>
      <c r="G412" s="12">
        <v>0.15</v>
      </c>
      <c r="H412" s="15">
        <v>13.7</v>
      </c>
      <c r="I412" s="19">
        <v>7.6284399999999994</v>
      </c>
      <c r="J412" s="15">
        <v>13.06</v>
      </c>
    </row>
    <row r="413" spans="1:10" x14ac:dyDescent="0.2">
      <c r="A413" s="7">
        <v>40926.125</v>
      </c>
      <c r="B413" s="12">
        <v>0</v>
      </c>
      <c r="C413" s="12">
        <v>0</v>
      </c>
      <c r="D413" s="12">
        <v>98405.7</v>
      </c>
      <c r="E413" s="12">
        <v>-1.0333333333333334</v>
      </c>
      <c r="F413" s="13">
        <v>5.3</v>
      </c>
      <c r="G413" s="12">
        <v>0.15</v>
      </c>
      <c r="H413" s="15">
        <v>13.7</v>
      </c>
      <c r="I413" s="19">
        <v>7.5454533333333327</v>
      </c>
      <c r="J413" s="15">
        <v>13.06</v>
      </c>
    </row>
    <row r="414" spans="1:10" x14ac:dyDescent="0.2">
      <c r="A414" s="7">
        <v>40926.166666666664</v>
      </c>
      <c r="B414" s="12">
        <v>0</v>
      </c>
      <c r="C414" s="12">
        <v>0</v>
      </c>
      <c r="D414" s="12">
        <v>98405.7</v>
      </c>
      <c r="E414" s="12">
        <v>-1.0166666666666668</v>
      </c>
      <c r="F414" s="13">
        <v>6.3</v>
      </c>
      <c r="G414" s="12">
        <v>0.15</v>
      </c>
      <c r="H414" s="15">
        <v>13.7</v>
      </c>
      <c r="I414" s="19">
        <v>7.5558266666666656</v>
      </c>
      <c r="J414" s="15">
        <v>13.06</v>
      </c>
    </row>
    <row r="415" spans="1:10" x14ac:dyDescent="0.2">
      <c r="A415" s="7">
        <v>40926.208333333336</v>
      </c>
      <c r="B415" s="12">
        <v>0</v>
      </c>
      <c r="C415" s="12">
        <v>0</v>
      </c>
      <c r="D415" s="12">
        <v>98405.7</v>
      </c>
      <c r="E415" s="12">
        <v>-1.0999999999999999</v>
      </c>
      <c r="F415" s="13">
        <v>6.8</v>
      </c>
      <c r="G415" s="12">
        <v>0.15</v>
      </c>
      <c r="H415" s="15">
        <v>13.7</v>
      </c>
      <c r="I415" s="19">
        <v>7.5039599999999993</v>
      </c>
      <c r="J415" s="15">
        <v>13.06</v>
      </c>
    </row>
    <row r="416" spans="1:10" x14ac:dyDescent="0.2">
      <c r="A416" s="7">
        <v>40926.25</v>
      </c>
      <c r="B416" s="12">
        <v>0</v>
      </c>
      <c r="C416" s="12">
        <v>0</v>
      </c>
      <c r="D416" s="12">
        <v>98405.7</v>
      </c>
      <c r="E416" s="12">
        <v>-1.4000000000000001</v>
      </c>
      <c r="F416" s="13">
        <v>6.8</v>
      </c>
      <c r="G416" s="12">
        <v>0.15</v>
      </c>
      <c r="H416" s="15">
        <v>13.7</v>
      </c>
      <c r="I416" s="19">
        <v>7.3172399999999991</v>
      </c>
      <c r="J416" s="15">
        <v>13.06</v>
      </c>
    </row>
    <row r="417" spans="1:10" x14ac:dyDescent="0.2">
      <c r="A417" s="7">
        <v>40926.291666666664</v>
      </c>
      <c r="B417" s="12">
        <v>0</v>
      </c>
      <c r="C417" s="12">
        <v>0</v>
      </c>
      <c r="D417" s="12">
        <v>98405.7</v>
      </c>
      <c r="E417" s="12">
        <v>-1.2333333333333334</v>
      </c>
      <c r="F417" s="13">
        <v>6</v>
      </c>
      <c r="G417" s="12">
        <v>0.15</v>
      </c>
      <c r="H417" s="15">
        <v>13.7</v>
      </c>
      <c r="I417" s="19">
        <v>7.4209733333333325</v>
      </c>
      <c r="J417" s="15">
        <v>13.06</v>
      </c>
    </row>
    <row r="418" spans="1:10" x14ac:dyDescent="0.2">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
      <c r="A427" s="7">
        <v>40926.708333333336</v>
      </c>
      <c r="B427" s="12">
        <v>0</v>
      </c>
      <c r="C427" s="12">
        <v>0</v>
      </c>
      <c r="D427" s="12">
        <v>98405.7</v>
      </c>
      <c r="E427" s="12">
        <v>4.416666666666667</v>
      </c>
      <c r="F427" s="13">
        <v>6</v>
      </c>
      <c r="G427" s="12">
        <v>0.15</v>
      </c>
      <c r="H427" s="15">
        <v>13.7</v>
      </c>
      <c r="I427" s="19">
        <v>10.937533333333333</v>
      </c>
      <c r="J427" s="15">
        <v>13.06</v>
      </c>
    </row>
    <row r="428" spans="1:10" x14ac:dyDescent="0.2">
      <c r="A428" s="7">
        <v>40926.75</v>
      </c>
      <c r="B428" s="12">
        <v>0</v>
      </c>
      <c r="C428" s="12">
        <v>0</v>
      </c>
      <c r="D428" s="12">
        <v>98405.7</v>
      </c>
      <c r="E428" s="12">
        <v>4.05</v>
      </c>
      <c r="F428" s="13">
        <v>6.1</v>
      </c>
      <c r="G428" s="12">
        <v>0.15</v>
      </c>
      <c r="H428" s="15">
        <v>13.7</v>
      </c>
      <c r="I428" s="19">
        <v>10.709319999999998</v>
      </c>
      <c r="J428" s="15">
        <v>13.06</v>
      </c>
    </row>
    <row r="429" spans="1:10" x14ac:dyDescent="0.2">
      <c r="A429" s="7">
        <v>40926.791666666664</v>
      </c>
      <c r="B429" s="12">
        <v>0</v>
      </c>
      <c r="C429" s="12">
        <v>0</v>
      </c>
      <c r="D429" s="12">
        <v>98405.7</v>
      </c>
      <c r="E429" s="12">
        <v>3.8166666666666669</v>
      </c>
      <c r="F429" s="13">
        <v>6</v>
      </c>
      <c r="G429" s="12">
        <v>0.15</v>
      </c>
      <c r="H429" s="15">
        <v>13.7</v>
      </c>
      <c r="I429" s="19">
        <v>10.564093333333332</v>
      </c>
      <c r="J429" s="15">
        <v>13.06</v>
      </c>
    </row>
    <row r="430" spans="1:10" x14ac:dyDescent="0.2">
      <c r="A430" s="7">
        <v>40926.833333333336</v>
      </c>
      <c r="B430" s="12">
        <v>0</v>
      </c>
      <c r="C430" s="12">
        <v>0</v>
      </c>
      <c r="D430" s="12">
        <v>98405.7</v>
      </c>
      <c r="E430" s="12">
        <v>3.8166666666666664</v>
      </c>
      <c r="F430" s="13">
        <v>6</v>
      </c>
      <c r="G430" s="12">
        <v>0.15</v>
      </c>
      <c r="H430" s="15">
        <v>13.7</v>
      </c>
      <c r="I430" s="19">
        <v>10.564093333333332</v>
      </c>
      <c r="J430" s="15">
        <v>13.06</v>
      </c>
    </row>
    <row r="431" spans="1:10" x14ac:dyDescent="0.2">
      <c r="A431" s="7">
        <v>40926.875</v>
      </c>
      <c r="B431" s="12">
        <v>0</v>
      </c>
      <c r="C431" s="12">
        <v>0</v>
      </c>
      <c r="D431" s="12">
        <v>98405.7</v>
      </c>
      <c r="E431" s="12">
        <v>4.166666666666667</v>
      </c>
      <c r="F431" s="13">
        <v>6.2</v>
      </c>
      <c r="G431" s="12">
        <v>0.15</v>
      </c>
      <c r="H431" s="15">
        <v>13.7</v>
      </c>
      <c r="I431" s="19">
        <v>10.781933333333333</v>
      </c>
      <c r="J431" s="15">
        <v>13.06</v>
      </c>
    </row>
    <row r="432" spans="1:10" x14ac:dyDescent="0.2">
      <c r="A432" s="7">
        <v>40926.916666666664</v>
      </c>
      <c r="B432" s="12">
        <v>0</v>
      </c>
      <c r="C432" s="12">
        <v>0</v>
      </c>
      <c r="D432" s="12">
        <v>98405.7</v>
      </c>
      <c r="E432" s="12">
        <v>4.3166666666666673</v>
      </c>
      <c r="F432" s="13">
        <v>6.1</v>
      </c>
      <c r="G432" s="12">
        <v>0.15</v>
      </c>
      <c r="H432" s="15">
        <v>13.7</v>
      </c>
      <c r="I432" s="19">
        <v>10.875293333333332</v>
      </c>
      <c r="J432" s="15">
        <v>13.06</v>
      </c>
    </row>
    <row r="433" spans="1:10" x14ac:dyDescent="0.2">
      <c r="A433" s="7">
        <v>40926.958333333336</v>
      </c>
      <c r="B433" s="12">
        <v>0</v>
      </c>
      <c r="C433" s="12">
        <v>0</v>
      </c>
      <c r="D433" s="12">
        <v>98405.7</v>
      </c>
      <c r="E433" s="12">
        <v>4.45</v>
      </c>
      <c r="F433" s="13">
        <v>5.9</v>
      </c>
      <c r="G433" s="12">
        <v>0.15</v>
      </c>
      <c r="H433" s="15">
        <v>13.7</v>
      </c>
      <c r="I433" s="19">
        <v>10.958279999999998</v>
      </c>
      <c r="J433" s="15">
        <v>13.06</v>
      </c>
    </row>
    <row r="434" spans="1:10" x14ac:dyDescent="0.2">
      <c r="A434" s="7">
        <v>40927</v>
      </c>
      <c r="B434" s="12">
        <v>0</v>
      </c>
      <c r="C434" s="12">
        <v>0</v>
      </c>
      <c r="D434" s="12">
        <v>98405.7</v>
      </c>
      <c r="E434" s="12">
        <v>4.6166666666666663</v>
      </c>
      <c r="F434" s="13">
        <v>6.6</v>
      </c>
      <c r="G434" s="12">
        <v>0.15</v>
      </c>
      <c r="H434" s="15">
        <v>13.7</v>
      </c>
      <c r="I434" s="19">
        <v>11.062013333333333</v>
      </c>
      <c r="J434" s="15">
        <v>13.06</v>
      </c>
    </row>
    <row r="435" spans="1:10" x14ac:dyDescent="0.2">
      <c r="A435" s="7">
        <v>40927.041666666664</v>
      </c>
      <c r="B435" s="12">
        <v>0</v>
      </c>
      <c r="C435" s="12">
        <v>0</v>
      </c>
      <c r="D435" s="12">
        <v>98405.7</v>
      </c>
      <c r="E435" s="12">
        <v>4.916666666666667</v>
      </c>
      <c r="F435" s="13">
        <v>6.5</v>
      </c>
      <c r="G435" s="12">
        <v>0.15</v>
      </c>
      <c r="H435" s="15">
        <v>13.7</v>
      </c>
      <c r="I435" s="19">
        <v>11.248733333333332</v>
      </c>
      <c r="J435" s="15">
        <v>13.06</v>
      </c>
    </row>
    <row r="436" spans="1:10" x14ac:dyDescent="0.2">
      <c r="A436" s="7">
        <v>40927.083333333336</v>
      </c>
      <c r="B436" s="12">
        <v>0</v>
      </c>
      <c r="C436" s="12">
        <v>0</v>
      </c>
      <c r="D436" s="12">
        <v>98405.7</v>
      </c>
      <c r="E436" s="12">
        <v>5</v>
      </c>
      <c r="F436" s="13">
        <v>7.9</v>
      </c>
      <c r="G436" s="12">
        <v>0.15</v>
      </c>
      <c r="H436" s="15">
        <v>13.7</v>
      </c>
      <c r="I436" s="19">
        <v>11.300599999999999</v>
      </c>
      <c r="J436" s="15">
        <v>13.06</v>
      </c>
    </row>
    <row r="437" spans="1:10" x14ac:dyDescent="0.2">
      <c r="A437" s="7">
        <v>40927.125</v>
      </c>
      <c r="B437" s="12">
        <v>0</v>
      </c>
      <c r="C437" s="12">
        <v>0</v>
      </c>
      <c r="D437" s="12">
        <v>98405.7</v>
      </c>
      <c r="E437" s="12">
        <v>5.166666666666667</v>
      </c>
      <c r="F437" s="13">
        <v>9.1</v>
      </c>
      <c r="G437" s="12">
        <v>0.15</v>
      </c>
      <c r="H437" s="15">
        <v>13.7</v>
      </c>
      <c r="I437" s="19">
        <v>11.404333333333332</v>
      </c>
      <c r="J437" s="15">
        <v>13.06</v>
      </c>
    </row>
    <row r="438" spans="1:10" x14ac:dyDescent="0.2">
      <c r="A438" s="7">
        <v>40927.166666666664</v>
      </c>
      <c r="B438" s="12">
        <v>0</v>
      </c>
      <c r="C438" s="12">
        <v>0</v>
      </c>
      <c r="D438" s="12">
        <v>98405.7</v>
      </c>
      <c r="E438" s="12">
        <v>5.4666666666666677</v>
      </c>
      <c r="F438" s="13">
        <v>8.9</v>
      </c>
      <c r="G438" s="12">
        <v>0.15</v>
      </c>
      <c r="H438" s="15">
        <v>13.7</v>
      </c>
      <c r="I438" s="19">
        <v>11.591053333333333</v>
      </c>
      <c r="J438" s="15">
        <v>13.06</v>
      </c>
    </row>
    <row r="439" spans="1:10" x14ac:dyDescent="0.2">
      <c r="A439" s="7">
        <v>40927.208333333336</v>
      </c>
      <c r="B439" s="12">
        <v>0</v>
      </c>
      <c r="C439" s="12">
        <v>0</v>
      </c>
      <c r="D439" s="12">
        <v>98405.7</v>
      </c>
      <c r="E439" s="12">
        <v>5.8500000000000005</v>
      </c>
      <c r="F439" s="13">
        <v>8.6</v>
      </c>
      <c r="G439" s="12">
        <v>0.15</v>
      </c>
      <c r="H439" s="15">
        <v>13.7</v>
      </c>
      <c r="I439" s="19">
        <v>11.829639999999999</v>
      </c>
      <c r="J439" s="15">
        <v>13.06</v>
      </c>
    </row>
    <row r="440" spans="1:10" x14ac:dyDescent="0.2">
      <c r="A440" s="7">
        <v>40927.25</v>
      </c>
      <c r="B440" s="12">
        <v>0</v>
      </c>
      <c r="C440" s="12">
        <v>0</v>
      </c>
      <c r="D440" s="12">
        <v>98405.7</v>
      </c>
      <c r="E440" s="12">
        <v>6.3666666666666671</v>
      </c>
      <c r="F440" s="13">
        <v>9.1</v>
      </c>
      <c r="G440" s="12">
        <v>0.15</v>
      </c>
      <c r="H440" s="15">
        <v>13.7</v>
      </c>
      <c r="I440" s="19">
        <v>12.151213333333333</v>
      </c>
      <c r="J440" s="15">
        <v>13.06</v>
      </c>
    </row>
    <row r="441" spans="1:10" x14ac:dyDescent="0.2">
      <c r="A441" s="7">
        <v>40927.291666666664</v>
      </c>
      <c r="B441" s="12">
        <v>0</v>
      </c>
      <c r="C441" s="12">
        <v>0</v>
      </c>
      <c r="D441" s="12">
        <v>98405.7</v>
      </c>
      <c r="E441" s="12">
        <v>7.2333333333333334</v>
      </c>
      <c r="F441" s="13">
        <v>8.5</v>
      </c>
      <c r="G441" s="12">
        <v>0.15</v>
      </c>
      <c r="H441" s="15">
        <v>13.7</v>
      </c>
      <c r="I441" s="19">
        <v>12.690626666666667</v>
      </c>
      <c r="J441" s="15">
        <v>13.06</v>
      </c>
    </row>
    <row r="442" spans="1:10" x14ac:dyDescent="0.2">
      <c r="A442" s="7">
        <v>40927.333333333336</v>
      </c>
      <c r="B442" s="12">
        <v>0</v>
      </c>
      <c r="C442" s="12">
        <v>0</v>
      </c>
      <c r="D442" s="12">
        <v>98405.7</v>
      </c>
      <c r="E442" s="12">
        <v>7.916666666666667</v>
      </c>
      <c r="F442" s="13">
        <v>7.6</v>
      </c>
      <c r="G442" s="12">
        <v>0.15</v>
      </c>
      <c r="H442" s="15">
        <v>13.7</v>
      </c>
      <c r="I442" s="19">
        <v>13.115933333333333</v>
      </c>
      <c r="J442" s="15">
        <v>13.06</v>
      </c>
    </row>
    <row r="443" spans="1:10" x14ac:dyDescent="0.2">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
      <c r="A451" s="7">
        <v>40927.708333333336</v>
      </c>
      <c r="B451" s="12">
        <v>0</v>
      </c>
      <c r="C451" s="12">
        <v>0</v>
      </c>
      <c r="D451" s="12">
        <v>98405.7</v>
      </c>
      <c r="E451" s="12">
        <v>7.0833333333333321</v>
      </c>
      <c r="F451" s="13">
        <v>7.7</v>
      </c>
      <c r="G451" s="12">
        <v>0.15</v>
      </c>
      <c r="H451" s="15">
        <v>13.7</v>
      </c>
      <c r="I451" s="19">
        <v>12.597266666666664</v>
      </c>
      <c r="J451" s="15">
        <v>13.06</v>
      </c>
    </row>
    <row r="452" spans="1:10" x14ac:dyDescent="0.2">
      <c r="A452" s="7">
        <v>40927.75</v>
      </c>
      <c r="B452" s="12">
        <v>0</v>
      </c>
      <c r="C452" s="12">
        <v>0</v>
      </c>
      <c r="D452" s="12">
        <v>98405.7</v>
      </c>
      <c r="E452" s="12">
        <v>6.833333333333333</v>
      </c>
      <c r="F452" s="13">
        <v>7.4</v>
      </c>
      <c r="G452" s="12">
        <v>0.15</v>
      </c>
      <c r="H452" s="15">
        <v>13.7</v>
      </c>
      <c r="I452" s="19">
        <v>12.441666666666666</v>
      </c>
      <c r="J452" s="15">
        <v>13.06</v>
      </c>
    </row>
    <row r="453" spans="1:10" x14ac:dyDescent="0.2">
      <c r="A453" s="7">
        <v>40927.791666666664</v>
      </c>
      <c r="B453" s="12">
        <v>0</v>
      </c>
      <c r="C453" s="12">
        <v>0</v>
      </c>
      <c r="D453" s="12">
        <v>98405.7</v>
      </c>
      <c r="E453" s="12">
        <v>6.6333333333333329</v>
      </c>
      <c r="F453" s="13">
        <v>7.7</v>
      </c>
      <c r="G453" s="12">
        <v>0.15</v>
      </c>
      <c r="H453" s="15">
        <v>13.7</v>
      </c>
      <c r="I453" s="19">
        <v>12.317186666666665</v>
      </c>
      <c r="J453" s="15">
        <v>13.06</v>
      </c>
    </row>
    <row r="454" spans="1:10" x14ac:dyDescent="0.2">
      <c r="A454" s="7">
        <v>40927.833333333336</v>
      </c>
      <c r="B454" s="12">
        <v>0</v>
      </c>
      <c r="C454" s="12">
        <v>0</v>
      </c>
      <c r="D454" s="12">
        <v>98405.7</v>
      </c>
      <c r="E454" s="12">
        <v>6.3500000000000005</v>
      </c>
      <c r="F454" s="13">
        <v>7.5</v>
      </c>
      <c r="G454" s="12">
        <v>0.15</v>
      </c>
      <c r="H454" s="15">
        <v>13.7</v>
      </c>
      <c r="I454" s="19">
        <v>12.140839999999999</v>
      </c>
      <c r="J454" s="15">
        <v>13.06</v>
      </c>
    </row>
    <row r="455" spans="1:10" x14ac:dyDescent="0.2">
      <c r="A455" s="7">
        <v>40927.875</v>
      </c>
      <c r="B455" s="12">
        <v>0</v>
      </c>
      <c r="C455" s="12">
        <v>0</v>
      </c>
      <c r="D455" s="12">
        <v>98405.7</v>
      </c>
      <c r="E455" s="12">
        <v>6.3999999999999995</v>
      </c>
      <c r="F455" s="13">
        <v>7.2</v>
      </c>
      <c r="G455" s="12">
        <v>0.15</v>
      </c>
      <c r="H455" s="15">
        <v>13.7</v>
      </c>
      <c r="I455" s="19">
        <v>12.171959999999999</v>
      </c>
      <c r="J455" s="15">
        <v>13.06</v>
      </c>
    </row>
    <row r="456" spans="1:10" x14ac:dyDescent="0.2">
      <c r="A456" s="7">
        <v>40927.916666666664</v>
      </c>
      <c r="B456" s="12">
        <v>0</v>
      </c>
      <c r="C456" s="12">
        <v>0</v>
      </c>
      <c r="D456" s="12">
        <v>98405.7</v>
      </c>
      <c r="E456" s="12">
        <v>6.3000000000000007</v>
      </c>
      <c r="F456" s="13">
        <v>7.5</v>
      </c>
      <c r="G456" s="12">
        <v>0.15</v>
      </c>
      <c r="H456" s="15">
        <v>13.7</v>
      </c>
      <c r="I456" s="19">
        <v>12.109719999999999</v>
      </c>
      <c r="J456" s="15">
        <v>13.06</v>
      </c>
    </row>
    <row r="457" spans="1:10" x14ac:dyDescent="0.2">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
      <c r="A458" s="7">
        <v>40928</v>
      </c>
      <c r="B458" s="12">
        <v>0</v>
      </c>
      <c r="C458" s="12">
        <v>0</v>
      </c>
      <c r="D458" s="12">
        <v>98405.7</v>
      </c>
      <c r="E458" s="12">
        <v>6.0333333333333323</v>
      </c>
      <c r="F458" s="13">
        <v>8.4</v>
      </c>
      <c r="G458" s="12">
        <v>0.15</v>
      </c>
      <c r="H458" s="15">
        <v>13.7</v>
      </c>
      <c r="I458" s="19">
        <v>11.943746666666666</v>
      </c>
      <c r="J458" s="15">
        <v>13.06</v>
      </c>
    </row>
    <row r="459" spans="1:10" x14ac:dyDescent="0.2">
      <c r="A459" s="7">
        <v>40928.041666666664</v>
      </c>
      <c r="B459" s="12">
        <v>0</v>
      </c>
      <c r="C459" s="12">
        <v>0</v>
      </c>
      <c r="D459" s="12">
        <v>98405.7</v>
      </c>
      <c r="E459" s="12">
        <v>5.0999999999999996</v>
      </c>
      <c r="F459" s="13">
        <v>8.1</v>
      </c>
      <c r="G459" s="12">
        <v>0.15</v>
      </c>
      <c r="H459" s="15">
        <v>13.7</v>
      </c>
      <c r="I459" s="19">
        <v>11.362839999999998</v>
      </c>
      <c r="J459" s="15">
        <v>13.06</v>
      </c>
    </row>
    <row r="460" spans="1:10" x14ac:dyDescent="0.2">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
      <c r="A462" s="7">
        <v>40928.166666666664</v>
      </c>
      <c r="B462" s="12">
        <v>0</v>
      </c>
      <c r="C462" s="12">
        <v>0</v>
      </c>
      <c r="D462" s="12">
        <v>98405.7</v>
      </c>
      <c r="E462" s="12">
        <v>4.4833333333333334</v>
      </c>
      <c r="F462" s="13">
        <v>7.4</v>
      </c>
      <c r="G462" s="12">
        <v>0.15</v>
      </c>
      <c r="H462" s="15">
        <v>13.7</v>
      </c>
      <c r="I462" s="19">
        <v>10.979026666666666</v>
      </c>
      <c r="J462" s="15">
        <v>13.06</v>
      </c>
    </row>
    <row r="463" spans="1:10" x14ac:dyDescent="0.2">
      <c r="A463" s="7">
        <v>40928.208333333336</v>
      </c>
      <c r="B463" s="12">
        <v>0</v>
      </c>
      <c r="C463" s="12">
        <v>0</v>
      </c>
      <c r="D463" s="12">
        <v>98405.7</v>
      </c>
      <c r="E463" s="12">
        <v>4.3</v>
      </c>
      <c r="F463" s="13">
        <v>7.3</v>
      </c>
      <c r="G463" s="12">
        <v>0.15</v>
      </c>
      <c r="H463" s="15">
        <v>13.7</v>
      </c>
      <c r="I463" s="19">
        <v>10.864919999999998</v>
      </c>
      <c r="J463" s="15">
        <v>13.06</v>
      </c>
    </row>
    <row r="464" spans="1:10" x14ac:dyDescent="0.2">
      <c r="A464" s="7">
        <v>40928.25</v>
      </c>
      <c r="B464" s="12">
        <v>0</v>
      </c>
      <c r="C464" s="12">
        <v>0</v>
      </c>
      <c r="D464" s="12">
        <v>98405.7</v>
      </c>
      <c r="E464" s="12">
        <v>4.1000000000000005</v>
      </c>
      <c r="F464" s="13">
        <v>6.9</v>
      </c>
      <c r="G464" s="12">
        <v>0.15</v>
      </c>
      <c r="H464" s="15">
        <v>13.7</v>
      </c>
      <c r="I464" s="19">
        <v>10.74044</v>
      </c>
      <c r="J464" s="15">
        <v>13.06</v>
      </c>
    </row>
    <row r="465" spans="1:10" x14ac:dyDescent="0.2">
      <c r="A465" s="7">
        <v>40928.291666666664</v>
      </c>
      <c r="B465" s="12">
        <v>0</v>
      </c>
      <c r="C465" s="12">
        <v>0</v>
      </c>
      <c r="D465" s="12">
        <v>98405.7</v>
      </c>
      <c r="E465" s="12">
        <v>4.1999999999999993</v>
      </c>
      <c r="F465" s="13">
        <v>6.3</v>
      </c>
      <c r="G465" s="12">
        <v>0.15</v>
      </c>
      <c r="H465" s="15">
        <v>13.7</v>
      </c>
      <c r="I465" s="19">
        <v>10.802679999999999</v>
      </c>
      <c r="J465" s="15">
        <v>13.06</v>
      </c>
    </row>
    <row r="466" spans="1:10" x14ac:dyDescent="0.2">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
      <c r="A474" s="7">
        <v>40928.666666666664</v>
      </c>
      <c r="B474" s="12">
        <v>5</v>
      </c>
      <c r="C474" s="12">
        <v>5</v>
      </c>
      <c r="D474" s="12">
        <v>98405.7</v>
      </c>
      <c r="E474" s="12">
        <v>2.65</v>
      </c>
      <c r="F474" s="13">
        <v>5.8</v>
      </c>
      <c r="G474" s="12">
        <v>0.15</v>
      </c>
      <c r="H474" s="15">
        <v>13.7</v>
      </c>
      <c r="I474" s="19">
        <v>9.8379599999999989</v>
      </c>
      <c r="J474" s="15">
        <v>13.06</v>
      </c>
    </row>
    <row r="475" spans="1:10" x14ac:dyDescent="0.2">
      <c r="A475" s="7">
        <v>40928.708333333336</v>
      </c>
      <c r="B475" s="12">
        <v>0</v>
      </c>
      <c r="C475" s="12">
        <v>0</v>
      </c>
      <c r="D475" s="12">
        <v>98405.7</v>
      </c>
      <c r="E475" s="12">
        <v>2.6666666666666665</v>
      </c>
      <c r="F475" s="13">
        <v>6.1</v>
      </c>
      <c r="G475" s="12">
        <v>0.15</v>
      </c>
      <c r="H475" s="15">
        <v>13.7</v>
      </c>
      <c r="I475" s="19">
        <v>9.8483333333333327</v>
      </c>
      <c r="J475" s="15">
        <v>13.06</v>
      </c>
    </row>
    <row r="476" spans="1:10" x14ac:dyDescent="0.2">
      <c r="A476" s="7">
        <v>40928.75</v>
      </c>
      <c r="B476" s="12">
        <v>0</v>
      </c>
      <c r="C476" s="12">
        <v>0</v>
      </c>
      <c r="D476" s="12">
        <v>98405.7</v>
      </c>
      <c r="E476" s="12">
        <v>2.4833333333333338</v>
      </c>
      <c r="F476" s="13">
        <v>7.2</v>
      </c>
      <c r="G476" s="12">
        <v>0.15</v>
      </c>
      <c r="H476" s="15">
        <v>13.7</v>
      </c>
      <c r="I476" s="19">
        <v>9.7342266666666664</v>
      </c>
      <c r="J476" s="15">
        <v>13.06</v>
      </c>
    </row>
    <row r="477" spans="1:10" x14ac:dyDescent="0.2">
      <c r="A477" s="7">
        <v>40928.791666666664</v>
      </c>
      <c r="B477" s="12">
        <v>0</v>
      </c>
      <c r="C477" s="12">
        <v>0</v>
      </c>
      <c r="D477" s="12">
        <v>98405.7</v>
      </c>
      <c r="E477" s="12">
        <v>1.7166666666666666</v>
      </c>
      <c r="F477" s="13">
        <v>7.8</v>
      </c>
      <c r="G477" s="12">
        <v>0.15</v>
      </c>
      <c r="H477" s="15">
        <v>13.7</v>
      </c>
      <c r="I477" s="19">
        <v>9.2570533333333316</v>
      </c>
      <c r="J477" s="15">
        <v>13.06</v>
      </c>
    </row>
    <row r="478" spans="1:10" x14ac:dyDescent="0.2">
      <c r="A478" s="7">
        <v>40928.833333333336</v>
      </c>
      <c r="B478" s="12">
        <v>0</v>
      </c>
      <c r="C478" s="12">
        <v>0</v>
      </c>
      <c r="D478" s="12">
        <v>98405.7</v>
      </c>
      <c r="E478" s="12">
        <v>1.2</v>
      </c>
      <c r="F478" s="13">
        <v>7.7</v>
      </c>
      <c r="G478" s="12">
        <v>0.15</v>
      </c>
      <c r="H478" s="15">
        <v>13.7</v>
      </c>
      <c r="I478" s="19">
        <v>8.9354799999999983</v>
      </c>
      <c r="J478" s="15">
        <v>13.06</v>
      </c>
    </row>
    <row r="479" spans="1:10" x14ac:dyDescent="0.2">
      <c r="A479" s="7">
        <v>40928.875</v>
      </c>
      <c r="B479" s="12">
        <v>0</v>
      </c>
      <c r="C479" s="12">
        <v>0</v>
      </c>
      <c r="D479" s="12">
        <v>98405.7</v>
      </c>
      <c r="E479" s="12">
        <v>1.0166666666666666</v>
      </c>
      <c r="F479" s="13">
        <v>6.5</v>
      </c>
      <c r="G479" s="12">
        <v>0.15</v>
      </c>
      <c r="H479" s="15">
        <v>13.7</v>
      </c>
      <c r="I479" s="19">
        <v>8.821373333333332</v>
      </c>
      <c r="J479" s="15">
        <v>13.06</v>
      </c>
    </row>
    <row r="480" spans="1:10" x14ac:dyDescent="0.2">
      <c r="A480" s="7">
        <v>40928.916666666664</v>
      </c>
      <c r="B480" s="12">
        <v>0</v>
      </c>
      <c r="C480" s="12">
        <v>0</v>
      </c>
      <c r="D480" s="12">
        <v>98405.7</v>
      </c>
      <c r="E480" s="12">
        <v>0.75</v>
      </c>
      <c r="F480" s="13">
        <v>7.7</v>
      </c>
      <c r="G480" s="12">
        <v>0.15</v>
      </c>
      <c r="H480" s="15">
        <v>13.7</v>
      </c>
      <c r="I480" s="19">
        <v>8.6553999999999984</v>
      </c>
      <c r="J480" s="15">
        <v>13.06</v>
      </c>
    </row>
    <row r="481" spans="1:10" x14ac:dyDescent="0.2">
      <c r="A481" s="7">
        <v>40928.958333333336</v>
      </c>
      <c r="B481" s="12">
        <v>0</v>
      </c>
      <c r="C481" s="12">
        <v>0</v>
      </c>
      <c r="D481" s="12">
        <v>98405.7</v>
      </c>
      <c r="E481" s="12">
        <v>0.6</v>
      </c>
      <c r="F481" s="13">
        <v>8</v>
      </c>
      <c r="G481" s="12">
        <v>0.15</v>
      </c>
      <c r="H481" s="15">
        <v>13.7</v>
      </c>
      <c r="I481" s="19">
        <v>8.5620399999999997</v>
      </c>
      <c r="J481" s="15">
        <v>13.06</v>
      </c>
    </row>
    <row r="482" spans="1:10" x14ac:dyDescent="0.2">
      <c r="A482" s="7">
        <v>40929</v>
      </c>
      <c r="B482" s="12">
        <v>0</v>
      </c>
      <c r="C482" s="12">
        <v>0</v>
      </c>
      <c r="D482" s="12">
        <v>98405.7</v>
      </c>
      <c r="E482" s="12">
        <v>0.43333333333333329</v>
      </c>
      <c r="F482" s="13">
        <v>8.1</v>
      </c>
      <c r="G482" s="12">
        <v>0.15</v>
      </c>
      <c r="H482" s="15">
        <v>13.7</v>
      </c>
      <c r="I482" s="19">
        <v>8.4583066666666653</v>
      </c>
      <c r="J482" s="15">
        <v>13.06</v>
      </c>
    </row>
    <row r="483" spans="1:10" x14ac:dyDescent="0.2">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
      <c r="A484" s="7">
        <v>40929.083333333336</v>
      </c>
      <c r="B484" s="12">
        <v>0</v>
      </c>
      <c r="C484" s="12">
        <v>0</v>
      </c>
      <c r="D484" s="12">
        <v>98405.7</v>
      </c>
      <c r="E484" s="12">
        <v>1.1333333333333335</v>
      </c>
      <c r="F484" s="13">
        <v>8.6</v>
      </c>
      <c r="G484" s="12">
        <v>0.15</v>
      </c>
      <c r="H484" s="15">
        <v>13.7</v>
      </c>
      <c r="I484" s="19">
        <v>8.8939866666666667</v>
      </c>
      <c r="J484" s="15">
        <v>13.06</v>
      </c>
    </row>
    <row r="485" spans="1:10" x14ac:dyDescent="0.2">
      <c r="A485" s="7">
        <v>40929.125</v>
      </c>
      <c r="B485" s="12">
        <v>0</v>
      </c>
      <c r="C485" s="12">
        <v>0</v>
      </c>
      <c r="D485" s="12">
        <v>98405.7</v>
      </c>
      <c r="E485" s="12">
        <v>2.0333333333333337</v>
      </c>
      <c r="F485" s="13">
        <v>7.8</v>
      </c>
      <c r="G485" s="12">
        <v>0.15</v>
      </c>
      <c r="H485" s="15">
        <v>13.7</v>
      </c>
      <c r="I485" s="19">
        <v>9.4541466666666665</v>
      </c>
      <c r="J485" s="15">
        <v>13.06</v>
      </c>
    </row>
    <row r="486" spans="1:10" x14ac:dyDescent="0.2">
      <c r="A486" s="7">
        <v>40929.166666666664</v>
      </c>
      <c r="B486" s="12">
        <v>0</v>
      </c>
      <c r="C486" s="12">
        <v>0</v>
      </c>
      <c r="D486" s="12">
        <v>98405.7</v>
      </c>
      <c r="E486" s="12">
        <v>2.8000000000000003</v>
      </c>
      <c r="F486" s="13">
        <v>7.6</v>
      </c>
      <c r="G486" s="12">
        <v>0.15</v>
      </c>
      <c r="H486" s="15">
        <v>13.7</v>
      </c>
      <c r="I486" s="19">
        <v>9.9313199999999995</v>
      </c>
      <c r="J486" s="15">
        <v>13.06</v>
      </c>
    </row>
    <row r="487" spans="1:10" x14ac:dyDescent="0.2">
      <c r="A487" s="7">
        <v>40929.208333333336</v>
      </c>
      <c r="B487" s="12">
        <v>0</v>
      </c>
      <c r="C487" s="12">
        <v>0</v>
      </c>
      <c r="D487" s="12">
        <v>98405.7</v>
      </c>
      <c r="E487" s="12">
        <v>3</v>
      </c>
      <c r="F487" s="13">
        <v>6.1</v>
      </c>
      <c r="G487" s="12">
        <v>0.15</v>
      </c>
      <c r="H487" s="15">
        <v>13.7</v>
      </c>
      <c r="I487" s="19">
        <v>10.0558</v>
      </c>
      <c r="J487" s="15">
        <v>13.06</v>
      </c>
    </row>
    <row r="488" spans="1:10" x14ac:dyDescent="0.2">
      <c r="A488" s="7">
        <v>40929.25</v>
      </c>
      <c r="B488" s="12">
        <v>0</v>
      </c>
      <c r="C488" s="12">
        <v>0</v>
      </c>
      <c r="D488" s="12">
        <v>98405.7</v>
      </c>
      <c r="E488" s="12">
        <v>3.25</v>
      </c>
      <c r="F488" s="13">
        <v>5.5</v>
      </c>
      <c r="G488" s="12">
        <v>0.15</v>
      </c>
      <c r="H488" s="15">
        <v>13.7</v>
      </c>
      <c r="I488" s="19">
        <v>10.211399999999999</v>
      </c>
      <c r="J488" s="15">
        <v>13.06</v>
      </c>
    </row>
    <row r="489" spans="1:10" x14ac:dyDescent="0.2">
      <c r="A489" s="7">
        <v>40929.291666666664</v>
      </c>
      <c r="B489" s="12">
        <v>0</v>
      </c>
      <c r="C489" s="12">
        <v>0</v>
      </c>
      <c r="D489" s="12">
        <v>98405.7</v>
      </c>
      <c r="E489" s="12">
        <v>4.2166666666666668</v>
      </c>
      <c r="F489" s="13">
        <v>4.5</v>
      </c>
      <c r="G489" s="12">
        <v>0.15</v>
      </c>
      <c r="H489" s="15">
        <v>13.7</v>
      </c>
      <c r="I489" s="19">
        <v>10.813053333333333</v>
      </c>
      <c r="J489" s="15">
        <v>13.06</v>
      </c>
    </row>
    <row r="490" spans="1:10" x14ac:dyDescent="0.2">
      <c r="A490" s="7">
        <v>40929.333333333336</v>
      </c>
      <c r="B490" s="12">
        <v>0</v>
      </c>
      <c r="C490" s="12">
        <v>0</v>
      </c>
      <c r="D490" s="12">
        <v>98405.7</v>
      </c>
      <c r="E490" s="12">
        <v>5.3500000000000005</v>
      </c>
      <c r="F490" s="13">
        <v>4.5</v>
      </c>
      <c r="G490" s="12">
        <v>0.15</v>
      </c>
      <c r="H490" s="15">
        <v>13.7</v>
      </c>
      <c r="I490" s="19">
        <v>11.518439999999998</v>
      </c>
      <c r="J490" s="15">
        <v>13.06</v>
      </c>
    </row>
    <row r="491" spans="1:10" x14ac:dyDescent="0.2">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
      <c r="A494" s="7">
        <v>40929.5</v>
      </c>
      <c r="B494" s="12">
        <v>25</v>
      </c>
      <c r="C494" s="12">
        <v>25</v>
      </c>
      <c r="D494" s="12">
        <v>98405.7</v>
      </c>
      <c r="E494" s="12">
        <v>8.9833333333333343</v>
      </c>
      <c r="F494" s="13">
        <v>2.6</v>
      </c>
      <c r="G494" s="12">
        <v>0.15</v>
      </c>
      <c r="H494" s="15">
        <v>13.7</v>
      </c>
      <c r="I494" s="19">
        <v>13.779826666666665</v>
      </c>
      <c r="J494" s="15">
        <v>13.06</v>
      </c>
    </row>
    <row r="495" spans="1:10" x14ac:dyDescent="0.2">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
      <c r="A497" s="7">
        <v>40929.625</v>
      </c>
      <c r="B497" s="12">
        <v>50</v>
      </c>
      <c r="C497" s="12">
        <v>50</v>
      </c>
      <c r="D497" s="12">
        <v>98405.7</v>
      </c>
      <c r="E497" s="12">
        <v>9.7500000000000018</v>
      </c>
      <c r="F497" s="13">
        <v>0.6</v>
      </c>
      <c r="G497" s="12">
        <v>0.15</v>
      </c>
      <c r="H497" s="15">
        <v>13.7</v>
      </c>
      <c r="I497" s="19">
        <v>14.257</v>
      </c>
      <c r="J497" s="15">
        <v>13.06</v>
      </c>
    </row>
    <row r="498" spans="1:10" x14ac:dyDescent="0.2">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
      <c r="A499" s="7">
        <v>40929.708333333336</v>
      </c>
      <c r="B499" s="12">
        <v>0</v>
      </c>
      <c r="C499" s="12">
        <v>0</v>
      </c>
      <c r="D499" s="12">
        <v>98405.7</v>
      </c>
      <c r="E499" s="12">
        <v>7.7</v>
      </c>
      <c r="F499" s="13">
        <v>1.6</v>
      </c>
      <c r="G499" s="12">
        <v>0.15</v>
      </c>
      <c r="H499" s="15">
        <v>13.7</v>
      </c>
      <c r="I499" s="19">
        <v>12.981079999999999</v>
      </c>
      <c r="J499" s="15">
        <v>13.06</v>
      </c>
    </row>
    <row r="500" spans="1:10" x14ac:dyDescent="0.2">
      <c r="A500" s="7">
        <v>40929.75</v>
      </c>
      <c r="B500" s="12">
        <v>0</v>
      </c>
      <c r="C500" s="12">
        <v>0</v>
      </c>
      <c r="D500" s="12">
        <v>98405.7</v>
      </c>
      <c r="E500" s="12">
        <v>7.333333333333333</v>
      </c>
      <c r="F500" s="13">
        <v>1.6</v>
      </c>
      <c r="G500" s="12">
        <v>0.15</v>
      </c>
      <c r="H500" s="15">
        <v>13.7</v>
      </c>
      <c r="I500" s="19">
        <v>12.752866666666666</v>
      </c>
      <c r="J500" s="15">
        <v>13.06</v>
      </c>
    </row>
    <row r="501" spans="1:10" x14ac:dyDescent="0.2">
      <c r="A501" s="7">
        <v>40929.791666666664</v>
      </c>
      <c r="B501" s="12">
        <v>0</v>
      </c>
      <c r="C501" s="12">
        <v>0</v>
      </c>
      <c r="D501" s="12">
        <v>98405.7</v>
      </c>
      <c r="E501" s="12">
        <v>7.1166666666666663</v>
      </c>
      <c r="F501" s="13">
        <v>2.1</v>
      </c>
      <c r="G501" s="12">
        <v>0.15</v>
      </c>
      <c r="H501" s="15">
        <v>13.7</v>
      </c>
      <c r="I501" s="19">
        <v>12.618013333333332</v>
      </c>
      <c r="J501" s="15">
        <v>13.06</v>
      </c>
    </row>
    <row r="502" spans="1:10" x14ac:dyDescent="0.2">
      <c r="A502" s="7">
        <v>40929.833333333336</v>
      </c>
      <c r="B502" s="12">
        <v>0</v>
      </c>
      <c r="C502" s="12">
        <v>0</v>
      </c>
      <c r="D502" s="12">
        <v>98405.7</v>
      </c>
      <c r="E502" s="12">
        <v>7.25</v>
      </c>
      <c r="F502" s="13">
        <v>2</v>
      </c>
      <c r="G502" s="12">
        <v>0.15</v>
      </c>
      <c r="H502" s="15">
        <v>13.7</v>
      </c>
      <c r="I502" s="19">
        <v>12.700999999999999</v>
      </c>
      <c r="J502" s="15">
        <v>13.06</v>
      </c>
    </row>
    <row r="503" spans="1:10" x14ac:dyDescent="0.2">
      <c r="A503" s="7">
        <v>40929.875</v>
      </c>
      <c r="B503" s="12">
        <v>0</v>
      </c>
      <c r="C503" s="12">
        <v>0</v>
      </c>
      <c r="D503" s="12">
        <v>98405.7</v>
      </c>
      <c r="E503" s="12">
        <v>7.4666666666666677</v>
      </c>
      <c r="F503" s="13">
        <v>1.3</v>
      </c>
      <c r="G503" s="12">
        <v>0.15</v>
      </c>
      <c r="H503" s="15">
        <v>13.7</v>
      </c>
      <c r="I503" s="19">
        <v>12.835853333333333</v>
      </c>
      <c r="J503" s="15">
        <v>13.06</v>
      </c>
    </row>
    <row r="504" spans="1:10" x14ac:dyDescent="0.2">
      <c r="A504" s="7">
        <v>40929.916666666664</v>
      </c>
      <c r="B504" s="12">
        <v>0</v>
      </c>
      <c r="C504" s="12">
        <v>0</v>
      </c>
      <c r="D504" s="12">
        <v>98405.7</v>
      </c>
      <c r="E504" s="12">
        <v>7.1499999999999995</v>
      </c>
      <c r="F504" s="13">
        <v>1.5</v>
      </c>
      <c r="G504" s="12">
        <v>0.15</v>
      </c>
      <c r="H504" s="15">
        <v>13.7</v>
      </c>
      <c r="I504" s="19">
        <v>12.638759999999998</v>
      </c>
      <c r="J504" s="15">
        <v>13.06</v>
      </c>
    </row>
    <row r="505" spans="1:10" x14ac:dyDescent="0.2">
      <c r="A505" s="7">
        <v>40929.958333333336</v>
      </c>
      <c r="B505" s="12">
        <v>0</v>
      </c>
      <c r="C505" s="12">
        <v>0</v>
      </c>
      <c r="D505" s="12">
        <v>98405.7</v>
      </c>
      <c r="E505" s="12">
        <v>7.1333333333333337</v>
      </c>
      <c r="F505" s="13">
        <v>1.8</v>
      </c>
      <c r="G505" s="12">
        <v>0.15</v>
      </c>
      <c r="H505" s="15">
        <v>13.7</v>
      </c>
      <c r="I505" s="19">
        <v>12.628386666666666</v>
      </c>
      <c r="J505" s="15">
        <v>13.06</v>
      </c>
    </row>
    <row r="506" spans="1:10" x14ac:dyDescent="0.2">
      <c r="A506" s="7">
        <v>40930</v>
      </c>
      <c r="B506" s="12">
        <v>0</v>
      </c>
      <c r="C506" s="12">
        <v>0</v>
      </c>
      <c r="D506" s="12">
        <v>98405.7</v>
      </c>
      <c r="E506" s="12">
        <v>7.083333333333333</v>
      </c>
      <c r="F506" s="13">
        <v>1.5</v>
      </c>
      <c r="G506" s="12">
        <v>0.15</v>
      </c>
      <c r="H506" s="15">
        <v>13.7</v>
      </c>
      <c r="I506" s="19">
        <v>12.597266666666666</v>
      </c>
      <c r="J506" s="15">
        <v>13.06</v>
      </c>
    </row>
    <row r="507" spans="1:10" x14ac:dyDescent="0.2">
      <c r="A507" s="7">
        <v>40930.041666666664</v>
      </c>
      <c r="B507" s="12">
        <v>0</v>
      </c>
      <c r="C507" s="12">
        <v>0</v>
      </c>
      <c r="D507" s="12">
        <v>98405.7</v>
      </c>
      <c r="E507" s="12">
        <v>6.8999999999999995</v>
      </c>
      <c r="F507" s="13">
        <v>1.7</v>
      </c>
      <c r="G507" s="12">
        <v>0.15</v>
      </c>
      <c r="H507" s="15">
        <v>13.7</v>
      </c>
      <c r="I507" s="19">
        <v>12.483159999999998</v>
      </c>
      <c r="J507" s="15">
        <v>13.06</v>
      </c>
    </row>
    <row r="508" spans="1:10" x14ac:dyDescent="0.2">
      <c r="A508" s="7">
        <v>40930.083333333336</v>
      </c>
      <c r="B508" s="12">
        <v>0</v>
      </c>
      <c r="C508" s="12">
        <v>0</v>
      </c>
      <c r="D508" s="12">
        <v>98405.7</v>
      </c>
      <c r="E508" s="12">
        <v>6.7166666666666677</v>
      </c>
      <c r="F508" s="13">
        <v>1.9</v>
      </c>
      <c r="G508" s="12">
        <v>0.15</v>
      </c>
      <c r="H508" s="15">
        <v>13.7</v>
      </c>
      <c r="I508" s="19">
        <v>12.369053333333333</v>
      </c>
      <c r="J508" s="15">
        <v>13.06</v>
      </c>
    </row>
    <row r="509" spans="1:10" x14ac:dyDescent="0.2">
      <c r="A509" s="7">
        <v>40930.125</v>
      </c>
      <c r="B509" s="12">
        <v>0</v>
      </c>
      <c r="C509" s="12">
        <v>0</v>
      </c>
      <c r="D509" s="12">
        <v>98405.7</v>
      </c>
      <c r="E509" s="12">
        <v>6.6833333333333336</v>
      </c>
      <c r="F509" s="13">
        <v>2.4</v>
      </c>
      <c r="G509" s="12">
        <v>0.15</v>
      </c>
      <c r="H509" s="15">
        <v>13.7</v>
      </c>
      <c r="I509" s="19">
        <v>12.348306666666666</v>
      </c>
      <c r="J509" s="15">
        <v>13.06</v>
      </c>
    </row>
    <row r="510" spans="1:10" x14ac:dyDescent="0.2">
      <c r="A510" s="7">
        <v>40930.166666666664</v>
      </c>
      <c r="B510" s="12">
        <v>0</v>
      </c>
      <c r="C510" s="12">
        <v>0</v>
      </c>
      <c r="D510" s="12">
        <v>98405.7</v>
      </c>
      <c r="E510" s="12">
        <v>6.5</v>
      </c>
      <c r="F510" s="13">
        <v>2.6</v>
      </c>
      <c r="G510" s="12">
        <v>0.15</v>
      </c>
      <c r="H510" s="15">
        <v>13.7</v>
      </c>
      <c r="I510" s="19">
        <v>12.234199999999998</v>
      </c>
      <c r="J510" s="15">
        <v>13.06</v>
      </c>
    </row>
    <row r="511" spans="1:10" x14ac:dyDescent="0.2">
      <c r="A511" s="7">
        <v>40930.208333333336</v>
      </c>
      <c r="B511" s="12">
        <v>0</v>
      </c>
      <c r="C511" s="12">
        <v>0</v>
      </c>
      <c r="D511" s="12">
        <v>98405.7</v>
      </c>
      <c r="E511" s="12">
        <v>6.3500000000000005</v>
      </c>
      <c r="F511" s="13">
        <v>2.6</v>
      </c>
      <c r="G511" s="12">
        <v>0.15</v>
      </c>
      <c r="H511" s="15">
        <v>13.7</v>
      </c>
      <c r="I511" s="19">
        <v>12.140839999999999</v>
      </c>
      <c r="J511" s="15">
        <v>13.06</v>
      </c>
    </row>
    <row r="512" spans="1:10" x14ac:dyDescent="0.2">
      <c r="A512" s="7">
        <v>40930.25</v>
      </c>
      <c r="B512" s="12">
        <v>0</v>
      </c>
      <c r="C512" s="12">
        <v>0</v>
      </c>
      <c r="D512" s="12">
        <v>98405.7</v>
      </c>
      <c r="E512" s="12">
        <v>6.333333333333333</v>
      </c>
      <c r="F512" s="13">
        <v>2.5</v>
      </c>
      <c r="G512" s="12">
        <v>0.15</v>
      </c>
      <c r="H512" s="15">
        <v>13.7</v>
      </c>
      <c r="I512" s="19">
        <v>12.130466666666665</v>
      </c>
      <c r="J512" s="15">
        <v>13.06</v>
      </c>
    </row>
    <row r="513" spans="1:10" x14ac:dyDescent="0.2">
      <c r="A513" s="7">
        <v>40930.291666666664</v>
      </c>
      <c r="B513" s="12">
        <v>0</v>
      </c>
      <c r="C513" s="12">
        <v>0</v>
      </c>
      <c r="D513" s="12">
        <v>98405.7</v>
      </c>
      <c r="E513" s="12">
        <v>6.3</v>
      </c>
      <c r="F513" s="13">
        <v>3.1</v>
      </c>
      <c r="G513" s="12">
        <v>0.15</v>
      </c>
      <c r="H513" s="15">
        <v>13.7</v>
      </c>
      <c r="I513" s="19">
        <v>12.109719999999999</v>
      </c>
      <c r="J513" s="15">
        <v>13.06</v>
      </c>
    </row>
    <row r="514" spans="1:10" x14ac:dyDescent="0.2">
      <c r="A514" s="7">
        <v>40930.333333333336</v>
      </c>
      <c r="B514" s="12">
        <v>0</v>
      </c>
      <c r="C514" s="12">
        <v>0</v>
      </c>
      <c r="D514" s="12">
        <v>98405.7</v>
      </c>
      <c r="E514" s="12">
        <v>6.083333333333333</v>
      </c>
      <c r="F514" s="13">
        <v>3.4</v>
      </c>
      <c r="G514" s="12">
        <v>0.15</v>
      </c>
      <c r="H514" s="15">
        <v>13.7</v>
      </c>
      <c r="I514" s="19">
        <v>11.974866666666665</v>
      </c>
      <c r="J514" s="15">
        <v>13.06</v>
      </c>
    </row>
    <row r="515" spans="1:10" x14ac:dyDescent="0.2">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
      <c r="A523" s="7">
        <v>40930.708333333336</v>
      </c>
      <c r="B523" s="12">
        <v>0</v>
      </c>
      <c r="C523" s="12">
        <v>0</v>
      </c>
      <c r="D523" s="12">
        <v>98405.7</v>
      </c>
      <c r="E523" s="12">
        <v>9.1666666666666661</v>
      </c>
      <c r="F523" s="13">
        <v>2</v>
      </c>
      <c r="G523" s="12">
        <v>0.15</v>
      </c>
      <c r="H523" s="15">
        <v>13.7</v>
      </c>
      <c r="I523" s="19">
        <v>13.893933333333333</v>
      </c>
      <c r="J523" s="15">
        <v>13.06</v>
      </c>
    </row>
    <row r="524" spans="1:10" x14ac:dyDescent="0.2">
      <c r="A524" s="7">
        <v>40930.75</v>
      </c>
      <c r="B524" s="12">
        <v>0</v>
      </c>
      <c r="C524" s="12">
        <v>0</v>
      </c>
      <c r="D524" s="12">
        <v>98405.7</v>
      </c>
      <c r="E524" s="12">
        <v>8.35</v>
      </c>
      <c r="F524" s="13">
        <v>1.9</v>
      </c>
      <c r="G524" s="12">
        <v>0.15</v>
      </c>
      <c r="H524" s="15">
        <v>13.7</v>
      </c>
      <c r="I524" s="19">
        <v>13.385639999999999</v>
      </c>
      <c r="J524" s="15">
        <v>13.06</v>
      </c>
    </row>
    <row r="525" spans="1:10" x14ac:dyDescent="0.2">
      <c r="A525" s="7">
        <v>40930.791666666664</v>
      </c>
      <c r="B525" s="12">
        <v>0</v>
      </c>
      <c r="C525" s="12">
        <v>0</v>
      </c>
      <c r="D525" s="12">
        <v>98405.7</v>
      </c>
      <c r="E525" s="12">
        <v>8.0166666666666675</v>
      </c>
      <c r="F525" s="13">
        <v>2</v>
      </c>
      <c r="G525" s="12">
        <v>0.15</v>
      </c>
      <c r="H525" s="15">
        <v>13.7</v>
      </c>
      <c r="I525" s="19">
        <v>13.178173333333334</v>
      </c>
      <c r="J525" s="15">
        <v>13.06</v>
      </c>
    </row>
    <row r="526" spans="1:10" x14ac:dyDescent="0.2">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
      <c r="A527" s="7">
        <v>40930.875</v>
      </c>
      <c r="B527" s="12">
        <v>0</v>
      </c>
      <c r="C527" s="12">
        <v>0</v>
      </c>
      <c r="D527" s="12">
        <v>98405.7</v>
      </c>
      <c r="E527" s="12">
        <v>5.7833333333333323</v>
      </c>
      <c r="F527" s="13">
        <v>1.7</v>
      </c>
      <c r="G527" s="12">
        <v>0.15</v>
      </c>
      <c r="H527" s="15">
        <v>13.7</v>
      </c>
      <c r="I527" s="19">
        <v>11.788146666666664</v>
      </c>
      <c r="J527" s="15">
        <v>13.06</v>
      </c>
    </row>
    <row r="528" spans="1:10" x14ac:dyDescent="0.2">
      <c r="A528" s="7">
        <v>40930.916666666664</v>
      </c>
      <c r="B528" s="12">
        <v>0</v>
      </c>
      <c r="C528" s="12">
        <v>0</v>
      </c>
      <c r="D528" s="12">
        <v>98405.7</v>
      </c>
      <c r="E528" s="12">
        <v>5.3999999999999995</v>
      </c>
      <c r="F528" s="13">
        <v>1.4</v>
      </c>
      <c r="G528" s="12">
        <v>0.15</v>
      </c>
      <c r="H528" s="15">
        <v>13.7</v>
      </c>
      <c r="I528" s="19">
        <v>11.54956</v>
      </c>
      <c r="J528" s="15">
        <v>13.06</v>
      </c>
    </row>
    <row r="529" spans="1:10" x14ac:dyDescent="0.2">
      <c r="A529" s="7">
        <v>40930.958333333336</v>
      </c>
      <c r="B529" s="12">
        <v>0</v>
      </c>
      <c r="C529" s="12">
        <v>0</v>
      </c>
      <c r="D529" s="12">
        <v>98405.7</v>
      </c>
      <c r="E529" s="12">
        <v>5.1333333333333329</v>
      </c>
      <c r="F529" s="13">
        <v>1.2</v>
      </c>
      <c r="G529" s="12">
        <v>0.15</v>
      </c>
      <c r="H529" s="15">
        <v>13.7</v>
      </c>
      <c r="I529" s="19">
        <v>11.383586666666666</v>
      </c>
      <c r="J529" s="15">
        <v>13.06</v>
      </c>
    </row>
    <row r="530" spans="1:10" x14ac:dyDescent="0.2">
      <c r="A530" s="7">
        <v>40931</v>
      </c>
      <c r="B530" s="12">
        <v>0</v>
      </c>
      <c r="C530" s="12">
        <v>0</v>
      </c>
      <c r="D530" s="12">
        <v>98405.7</v>
      </c>
      <c r="E530" s="12">
        <v>4.7166666666666659</v>
      </c>
      <c r="F530" s="13">
        <v>1.7</v>
      </c>
      <c r="G530" s="12">
        <v>0.15</v>
      </c>
      <c r="H530" s="15">
        <v>13.7</v>
      </c>
      <c r="I530" s="19">
        <v>11.124253333333332</v>
      </c>
      <c r="J530" s="15">
        <v>13.06</v>
      </c>
    </row>
    <row r="531" spans="1:10" x14ac:dyDescent="0.2">
      <c r="A531" s="7">
        <v>40931.041666666664</v>
      </c>
      <c r="B531" s="12">
        <v>0</v>
      </c>
      <c r="C531" s="12">
        <v>0</v>
      </c>
      <c r="D531" s="12">
        <v>98405.7</v>
      </c>
      <c r="E531" s="12">
        <v>4.833333333333333</v>
      </c>
      <c r="F531" s="13">
        <v>1.3</v>
      </c>
      <c r="G531" s="12">
        <v>0.15</v>
      </c>
      <c r="H531" s="15">
        <v>13.7</v>
      </c>
      <c r="I531" s="19">
        <v>11.196866666666665</v>
      </c>
      <c r="J531" s="15">
        <v>13.06</v>
      </c>
    </row>
    <row r="532" spans="1:10" x14ac:dyDescent="0.2">
      <c r="A532" s="7">
        <v>40931.083333333336</v>
      </c>
      <c r="B532" s="12">
        <v>0</v>
      </c>
      <c r="C532" s="12">
        <v>0</v>
      </c>
      <c r="D532" s="12">
        <v>98405.7</v>
      </c>
      <c r="E532" s="12">
        <v>4.0000000000000009</v>
      </c>
      <c r="F532" s="13">
        <v>1.6</v>
      </c>
      <c r="G532" s="12">
        <v>0.15</v>
      </c>
      <c r="H532" s="15">
        <v>13.7</v>
      </c>
      <c r="I532" s="19">
        <v>10.6782</v>
      </c>
      <c r="J532" s="15">
        <v>13.06</v>
      </c>
    </row>
    <row r="533" spans="1:10" x14ac:dyDescent="0.2">
      <c r="A533" s="7">
        <v>40931.125</v>
      </c>
      <c r="B533" s="12">
        <v>0</v>
      </c>
      <c r="C533" s="12">
        <v>0</v>
      </c>
      <c r="D533" s="12">
        <v>98405.7</v>
      </c>
      <c r="E533" s="12">
        <v>4.2</v>
      </c>
      <c r="F533" s="13">
        <v>1.6</v>
      </c>
      <c r="G533" s="12">
        <v>0.15</v>
      </c>
      <c r="H533" s="15">
        <v>13.7</v>
      </c>
      <c r="I533" s="19">
        <v>10.802679999999999</v>
      </c>
      <c r="J533" s="15">
        <v>13.06</v>
      </c>
    </row>
    <row r="534" spans="1:10" x14ac:dyDescent="0.2">
      <c r="A534" s="7">
        <v>40931.166666666664</v>
      </c>
      <c r="B534" s="12">
        <v>0</v>
      </c>
      <c r="C534" s="12">
        <v>0</v>
      </c>
      <c r="D534" s="12">
        <v>98405.7</v>
      </c>
      <c r="E534" s="12">
        <v>4.8999999999999995</v>
      </c>
      <c r="F534" s="13">
        <v>1.6</v>
      </c>
      <c r="G534" s="12">
        <v>0.15</v>
      </c>
      <c r="H534" s="15">
        <v>13.7</v>
      </c>
      <c r="I534" s="19">
        <v>11.238359999999998</v>
      </c>
      <c r="J534" s="15">
        <v>13.06</v>
      </c>
    </row>
    <row r="535" spans="1:10" x14ac:dyDescent="0.2">
      <c r="A535" s="7">
        <v>40931.208333333336</v>
      </c>
      <c r="B535" s="12">
        <v>0</v>
      </c>
      <c r="C535" s="12">
        <v>0</v>
      </c>
      <c r="D535" s="12">
        <v>98405.7</v>
      </c>
      <c r="E535" s="12">
        <v>4.9666666666666659</v>
      </c>
      <c r="F535" s="13">
        <v>2.7</v>
      </c>
      <c r="G535" s="12">
        <v>0.15</v>
      </c>
      <c r="H535" s="15">
        <v>13.7</v>
      </c>
      <c r="I535" s="19">
        <v>11.279853333333332</v>
      </c>
      <c r="J535" s="15">
        <v>13.06</v>
      </c>
    </row>
    <row r="536" spans="1:10" x14ac:dyDescent="0.2">
      <c r="A536" s="7">
        <v>40931.25</v>
      </c>
      <c r="B536" s="12">
        <v>0</v>
      </c>
      <c r="C536" s="12">
        <v>0</v>
      </c>
      <c r="D536" s="12">
        <v>98405.7</v>
      </c>
      <c r="E536" s="12">
        <v>4.8500000000000005</v>
      </c>
      <c r="F536" s="13">
        <v>4</v>
      </c>
      <c r="G536" s="12">
        <v>0.15</v>
      </c>
      <c r="H536" s="15">
        <v>13.7</v>
      </c>
      <c r="I536" s="19">
        <v>11.207239999999999</v>
      </c>
      <c r="J536" s="15">
        <v>13.06</v>
      </c>
    </row>
    <row r="537" spans="1:10" x14ac:dyDescent="0.2">
      <c r="A537" s="7">
        <v>40931.291666666664</v>
      </c>
      <c r="B537" s="12">
        <v>0</v>
      </c>
      <c r="C537" s="12">
        <v>0</v>
      </c>
      <c r="D537" s="12">
        <v>98405.7</v>
      </c>
      <c r="E537" s="12">
        <v>4.9333333333333336</v>
      </c>
      <c r="F537" s="13">
        <v>3.3</v>
      </c>
      <c r="G537" s="12">
        <v>0.15</v>
      </c>
      <c r="H537" s="15">
        <v>13.7</v>
      </c>
      <c r="I537" s="19">
        <v>11.259106666666666</v>
      </c>
      <c r="J537" s="15">
        <v>13.06</v>
      </c>
    </row>
    <row r="538" spans="1:10" x14ac:dyDescent="0.2">
      <c r="A538" s="7">
        <v>40931.333333333336</v>
      </c>
      <c r="B538" s="12">
        <v>0</v>
      </c>
      <c r="C538" s="12">
        <v>0</v>
      </c>
      <c r="D538" s="12">
        <v>98405.7</v>
      </c>
      <c r="E538" s="12">
        <v>5.0333333333333341</v>
      </c>
      <c r="F538" s="13">
        <v>3.9</v>
      </c>
      <c r="G538" s="12">
        <v>0.15</v>
      </c>
      <c r="H538" s="15">
        <v>13.7</v>
      </c>
      <c r="I538" s="19">
        <v>11.321346666666667</v>
      </c>
      <c r="J538" s="15">
        <v>13.06</v>
      </c>
    </row>
    <row r="539" spans="1:10" x14ac:dyDescent="0.2">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
      <c r="A548" s="7">
        <v>40931.75</v>
      </c>
      <c r="B548" s="12">
        <v>0</v>
      </c>
      <c r="C548" s="12">
        <v>0</v>
      </c>
      <c r="D548" s="12">
        <v>98405.7</v>
      </c>
      <c r="E548" s="12">
        <v>4.45</v>
      </c>
      <c r="F548" s="13">
        <v>6.1</v>
      </c>
      <c r="G548" s="12">
        <v>0.15</v>
      </c>
      <c r="H548" s="15">
        <v>13.7</v>
      </c>
      <c r="I548" s="19">
        <v>10.958279999999998</v>
      </c>
      <c r="J548" s="15">
        <v>13.06</v>
      </c>
    </row>
    <row r="549" spans="1:10" x14ac:dyDescent="0.2">
      <c r="A549" s="7">
        <v>40931.791666666664</v>
      </c>
      <c r="B549" s="12">
        <v>0</v>
      </c>
      <c r="C549" s="12">
        <v>0</v>
      </c>
      <c r="D549" s="12">
        <v>98405.7</v>
      </c>
      <c r="E549" s="12">
        <v>3.8833333333333329</v>
      </c>
      <c r="F549" s="13">
        <v>5.2</v>
      </c>
      <c r="G549" s="12">
        <v>0.15</v>
      </c>
      <c r="H549" s="15">
        <v>13.7</v>
      </c>
      <c r="I549" s="19">
        <v>10.605586666666666</v>
      </c>
      <c r="J549" s="15">
        <v>13.06</v>
      </c>
    </row>
    <row r="550" spans="1:10" x14ac:dyDescent="0.2">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
      <c r="A551" s="7">
        <v>40931.875</v>
      </c>
      <c r="B551" s="12">
        <v>0</v>
      </c>
      <c r="C551" s="12">
        <v>0</v>
      </c>
      <c r="D551" s="12">
        <v>98405.7</v>
      </c>
      <c r="E551" s="12">
        <v>4.0333333333333323</v>
      </c>
      <c r="F551" s="13">
        <v>6.4</v>
      </c>
      <c r="G551" s="12">
        <v>0.15</v>
      </c>
      <c r="H551" s="15">
        <v>13.7</v>
      </c>
      <c r="I551" s="19">
        <v>10.698946666666664</v>
      </c>
      <c r="J551" s="15">
        <v>13.06</v>
      </c>
    </row>
    <row r="552" spans="1:10" x14ac:dyDescent="0.2">
      <c r="A552" s="7">
        <v>40931.916666666664</v>
      </c>
      <c r="B552" s="12">
        <v>0</v>
      </c>
      <c r="C552" s="12">
        <v>0</v>
      </c>
      <c r="D552" s="12">
        <v>98405.7</v>
      </c>
      <c r="E552" s="12">
        <v>3.75</v>
      </c>
      <c r="F552" s="13">
        <v>6.9</v>
      </c>
      <c r="G552" s="12">
        <v>0.15</v>
      </c>
      <c r="H552" s="15">
        <v>13.7</v>
      </c>
      <c r="I552" s="19">
        <v>10.522599999999999</v>
      </c>
      <c r="J552" s="15">
        <v>13.06</v>
      </c>
    </row>
    <row r="553" spans="1:10" x14ac:dyDescent="0.2">
      <c r="A553" s="7">
        <v>40931.958333333336</v>
      </c>
      <c r="B553" s="12">
        <v>0</v>
      </c>
      <c r="C553" s="12">
        <v>0</v>
      </c>
      <c r="D553" s="12">
        <v>98405.7</v>
      </c>
      <c r="E553" s="12">
        <v>2.6666666666666665</v>
      </c>
      <c r="F553" s="13">
        <v>6.8</v>
      </c>
      <c r="G553" s="12">
        <v>0.15</v>
      </c>
      <c r="H553" s="15">
        <v>13.7</v>
      </c>
      <c r="I553" s="19">
        <v>9.8483333333333327</v>
      </c>
      <c r="J553" s="15">
        <v>13.06</v>
      </c>
    </row>
    <row r="554" spans="1:10" x14ac:dyDescent="0.2">
      <c r="A554" s="7">
        <v>40932</v>
      </c>
      <c r="B554" s="12">
        <v>0</v>
      </c>
      <c r="C554" s="12">
        <v>0</v>
      </c>
      <c r="D554" s="12">
        <v>98405.7</v>
      </c>
      <c r="E554" s="12">
        <v>2.1333333333333333</v>
      </c>
      <c r="F554" s="13">
        <v>6</v>
      </c>
      <c r="G554" s="12">
        <v>0.15</v>
      </c>
      <c r="H554" s="15">
        <v>13.7</v>
      </c>
      <c r="I554" s="19">
        <v>9.5163866666666657</v>
      </c>
      <c r="J554" s="15">
        <v>13.06</v>
      </c>
    </row>
    <row r="555" spans="1:10" x14ac:dyDescent="0.2">
      <c r="A555" s="7">
        <v>40932.041666666664</v>
      </c>
      <c r="B555" s="12">
        <v>0</v>
      </c>
      <c r="C555" s="12">
        <v>0</v>
      </c>
      <c r="D555" s="12">
        <v>98405.7</v>
      </c>
      <c r="E555" s="12">
        <v>1.25</v>
      </c>
      <c r="F555" s="13">
        <v>6.4</v>
      </c>
      <c r="G555" s="12">
        <v>0.15</v>
      </c>
      <c r="H555" s="15">
        <v>13.7</v>
      </c>
      <c r="I555" s="19">
        <v>8.9665999999999997</v>
      </c>
      <c r="J555" s="15">
        <v>13.06</v>
      </c>
    </row>
    <row r="556" spans="1:10" x14ac:dyDescent="0.2">
      <c r="A556" s="7">
        <v>40932.083333333336</v>
      </c>
      <c r="B556" s="12">
        <v>0</v>
      </c>
      <c r="C556" s="12">
        <v>0</v>
      </c>
      <c r="D556" s="12">
        <v>98405.7</v>
      </c>
      <c r="E556" s="12">
        <v>1.6166666666666665</v>
      </c>
      <c r="F556" s="13">
        <v>6.7</v>
      </c>
      <c r="G556" s="12">
        <v>0.15</v>
      </c>
      <c r="H556" s="15">
        <v>13.7</v>
      </c>
      <c r="I556" s="19">
        <v>9.1948133333333324</v>
      </c>
      <c r="J556" s="15">
        <v>13.06</v>
      </c>
    </row>
    <row r="557" spans="1:10" x14ac:dyDescent="0.2">
      <c r="A557" s="7">
        <v>40932.125</v>
      </c>
      <c r="B557" s="12">
        <v>0</v>
      </c>
      <c r="C557" s="12">
        <v>0</v>
      </c>
      <c r="D557" s="12">
        <v>98405.7</v>
      </c>
      <c r="E557" s="12">
        <v>1.4333333333333336</v>
      </c>
      <c r="F557" s="13">
        <v>6</v>
      </c>
      <c r="G557" s="12">
        <v>0.15</v>
      </c>
      <c r="H557" s="15">
        <v>13.7</v>
      </c>
      <c r="I557" s="19">
        <v>9.080706666666666</v>
      </c>
      <c r="J557" s="15">
        <v>13.06</v>
      </c>
    </row>
    <row r="558" spans="1:10" x14ac:dyDescent="0.2">
      <c r="A558" s="7">
        <v>40932.166666666664</v>
      </c>
      <c r="B558" s="12">
        <v>0</v>
      </c>
      <c r="C558" s="12">
        <v>0</v>
      </c>
      <c r="D558" s="12">
        <v>98405.7</v>
      </c>
      <c r="E558" s="12">
        <v>1.3666666666666665</v>
      </c>
      <c r="F558" s="13">
        <v>6.2</v>
      </c>
      <c r="G558" s="12">
        <v>0.15</v>
      </c>
      <c r="H558" s="15">
        <v>13.7</v>
      </c>
      <c r="I558" s="19">
        <v>9.0392133333333327</v>
      </c>
      <c r="J558" s="15">
        <v>13.06</v>
      </c>
    </row>
    <row r="559" spans="1:10" x14ac:dyDescent="0.2">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
      <c r="A560" s="7">
        <v>40932.25</v>
      </c>
      <c r="B560" s="12">
        <v>0</v>
      </c>
      <c r="C560" s="12">
        <v>0</v>
      </c>
      <c r="D560" s="12">
        <v>98405.7</v>
      </c>
      <c r="E560" s="12">
        <v>1.5</v>
      </c>
      <c r="F560" s="13">
        <v>4</v>
      </c>
      <c r="G560" s="12">
        <v>0.15</v>
      </c>
      <c r="H560" s="15">
        <v>13.7</v>
      </c>
      <c r="I560" s="19">
        <v>9.1221999999999994</v>
      </c>
      <c r="J560" s="15">
        <v>13.06</v>
      </c>
    </row>
    <row r="561" spans="1:10" x14ac:dyDescent="0.2">
      <c r="A561" s="7">
        <v>40932.291666666664</v>
      </c>
      <c r="B561" s="12">
        <v>0</v>
      </c>
      <c r="C561" s="12">
        <v>0</v>
      </c>
      <c r="D561" s="12">
        <v>98405.7</v>
      </c>
      <c r="E561" s="12">
        <v>1.3833333333333335</v>
      </c>
      <c r="F561" s="13">
        <v>5.2</v>
      </c>
      <c r="G561" s="12">
        <v>0.15</v>
      </c>
      <c r="H561" s="15">
        <v>13.7</v>
      </c>
      <c r="I561" s="19">
        <v>9.0495866666666664</v>
      </c>
      <c r="J561" s="15">
        <v>13.06</v>
      </c>
    </row>
    <row r="562" spans="1:10" x14ac:dyDescent="0.2">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
      <c r="A572" s="7">
        <v>40932.75</v>
      </c>
      <c r="B572" s="12">
        <v>0</v>
      </c>
      <c r="C572" s="12">
        <v>0</v>
      </c>
      <c r="D572" s="12">
        <v>98405.7</v>
      </c>
      <c r="E572" s="12">
        <v>2.7666666666666662</v>
      </c>
      <c r="F572" s="13">
        <v>7.3</v>
      </c>
      <c r="G572" s="12">
        <v>0.15</v>
      </c>
      <c r="H572" s="15">
        <v>13.7</v>
      </c>
      <c r="I572" s="19">
        <v>9.9105733333333319</v>
      </c>
      <c r="J572" s="15">
        <v>13.06</v>
      </c>
    </row>
    <row r="573" spans="1:10" x14ac:dyDescent="0.2">
      <c r="A573" s="7">
        <v>40932.791666666664</v>
      </c>
      <c r="B573" s="12">
        <v>0</v>
      </c>
      <c r="C573" s="12">
        <v>0</v>
      </c>
      <c r="D573" s="12">
        <v>98405.7</v>
      </c>
      <c r="E573" s="12">
        <v>2.8000000000000003</v>
      </c>
      <c r="F573" s="13">
        <v>7.6</v>
      </c>
      <c r="G573" s="12">
        <v>0.15</v>
      </c>
      <c r="H573" s="15">
        <v>13.7</v>
      </c>
      <c r="I573" s="19">
        <v>9.9313199999999995</v>
      </c>
      <c r="J573" s="15">
        <v>13.06</v>
      </c>
    </row>
    <row r="574" spans="1:10" x14ac:dyDescent="0.2">
      <c r="A574" s="7">
        <v>40932.833333333336</v>
      </c>
      <c r="B574" s="12">
        <v>0</v>
      </c>
      <c r="C574" s="12">
        <v>0</v>
      </c>
      <c r="D574" s="12">
        <v>98405.7</v>
      </c>
      <c r="E574" s="12">
        <v>2.9499999999999997</v>
      </c>
      <c r="F574" s="13">
        <v>7.4</v>
      </c>
      <c r="G574" s="12">
        <v>0.15</v>
      </c>
      <c r="H574" s="15">
        <v>13.7</v>
      </c>
      <c r="I574" s="19">
        <v>10.024679999999998</v>
      </c>
      <c r="J574" s="15">
        <v>13.06</v>
      </c>
    </row>
    <row r="575" spans="1:10" x14ac:dyDescent="0.2">
      <c r="A575" s="7">
        <v>40932.875</v>
      </c>
      <c r="B575" s="12">
        <v>0</v>
      </c>
      <c r="C575" s="12">
        <v>0</v>
      </c>
      <c r="D575" s="12">
        <v>98405.7</v>
      </c>
      <c r="E575" s="12">
        <v>2.2499999999999996</v>
      </c>
      <c r="F575" s="13">
        <v>7.4</v>
      </c>
      <c r="G575" s="12">
        <v>0.15</v>
      </c>
      <c r="H575" s="15">
        <v>13.7</v>
      </c>
      <c r="I575" s="19">
        <v>9.5889999999999986</v>
      </c>
      <c r="J575" s="15">
        <v>13.06</v>
      </c>
    </row>
    <row r="576" spans="1:10" x14ac:dyDescent="0.2">
      <c r="A576" s="7">
        <v>40932.916666666664</v>
      </c>
      <c r="B576" s="12">
        <v>0</v>
      </c>
      <c r="C576" s="12">
        <v>0</v>
      </c>
      <c r="D576" s="12">
        <v>98405.7</v>
      </c>
      <c r="E576" s="12">
        <v>1.6166666666666665</v>
      </c>
      <c r="F576" s="13">
        <v>7.1</v>
      </c>
      <c r="G576" s="12">
        <v>0.15</v>
      </c>
      <c r="H576" s="15">
        <v>13.7</v>
      </c>
      <c r="I576" s="19">
        <v>9.1948133333333324</v>
      </c>
      <c r="J576" s="15">
        <v>13.06</v>
      </c>
    </row>
    <row r="577" spans="1:10" x14ac:dyDescent="0.2">
      <c r="A577" s="7">
        <v>40932.958333333336</v>
      </c>
      <c r="B577" s="12">
        <v>0</v>
      </c>
      <c r="C577" s="12">
        <v>0</v>
      </c>
      <c r="D577" s="12">
        <v>98405.7</v>
      </c>
      <c r="E577" s="12">
        <v>-0.25</v>
      </c>
      <c r="F577" s="13">
        <v>5.6</v>
      </c>
      <c r="G577" s="12">
        <v>0.15</v>
      </c>
      <c r="H577" s="15">
        <v>13.7</v>
      </c>
      <c r="I577" s="19">
        <v>8.0329999999999995</v>
      </c>
      <c r="J577" s="15">
        <v>13.06</v>
      </c>
    </row>
    <row r="578" spans="1:10" x14ac:dyDescent="0.2">
      <c r="A578" s="7">
        <v>40933</v>
      </c>
      <c r="B578" s="12">
        <v>0</v>
      </c>
      <c r="C578" s="12">
        <v>0</v>
      </c>
      <c r="D578" s="12">
        <v>98405.7</v>
      </c>
      <c r="E578" s="12">
        <v>-9.9999999999999978E-2</v>
      </c>
      <c r="F578" s="13">
        <v>7.2</v>
      </c>
      <c r="G578" s="12">
        <v>0.15</v>
      </c>
      <c r="H578" s="15">
        <v>13.7</v>
      </c>
      <c r="I578" s="19">
        <v>8.12636</v>
      </c>
      <c r="J578" s="15">
        <v>13.06</v>
      </c>
    </row>
    <row r="579" spans="1:10" x14ac:dyDescent="0.2">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
      <c r="A581" s="7">
        <v>40933.125</v>
      </c>
      <c r="B581" s="12">
        <v>0</v>
      </c>
      <c r="C581" s="12">
        <v>0</v>
      </c>
      <c r="D581" s="12">
        <v>98405.7</v>
      </c>
      <c r="E581" s="12">
        <v>0.26666666666666666</v>
      </c>
      <c r="F581" s="13">
        <v>6.4</v>
      </c>
      <c r="G581" s="12">
        <v>0.15</v>
      </c>
      <c r="H581" s="15">
        <v>13.7</v>
      </c>
      <c r="I581" s="19">
        <v>8.3545733333333327</v>
      </c>
      <c r="J581" s="15">
        <v>13.06</v>
      </c>
    </row>
    <row r="582" spans="1:10" x14ac:dyDescent="0.2">
      <c r="A582" s="7">
        <v>40933.166666666664</v>
      </c>
      <c r="B582" s="12">
        <v>0</v>
      </c>
      <c r="C582" s="12">
        <v>0</v>
      </c>
      <c r="D582" s="12">
        <v>98405.7</v>
      </c>
      <c r="E582" s="12">
        <v>1.1000000000000003</v>
      </c>
      <c r="F582" s="13">
        <v>6.6</v>
      </c>
      <c r="G582" s="12">
        <v>0.15</v>
      </c>
      <c r="H582" s="15">
        <v>13.7</v>
      </c>
      <c r="I582" s="19">
        <v>8.8732399999999991</v>
      </c>
      <c r="J582" s="15">
        <v>13.06</v>
      </c>
    </row>
    <row r="583" spans="1:10" x14ac:dyDescent="0.2">
      <c r="A583" s="7">
        <v>40933.208333333336</v>
      </c>
      <c r="B583" s="12">
        <v>0</v>
      </c>
      <c r="C583" s="12">
        <v>0</v>
      </c>
      <c r="D583" s="12">
        <v>98405.7</v>
      </c>
      <c r="E583" s="12">
        <v>1.1000000000000001</v>
      </c>
      <c r="F583" s="13">
        <v>6.5</v>
      </c>
      <c r="G583" s="12">
        <v>0.15</v>
      </c>
      <c r="H583" s="15">
        <v>13.7</v>
      </c>
      <c r="I583" s="19">
        <v>8.8732399999999991</v>
      </c>
      <c r="J583" s="15">
        <v>13.06</v>
      </c>
    </row>
    <row r="584" spans="1:10" x14ac:dyDescent="0.2">
      <c r="A584" s="7">
        <v>40933.25</v>
      </c>
      <c r="B584" s="12">
        <v>0</v>
      </c>
      <c r="C584" s="12">
        <v>0</v>
      </c>
      <c r="D584" s="12">
        <v>98405.7</v>
      </c>
      <c r="E584" s="12">
        <v>1.4166666666666667</v>
      </c>
      <c r="F584" s="13">
        <v>5.7</v>
      </c>
      <c r="G584" s="12">
        <v>0.15</v>
      </c>
      <c r="H584" s="15">
        <v>13.7</v>
      </c>
      <c r="I584" s="19">
        <v>9.0703333333333322</v>
      </c>
      <c r="J584" s="15">
        <v>13.06</v>
      </c>
    </row>
    <row r="585" spans="1:10" x14ac:dyDescent="0.2">
      <c r="A585" s="7">
        <v>40933.291666666664</v>
      </c>
      <c r="B585" s="12">
        <v>0</v>
      </c>
      <c r="C585" s="12">
        <v>0</v>
      </c>
      <c r="D585" s="12">
        <v>98405.7</v>
      </c>
      <c r="E585" s="12">
        <v>1.6333333333333335</v>
      </c>
      <c r="F585" s="13">
        <v>5.6</v>
      </c>
      <c r="G585" s="12">
        <v>0.15</v>
      </c>
      <c r="H585" s="15">
        <v>13.7</v>
      </c>
      <c r="I585" s="19">
        <v>9.2051866666666662</v>
      </c>
      <c r="J585" s="15">
        <v>13.06</v>
      </c>
    </row>
    <row r="586" spans="1:10" x14ac:dyDescent="0.2">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
      <c r="A596" s="7">
        <v>40933.75</v>
      </c>
      <c r="B596" s="12">
        <v>0</v>
      </c>
      <c r="C596" s="12">
        <v>0</v>
      </c>
      <c r="D596" s="12">
        <v>98405.7</v>
      </c>
      <c r="E596" s="12">
        <v>4.083333333333333</v>
      </c>
      <c r="F596" s="13">
        <v>2</v>
      </c>
      <c r="G596" s="12">
        <v>0.15</v>
      </c>
      <c r="H596" s="15">
        <v>13.7</v>
      </c>
      <c r="I596" s="19">
        <v>10.730066666666666</v>
      </c>
      <c r="J596" s="15">
        <v>13.06</v>
      </c>
    </row>
    <row r="597" spans="1:10" x14ac:dyDescent="0.2">
      <c r="A597" s="7">
        <v>40933.791666666664</v>
      </c>
      <c r="B597" s="12">
        <v>0</v>
      </c>
      <c r="C597" s="12">
        <v>0</v>
      </c>
      <c r="D597" s="12">
        <v>98405.7</v>
      </c>
      <c r="E597" s="12">
        <v>3.7666666666666671</v>
      </c>
      <c r="F597" s="13">
        <v>1.8</v>
      </c>
      <c r="G597" s="12">
        <v>0.15</v>
      </c>
      <c r="H597" s="15">
        <v>13.7</v>
      </c>
      <c r="I597" s="19">
        <v>10.532973333333333</v>
      </c>
      <c r="J597" s="15">
        <v>13.06</v>
      </c>
    </row>
    <row r="598" spans="1:10" x14ac:dyDescent="0.2">
      <c r="A598" s="7">
        <v>40933.833333333336</v>
      </c>
      <c r="B598" s="12">
        <v>0</v>
      </c>
      <c r="C598" s="12">
        <v>0</v>
      </c>
      <c r="D598" s="12">
        <v>98405.7</v>
      </c>
      <c r="E598" s="12">
        <v>3.4499999999999997</v>
      </c>
      <c r="F598" s="13">
        <v>1.8</v>
      </c>
      <c r="G598" s="12">
        <v>0.15</v>
      </c>
      <c r="H598" s="15">
        <v>13.7</v>
      </c>
      <c r="I598" s="19">
        <v>10.33588</v>
      </c>
      <c r="J598" s="15">
        <v>13.06</v>
      </c>
    </row>
    <row r="599" spans="1:10" x14ac:dyDescent="0.2">
      <c r="A599" s="7">
        <v>40933.875</v>
      </c>
      <c r="B599" s="12">
        <v>0</v>
      </c>
      <c r="C599" s="12">
        <v>0</v>
      </c>
      <c r="D599" s="12">
        <v>98405.7</v>
      </c>
      <c r="E599" s="12">
        <v>3.2666666666666671</v>
      </c>
      <c r="F599" s="13">
        <v>1.8</v>
      </c>
      <c r="G599" s="12">
        <v>0.15</v>
      </c>
      <c r="H599" s="15">
        <v>13.7</v>
      </c>
      <c r="I599" s="19">
        <v>10.221773333333333</v>
      </c>
      <c r="J599" s="15">
        <v>13.06</v>
      </c>
    </row>
    <row r="600" spans="1:10" x14ac:dyDescent="0.2">
      <c r="A600" s="7">
        <v>40933.916666666664</v>
      </c>
      <c r="B600" s="12">
        <v>0</v>
      </c>
      <c r="C600" s="12">
        <v>0</v>
      </c>
      <c r="D600" s="12">
        <v>98405.7</v>
      </c>
      <c r="E600" s="12">
        <v>2.9499999999999997</v>
      </c>
      <c r="F600" s="13">
        <v>2.1</v>
      </c>
      <c r="G600" s="12">
        <v>0.15</v>
      </c>
      <c r="H600" s="15">
        <v>13.7</v>
      </c>
      <c r="I600" s="19">
        <v>10.024679999999998</v>
      </c>
      <c r="J600" s="15">
        <v>13.06</v>
      </c>
    </row>
    <row r="601" spans="1:10" x14ac:dyDescent="0.2">
      <c r="A601" s="7">
        <v>40933.958333333336</v>
      </c>
      <c r="B601" s="12">
        <v>0</v>
      </c>
      <c r="C601" s="12">
        <v>0</v>
      </c>
      <c r="D601" s="12">
        <v>98405.7</v>
      </c>
      <c r="E601" s="12">
        <v>2.9499999999999997</v>
      </c>
      <c r="F601" s="13">
        <v>2.6</v>
      </c>
      <c r="G601" s="12">
        <v>0.15</v>
      </c>
      <c r="H601" s="15">
        <v>13.7</v>
      </c>
      <c r="I601" s="19">
        <v>10.024679999999998</v>
      </c>
      <c r="J601" s="15">
        <v>13.06</v>
      </c>
    </row>
    <row r="602" spans="1:10" x14ac:dyDescent="0.2">
      <c r="A602" s="7">
        <v>40934</v>
      </c>
      <c r="B602" s="12">
        <v>0</v>
      </c>
      <c r="C602" s="12">
        <v>0</v>
      </c>
      <c r="D602" s="12">
        <v>98405.7</v>
      </c>
      <c r="E602" s="12">
        <v>3.1</v>
      </c>
      <c r="F602" s="13">
        <v>3</v>
      </c>
      <c r="G602" s="12">
        <v>0.15</v>
      </c>
      <c r="H602" s="15">
        <v>13.7</v>
      </c>
      <c r="I602" s="19">
        <v>10.118039999999999</v>
      </c>
      <c r="J602" s="15">
        <v>13.06</v>
      </c>
    </row>
    <row r="603" spans="1:10" x14ac:dyDescent="0.2">
      <c r="A603" s="7">
        <v>40934.041666666664</v>
      </c>
      <c r="B603" s="12">
        <v>0</v>
      </c>
      <c r="C603" s="12">
        <v>0</v>
      </c>
      <c r="D603" s="12">
        <v>98405.7</v>
      </c>
      <c r="E603" s="12">
        <v>3.2166666666666668</v>
      </c>
      <c r="F603" s="13">
        <v>2.9</v>
      </c>
      <c r="G603" s="12">
        <v>0.15</v>
      </c>
      <c r="H603" s="15">
        <v>13.7</v>
      </c>
      <c r="I603" s="19">
        <v>10.190653333333334</v>
      </c>
      <c r="J603" s="15">
        <v>13.06</v>
      </c>
    </row>
    <row r="604" spans="1:10" x14ac:dyDescent="0.2">
      <c r="A604" s="7">
        <v>40934.083333333336</v>
      </c>
      <c r="B604" s="12">
        <v>0</v>
      </c>
      <c r="C604" s="12">
        <v>0</v>
      </c>
      <c r="D604" s="12">
        <v>98405.7</v>
      </c>
      <c r="E604" s="12">
        <v>3.1833333333333331</v>
      </c>
      <c r="F604" s="13">
        <v>3.7</v>
      </c>
      <c r="G604" s="12">
        <v>0.15</v>
      </c>
      <c r="H604" s="15">
        <v>13.7</v>
      </c>
      <c r="I604" s="19">
        <v>10.169906666666666</v>
      </c>
      <c r="J604" s="15">
        <v>13.06</v>
      </c>
    </row>
    <row r="605" spans="1:10" x14ac:dyDescent="0.2">
      <c r="A605" s="7">
        <v>40934.125</v>
      </c>
      <c r="B605" s="12">
        <v>0</v>
      </c>
      <c r="C605" s="12">
        <v>0</v>
      </c>
      <c r="D605" s="12">
        <v>98405.7</v>
      </c>
      <c r="E605" s="12">
        <v>3.1666666666666665</v>
      </c>
      <c r="F605" s="13">
        <v>3.3</v>
      </c>
      <c r="G605" s="12">
        <v>0.15</v>
      </c>
      <c r="H605" s="15">
        <v>13.7</v>
      </c>
      <c r="I605" s="19">
        <v>10.159533333333332</v>
      </c>
      <c r="J605" s="15">
        <v>13.06</v>
      </c>
    </row>
    <row r="606" spans="1:10" x14ac:dyDescent="0.2">
      <c r="A606" s="7">
        <v>40934.166666666664</v>
      </c>
      <c r="B606" s="12">
        <v>0</v>
      </c>
      <c r="C606" s="12">
        <v>0</v>
      </c>
      <c r="D606" s="12">
        <v>98405.7</v>
      </c>
      <c r="E606" s="12">
        <v>3.0833333333333335</v>
      </c>
      <c r="F606" s="13">
        <v>2.5</v>
      </c>
      <c r="G606" s="12">
        <v>0.15</v>
      </c>
      <c r="H606" s="15">
        <v>13.7</v>
      </c>
      <c r="I606" s="19">
        <v>10.107666666666667</v>
      </c>
      <c r="J606" s="15">
        <v>13.06</v>
      </c>
    </row>
    <row r="607" spans="1:10" x14ac:dyDescent="0.2">
      <c r="A607" s="7">
        <v>40934.208333333336</v>
      </c>
      <c r="B607" s="12">
        <v>0</v>
      </c>
      <c r="C607" s="12">
        <v>0</v>
      </c>
      <c r="D607" s="12">
        <v>98405.7</v>
      </c>
      <c r="E607" s="12">
        <v>2.9666666666666668</v>
      </c>
      <c r="F607" s="13">
        <v>2.4</v>
      </c>
      <c r="G607" s="12">
        <v>0.15</v>
      </c>
      <c r="H607" s="15">
        <v>13.7</v>
      </c>
      <c r="I607" s="19">
        <v>10.035053333333332</v>
      </c>
      <c r="J607" s="15">
        <v>13.06</v>
      </c>
    </row>
    <row r="608" spans="1:10" x14ac:dyDescent="0.2">
      <c r="A608" s="7">
        <v>40934.25</v>
      </c>
      <c r="B608" s="12">
        <v>0</v>
      </c>
      <c r="C608" s="12">
        <v>0</v>
      </c>
      <c r="D608" s="12">
        <v>98405.7</v>
      </c>
      <c r="E608" s="12">
        <v>2.7333333333333329</v>
      </c>
      <c r="F608" s="13">
        <v>2.9</v>
      </c>
      <c r="G608" s="12">
        <v>0.15</v>
      </c>
      <c r="H608" s="15">
        <v>13.7</v>
      </c>
      <c r="I608" s="19">
        <v>9.8898266666666661</v>
      </c>
      <c r="J608" s="15">
        <v>13.06</v>
      </c>
    </row>
    <row r="609" spans="1:10" x14ac:dyDescent="0.2">
      <c r="A609" s="7">
        <v>40934.291666666664</v>
      </c>
      <c r="B609" s="12">
        <v>0</v>
      </c>
      <c r="C609" s="12">
        <v>0</v>
      </c>
      <c r="D609" s="12">
        <v>98405.7</v>
      </c>
      <c r="E609" s="12">
        <v>2.4333333333333331</v>
      </c>
      <c r="F609" s="13">
        <v>3.5</v>
      </c>
      <c r="G609" s="12">
        <v>0.15</v>
      </c>
      <c r="H609" s="15">
        <v>13.7</v>
      </c>
      <c r="I609" s="19">
        <v>9.703106666666665</v>
      </c>
      <c r="J609" s="15">
        <v>13.06</v>
      </c>
    </row>
    <row r="610" spans="1:10" x14ac:dyDescent="0.2">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
      <c r="A619" s="7">
        <v>40934.708333333336</v>
      </c>
      <c r="B619" s="12">
        <v>0</v>
      </c>
      <c r="C619" s="12">
        <v>0</v>
      </c>
      <c r="D619" s="12">
        <v>98405.7</v>
      </c>
      <c r="E619" s="12">
        <v>3.25</v>
      </c>
      <c r="F619" s="13">
        <v>3.3</v>
      </c>
      <c r="G619" s="12">
        <v>0.15</v>
      </c>
      <c r="H619" s="15">
        <v>13.7</v>
      </c>
      <c r="I619" s="19">
        <v>10.211399999999999</v>
      </c>
      <c r="J619" s="15">
        <v>13.06</v>
      </c>
    </row>
    <row r="620" spans="1:10" x14ac:dyDescent="0.2">
      <c r="A620" s="7">
        <v>40934.75</v>
      </c>
      <c r="B620" s="12">
        <v>0</v>
      </c>
      <c r="C620" s="12">
        <v>0</v>
      </c>
      <c r="D620" s="12">
        <v>98405.7</v>
      </c>
      <c r="E620" s="12">
        <v>2.9333333333333336</v>
      </c>
      <c r="F620" s="13">
        <v>3.9</v>
      </c>
      <c r="G620" s="12">
        <v>0.15</v>
      </c>
      <c r="H620" s="15">
        <v>13.7</v>
      </c>
      <c r="I620" s="19">
        <v>10.014306666666666</v>
      </c>
      <c r="J620" s="15">
        <v>13.06</v>
      </c>
    </row>
    <row r="621" spans="1:10" x14ac:dyDescent="0.2">
      <c r="A621" s="7">
        <v>40934.791666666664</v>
      </c>
      <c r="B621" s="12">
        <v>0</v>
      </c>
      <c r="C621" s="12">
        <v>0</v>
      </c>
      <c r="D621" s="12">
        <v>98405.7</v>
      </c>
      <c r="E621" s="12">
        <v>2.8333333333333335</v>
      </c>
      <c r="F621" s="13">
        <v>4.5</v>
      </c>
      <c r="G621" s="12">
        <v>0.15</v>
      </c>
      <c r="H621" s="15">
        <v>13.7</v>
      </c>
      <c r="I621" s="19">
        <v>9.9520666666666653</v>
      </c>
      <c r="J621" s="15">
        <v>13.06</v>
      </c>
    </row>
    <row r="622" spans="1:10" x14ac:dyDescent="0.2">
      <c r="A622" s="7">
        <v>40934.833333333336</v>
      </c>
      <c r="B622" s="12">
        <v>0</v>
      </c>
      <c r="C622" s="12">
        <v>0</v>
      </c>
      <c r="D622" s="12">
        <v>98405.7</v>
      </c>
      <c r="E622" s="12">
        <v>2.75</v>
      </c>
      <c r="F622" s="13">
        <v>4.3</v>
      </c>
      <c r="G622" s="12">
        <v>0.15</v>
      </c>
      <c r="H622" s="15">
        <v>13.7</v>
      </c>
      <c r="I622" s="19">
        <v>9.9001999999999981</v>
      </c>
      <c r="J622" s="15">
        <v>13.06</v>
      </c>
    </row>
    <row r="623" spans="1:10" x14ac:dyDescent="0.2">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
      <c r="A625" s="7">
        <v>40934.958333333336</v>
      </c>
      <c r="B625" s="12">
        <v>0</v>
      </c>
      <c r="C625" s="12">
        <v>0</v>
      </c>
      <c r="D625" s="12">
        <v>98405.7</v>
      </c>
      <c r="E625" s="12">
        <v>2.4333333333333331</v>
      </c>
      <c r="F625" s="13">
        <v>4</v>
      </c>
      <c r="G625" s="12">
        <v>0.15</v>
      </c>
      <c r="H625" s="15">
        <v>13.7</v>
      </c>
      <c r="I625" s="19">
        <v>9.703106666666665</v>
      </c>
      <c r="J625" s="15">
        <v>13.06</v>
      </c>
    </row>
    <row r="626" spans="1:10" x14ac:dyDescent="0.2">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
      <c r="A627" s="7">
        <v>40935.041666666664</v>
      </c>
      <c r="B627" s="12">
        <v>0</v>
      </c>
      <c r="C627" s="12">
        <v>0</v>
      </c>
      <c r="D627" s="12">
        <v>98405.7</v>
      </c>
      <c r="E627" s="12">
        <v>2.65</v>
      </c>
      <c r="F627" s="13">
        <v>4.2</v>
      </c>
      <c r="G627" s="12">
        <v>0.15</v>
      </c>
      <c r="H627" s="15">
        <v>13.7</v>
      </c>
      <c r="I627" s="19">
        <v>9.8379599999999989</v>
      </c>
      <c r="J627" s="15">
        <v>13.06</v>
      </c>
    </row>
    <row r="628" spans="1:10" x14ac:dyDescent="0.2">
      <c r="A628" s="7">
        <v>40935.083333333336</v>
      </c>
      <c r="B628" s="12">
        <v>0</v>
      </c>
      <c r="C628" s="12">
        <v>0</v>
      </c>
      <c r="D628" s="12">
        <v>98405.7</v>
      </c>
      <c r="E628" s="12">
        <v>2.4666666666666668</v>
      </c>
      <c r="F628" s="13">
        <v>4.8</v>
      </c>
      <c r="G628" s="12">
        <v>0.15</v>
      </c>
      <c r="H628" s="15">
        <v>13.7</v>
      </c>
      <c r="I628" s="19">
        <v>9.7238533333333326</v>
      </c>
      <c r="J628" s="15">
        <v>13.06</v>
      </c>
    </row>
    <row r="629" spans="1:10" x14ac:dyDescent="0.2">
      <c r="A629" s="7">
        <v>40935.125</v>
      </c>
      <c r="B629" s="12">
        <v>0</v>
      </c>
      <c r="C629" s="12">
        <v>0</v>
      </c>
      <c r="D629" s="12">
        <v>98405.7</v>
      </c>
      <c r="E629" s="12">
        <v>2.1833333333333331</v>
      </c>
      <c r="F629" s="13">
        <v>5.3</v>
      </c>
      <c r="G629" s="12">
        <v>0.15</v>
      </c>
      <c r="H629" s="15">
        <v>13.7</v>
      </c>
      <c r="I629" s="19">
        <v>9.5475066666666653</v>
      </c>
      <c r="J629" s="15">
        <v>13.06</v>
      </c>
    </row>
    <row r="630" spans="1:10" x14ac:dyDescent="0.2">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
      <c r="A631" s="7">
        <v>40935.208333333336</v>
      </c>
      <c r="B631" s="12">
        <v>0</v>
      </c>
      <c r="C631" s="12">
        <v>0</v>
      </c>
      <c r="D631" s="12">
        <v>98405.7</v>
      </c>
      <c r="E631" s="12">
        <v>1.8833333333333335</v>
      </c>
      <c r="F631" s="13">
        <v>5.3</v>
      </c>
      <c r="G631" s="12">
        <v>0.15</v>
      </c>
      <c r="H631" s="15">
        <v>13.7</v>
      </c>
      <c r="I631" s="19">
        <v>9.3607866666666659</v>
      </c>
      <c r="J631" s="15">
        <v>13.06</v>
      </c>
    </row>
    <row r="632" spans="1:10" x14ac:dyDescent="0.2">
      <c r="A632" s="7">
        <v>40935.25</v>
      </c>
      <c r="B632" s="12">
        <v>0</v>
      </c>
      <c r="C632" s="12">
        <v>0</v>
      </c>
      <c r="D632" s="12">
        <v>98405.7</v>
      </c>
      <c r="E632" s="12">
        <v>1.6500000000000001</v>
      </c>
      <c r="F632" s="13">
        <v>5.7</v>
      </c>
      <c r="G632" s="12">
        <v>0.15</v>
      </c>
      <c r="H632" s="15">
        <v>13.7</v>
      </c>
      <c r="I632" s="19">
        <v>9.21556</v>
      </c>
      <c r="J632" s="15">
        <v>13.06</v>
      </c>
    </row>
    <row r="633" spans="1:10" x14ac:dyDescent="0.2">
      <c r="A633" s="7">
        <v>40935.291666666664</v>
      </c>
      <c r="B633" s="12">
        <v>0</v>
      </c>
      <c r="C633" s="12">
        <v>0</v>
      </c>
      <c r="D633" s="12">
        <v>98405.7</v>
      </c>
      <c r="E633" s="12">
        <v>2.1</v>
      </c>
      <c r="F633" s="13">
        <v>5.9</v>
      </c>
      <c r="G633" s="12">
        <v>0.15</v>
      </c>
      <c r="H633" s="15">
        <v>13.7</v>
      </c>
      <c r="I633" s="19">
        <v>9.4956399999999999</v>
      </c>
      <c r="J633" s="15">
        <v>13.06</v>
      </c>
    </row>
    <row r="634" spans="1:10" x14ac:dyDescent="0.2">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
      <c r="A644" s="7">
        <v>40935.75</v>
      </c>
      <c r="B644" s="12">
        <v>0</v>
      </c>
      <c r="C644" s="12">
        <v>0</v>
      </c>
      <c r="D644" s="12">
        <v>98405.7</v>
      </c>
      <c r="E644" s="12">
        <v>4.3999999999999995</v>
      </c>
      <c r="F644" s="13">
        <v>3.6</v>
      </c>
      <c r="G644" s="12">
        <v>0.15</v>
      </c>
      <c r="H644" s="15">
        <v>13.7</v>
      </c>
      <c r="I644" s="19">
        <v>10.927159999999999</v>
      </c>
      <c r="J644" s="15">
        <v>13.06</v>
      </c>
    </row>
    <row r="645" spans="1:10" x14ac:dyDescent="0.2">
      <c r="A645" s="7">
        <v>40935.791666666664</v>
      </c>
      <c r="B645" s="12">
        <v>0</v>
      </c>
      <c r="C645" s="12">
        <v>0</v>
      </c>
      <c r="D645" s="12">
        <v>98405.7</v>
      </c>
      <c r="E645" s="12">
        <v>3.6166666666666667</v>
      </c>
      <c r="F645" s="13">
        <v>3.9</v>
      </c>
      <c r="G645" s="12">
        <v>0.15</v>
      </c>
      <c r="H645" s="15">
        <v>13.7</v>
      </c>
      <c r="I645" s="19">
        <v>10.439613333333332</v>
      </c>
      <c r="J645" s="15">
        <v>13.06</v>
      </c>
    </row>
    <row r="646" spans="1:10" x14ac:dyDescent="0.2">
      <c r="A646" s="7">
        <v>40935.833333333336</v>
      </c>
      <c r="B646" s="12">
        <v>0</v>
      </c>
      <c r="C646" s="12">
        <v>0</v>
      </c>
      <c r="D646" s="12">
        <v>98405.7</v>
      </c>
      <c r="E646" s="12">
        <v>3.0500000000000003</v>
      </c>
      <c r="F646" s="13">
        <v>4.3</v>
      </c>
      <c r="G646" s="12">
        <v>0.15</v>
      </c>
      <c r="H646" s="15">
        <v>13.7</v>
      </c>
      <c r="I646" s="19">
        <v>10.086919999999999</v>
      </c>
      <c r="J646" s="15">
        <v>13.06</v>
      </c>
    </row>
    <row r="647" spans="1:10" x14ac:dyDescent="0.2">
      <c r="A647" s="7">
        <v>40935.875</v>
      </c>
      <c r="B647" s="12">
        <v>0</v>
      </c>
      <c r="C647" s="12">
        <v>0</v>
      </c>
      <c r="D647" s="12">
        <v>98405.7</v>
      </c>
      <c r="E647" s="12">
        <v>2.7833333333333337</v>
      </c>
      <c r="F647" s="13">
        <v>4.7</v>
      </c>
      <c r="G647" s="12">
        <v>0.15</v>
      </c>
      <c r="H647" s="15">
        <v>13.7</v>
      </c>
      <c r="I647" s="19">
        <v>9.9209466666666657</v>
      </c>
      <c r="J647" s="15">
        <v>13.06</v>
      </c>
    </row>
    <row r="648" spans="1:10" x14ac:dyDescent="0.2">
      <c r="A648" s="7">
        <v>40935.916666666664</v>
      </c>
      <c r="B648" s="12">
        <v>0</v>
      </c>
      <c r="C648" s="12">
        <v>0</v>
      </c>
      <c r="D648" s="12">
        <v>98405.7</v>
      </c>
      <c r="E648" s="12">
        <v>2.1999999999999997</v>
      </c>
      <c r="F648" s="13">
        <v>3.8</v>
      </c>
      <c r="G648" s="12">
        <v>0.15</v>
      </c>
      <c r="H648" s="15">
        <v>13.7</v>
      </c>
      <c r="I648" s="19">
        <v>9.557879999999999</v>
      </c>
      <c r="J648" s="15">
        <v>13.06</v>
      </c>
    </row>
    <row r="649" spans="1:10" x14ac:dyDescent="0.2">
      <c r="A649" s="7">
        <v>40935.958333333336</v>
      </c>
      <c r="B649" s="12">
        <v>0</v>
      </c>
      <c r="C649" s="12">
        <v>0</v>
      </c>
      <c r="D649" s="12">
        <v>98405.7</v>
      </c>
      <c r="E649" s="12">
        <v>2.0166666666666666</v>
      </c>
      <c r="F649" s="13">
        <v>3.5</v>
      </c>
      <c r="G649" s="12">
        <v>0.15</v>
      </c>
      <c r="H649" s="15">
        <v>13.7</v>
      </c>
      <c r="I649" s="19">
        <v>9.4437733333333327</v>
      </c>
      <c r="J649" s="15">
        <v>13.06</v>
      </c>
    </row>
    <row r="650" spans="1:10" x14ac:dyDescent="0.2">
      <c r="A650" s="7">
        <v>40936</v>
      </c>
      <c r="B650" s="12">
        <v>0</v>
      </c>
      <c r="C650" s="12">
        <v>0</v>
      </c>
      <c r="D650" s="12">
        <v>98405.7</v>
      </c>
      <c r="E650" s="12">
        <v>1.5999999999999999</v>
      </c>
      <c r="F650" s="13">
        <v>3.1</v>
      </c>
      <c r="G650" s="12">
        <v>0.15</v>
      </c>
      <c r="H650" s="15">
        <v>13.7</v>
      </c>
      <c r="I650" s="19">
        <v>9.1844399999999986</v>
      </c>
      <c r="J650" s="15">
        <v>13.06</v>
      </c>
    </row>
    <row r="651" spans="1:10" x14ac:dyDescent="0.2">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
      <c r="A653" s="7">
        <v>40936.125</v>
      </c>
      <c r="B653" s="12">
        <v>0</v>
      </c>
      <c r="C653" s="12">
        <v>0</v>
      </c>
      <c r="D653" s="12">
        <v>98405.7</v>
      </c>
      <c r="E653" s="12">
        <v>0.51666666666666672</v>
      </c>
      <c r="F653" s="13">
        <v>3.9</v>
      </c>
      <c r="G653" s="12">
        <v>0.15</v>
      </c>
      <c r="H653" s="15">
        <v>13.7</v>
      </c>
      <c r="I653" s="19">
        <v>8.5101733333333325</v>
      </c>
      <c r="J653" s="15">
        <v>13.06</v>
      </c>
    </row>
    <row r="654" spans="1:10" x14ac:dyDescent="0.2">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
      <c r="A655" s="7">
        <v>40936.208333333336</v>
      </c>
      <c r="B655" s="12">
        <v>0</v>
      </c>
      <c r="C655" s="12">
        <v>0</v>
      </c>
      <c r="D655" s="12">
        <v>98405.7</v>
      </c>
      <c r="E655" s="12">
        <v>-1.3833333333333331</v>
      </c>
      <c r="F655" s="13">
        <v>4</v>
      </c>
      <c r="G655" s="12">
        <v>0.15</v>
      </c>
      <c r="H655" s="15">
        <v>13.7</v>
      </c>
      <c r="I655" s="19">
        <v>7.3276133333333329</v>
      </c>
      <c r="J655" s="15">
        <v>13.06</v>
      </c>
    </row>
    <row r="656" spans="1:10" x14ac:dyDescent="0.2">
      <c r="A656" s="7">
        <v>40936.25</v>
      </c>
      <c r="B656" s="12">
        <v>0</v>
      </c>
      <c r="C656" s="12">
        <v>0</v>
      </c>
      <c r="D656" s="12">
        <v>98405.7</v>
      </c>
      <c r="E656" s="12">
        <v>-0.95000000000000018</v>
      </c>
      <c r="F656" s="13">
        <v>3.5</v>
      </c>
      <c r="G656" s="12">
        <v>0.15</v>
      </c>
      <c r="H656" s="15">
        <v>13.7</v>
      </c>
      <c r="I656" s="19">
        <v>7.597319999999999</v>
      </c>
      <c r="J656" s="15">
        <v>13.06</v>
      </c>
    </row>
    <row r="657" spans="1:10" x14ac:dyDescent="0.2">
      <c r="A657" s="7">
        <v>40936.291666666664</v>
      </c>
      <c r="B657" s="12">
        <v>0</v>
      </c>
      <c r="C657" s="12">
        <v>0</v>
      </c>
      <c r="D657" s="12">
        <v>98405.7</v>
      </c>
      <c r="E657" s="12">
        <v>0.65</v>
      </c>
      <c r="F657" s="13">
        <v>3.9</v>
      </c>
      <c r="G657" s="12">
        <v>0.15</v>
      </c>
      <c r="H657" s="15">
        <v>13.7</v>
      </c>
      <c r="I657" s="19">
        <v>8.5931599999999992</v>
      </c>
      <c r="J657" s="15">
        <v>13.06</v>
      </c>
    </row>
    <row r="658" spans="1:10" x14ac:dyDescent="0.2">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
      <c r="A668" s="7">
        <v>40936.75</v>
      </c>
      <c r="B668" s="12">
        <v>0</v>
      </c>
      <c r="C668" s="12">
        <v>0</v>
      </c>
      <c r="D668" s="12">
        <v>98405.7</v>
      </c>
      <c r="E668" s="12">
        <v>1.0833333333333333</v>
      </c>
      <c r="F668" s="13">
        <v>3.7</v>
      </c>
      <c r="G668" s="12">
        <v>0.15</v>
      </c>
      <c r="H668" s="15">
        <v>13.7</v>
      </c>
      <c r="I668" s="19">
        <v>8.8628666666666653</v>
      </c>
      <c r="J668" s="15">
        <v>13.06</v>
      </c>
    </row>
    <row r="669" spans="1:10" x14ac:dyDescent="0.2">
      <c r="A669" s="7">
        <v>40936.791666666664</v>
      </c>
      <c r="B669" s="12">
        <v>0</v>
      </c>
      <c r="C669" s="12">
        <v>0</v>
      </c>
      <c r="D669" s="12">
        <v>98405.7</v>
      </c>
      <c r="E669" s="12">
        <v>1.2</v>
      </c>
      <c r="F669" s="13">
        <v>3.2</v>
      </c>
      <c r="G669" s="12">
        <v>0.15</v>
      </c>
      <c r="H669" s="15">
        <v>13.7</v>
      </c>
      <c r="I669" s="19">
        <v>8.9354799999999983</v>
      </c>
      <c r="J669" s="15">
        <v>13.06</v>
      </c>
    </row>
    <row r="670" spans="1:10" x14ac:dyDescent="0.2">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
      <c r="A672" s="7">
        <v>40936.916666666664</v>
      </c>
      <c r="B672" s="12">
        <v>0</v>
      </c>
      <c r="C672" s="12">
        <v>0</v>
      </c>
      <c r="D672" s="12">
        <v>98405.7</v>
      </c>
      <c r="E672" s="12">
        <v>1.8666666666666669</v>
      </c>
      <c r="F672" s="13">
        <v>3.9</v>
      </c>
      <c r="G672" s="12">
        <v>0.15</v>
      </c>
      <c r="H672" s="15">
        <v>13.7</v>
      </c>
      <c r="I672" s="19">
        <v>9.3504133333333321</v>
      </c>
      <c r="J672" s="15">
        <v>13.06</v>
      </c>
    </row>
    <row r="673" spans="1:10" x14ac:dyDescent="0.2">
      <c r="A673" s="7">
        <v>40936.958333333336</v>
      </c>
      <c r="B673" s="12">
        <v>0</v>
      </c>
      <c r="C673" s="12">
        <v>0</v>
      </c>
      <c r="D673" s="12">
        <v>98405.7</v>
      </c>
      <c r="E673" s="12">
        <v>1.4333333333333333</v>
      </c>
      <c r="F673" s="13">
        <v>3.9</v>
      </c>
      <c r="G673" s="12">
        <v>0.15</v>
      </c>
      <c r="H673" s="15">
        <v>13.7</v>
      </c>
      <c r="I673" s="19">
        <v>9.080706666666666</v>
      </c>
      <c r="J673" s="15">
        <v>13.06</v>
      </c>
    </row>
    <row r="674" spans="1:10" x14ac:dyDescent="0.2">
      <c r="A674" s="7">
        <v>40937</v>
      </c>
      <c r="B674" s="12">
        <v>0</v>
      </c>
      <c r="C674" s="12">
        <v>0</v>
      </c>
      <c r="D674" s="12">
        <v>98405.7</v>
      </c>
      <c r="E674" s="12">
        <v>0.8666666666666667</v>
      </c>
      <c r="F674" s="13">
        <v>3.6</v>
      </c>
      <c r="G674" s="12">
        <v>0.15</v>
      </c>
      <c r="H674" s="15">
        <v>13.7</v>
      </c>
      <c r="I674" s="19">
        <v>8.7280133333333332</v>
      </c>
      <c r="J674" s="15">
        <v>13.06</v>
      </c>
    </row>
    <row r="675" spans="1:10" x14ac:dyDescent="0.2">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
      <c r="A676" s="7">
        <v>40937.083333333336</v>
      </c>
      <c r="B676" s="12">
        <v>0</v>
      </c>
      <c r="C676" s="12">
        <v>0</v>
      </c>
      <c r="D676" s="12">
        <v>98405.7</v>
      </c>
      <c r="E676" s="12">
        <v>0.45</v>
      </c>
      <c r="F676" s="13">
        <v>4</v>
      </c>
      <c r="G676" s="12">
        <v>0.15</v>
      </c>
      <c r="H676" s="15">
        <v>13.7</v>
      </c>
      <c r="I676" s="19">
        <v>8.4686799999999991</v>
      </c>
      <c r="J676" s="15">
        <v>13.06</v>
      </c>
    </row>
    <row r="677" spans="1:10" x14ac:dyDescent="0.2">
      <c r="A677" s="7">
        <v>40937.125</v>
      </c>
      <c r="B677" s="12">
        <v>0</v>
      </c>
      <c r="C677" s="12">
        <v>0</v>
      </c>
      <c r="D677" s="12">
        <v>98405.7</v>
      </c>
      <c r="E677" s="12">
        <v>0.33333333333333331</v>
      </c>
      <c r="F677" s="13">
        <v>3.2</v>
      </c>
      <c r="G677" s="12">
        <v>0.15</v>
      </c>
      <c r="H677" s="15">
        <v>13.7</v>
      </c>
      <c r="I677" s="19">
        <v>8.3960666666666661</v>
      </c>
      <c r="J677" s="15">
        <v>13.06</v>
      </c>
    </row>
    <row r="678" spans="1:10" x14ac:dyDescent="0.2">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
      <c r="A681" s="7">
        <v>40937.291666666664</v>
      </c>
      <c r="B681" s="12">
        <v>0</v>
      </c>
      <c r="C681" s="12">
        <v>0</v>
      </c>
      <c r="D681" s="12">
        <v>98405.7</v>
      </c>
      <c r="E681" s="12">
        <v>-0.41666666666666669</v>
      </c>
      <c r="F681" s="13">
        <v>3.9</v>
      </c>
      <c r="G681" s="12">
        <v>0.15</v>
      </c>
      <c r="H681" s="15">
        <v>13.7</v>
      </c>
      <c r="I681" s="19">
        <v>7.929266666666666</v>
      </c>
      <c r="J681" s="15">
        <v>13.06</v>
      </c>
    </row>
    <row r="682" spans="1:10" x14ac:dyDescent="0.2">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
      <c r="A691" s="7">
        <v>40937.708333333336</v>
      </c>
      <c r="B691" s="12">
        <v>0</v>
      </c>
      <c r="C691" s="12">
        <v>0</v>
      </c>
      <c r="D691" s="12">
        <v>98405.7</v>
      </c>
      <c r="E691" s="12">
        <v>-1.4000000000000001</v>
      </c>
      <c r="F691" s="13">
        <v>4.3</v>
      </c>
      <c r="G691" s="12">
        <v>0.15</v>
      </c>
      <c r="H691" s="15">
        <v>13.7</v>
      </c>
      <c r="I691" s="19">
        <v>7.3172399999999991</v>
      </c>
      <c r="J691" s="15">
        <v>13.06</v>
      </c>
    </row>
    <row r="692" spans="1:10" x14ac:dyDescent="0.2">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
      <c r="A693" s="7">
        <v>40937.791666666664</v>
      </c>
      <c r="B693" s="12">
        <v>0</v>
      </c>
      <c r="C693" s="12">
        <v>0</v>
      </c>
      <c r="D693" s="12">
        <v>98405.7</v>
      </c>
      <c r="E693" s="12">
        <v>-1.2333333333333334</v>
      </c>
      <c r="F693" s="13">
        <v>4.7</v>
      </c>
      <c r="G693" s="12">
        <v>0.15</v>
      </c>
      <c r="H693" s="15">
        <v>13.7</v>
      </c>
      <c r="I693" s="19">
        <v>7.4209733333333325</v>
      </c>
      <c r="J693" s="15">
        <v>13.06</v>
      </c>
    </row>
    <row r="694" spans="1:10" x14ac:dyDescent="0.2">
      <c r="A694" s="7">
        <v>40937.833333333336</v>
      </c>
      <c r="B694" s="12">
        <v>0</v>
      </c>
      <c r="C694" s="12">
        <v>0</v>
      </c>
      <c r="D694" s="12">
        <v>98405.7</v>
      </c>
      <c r="E694" s="12">
        <v>-1.5999999999999999</v>
      </c>
      <c r="F694" s="13">
        <v>4</v>
      </c>
      <c r="G694" s="12">
        <v>0.15</v>
      </c>
      <c r="H694" s="15">
        <v>13.7</v>
      </c>
      <c r="I694" s="19">
        <v>7.1927599999999998</v>
      </c>
      <c r="J694" s="15">
        <v>13.06</v>
      </c>
    </row>
    <row r="695" spans="1:10" x14ac:dyDescent="0.2">
      <c r="A695" s="7">
        <v>40937.875</v>
      </c>
      <c r="B695" s="12">
        <v>0</v>
      </c>
      <c r="C695" s="12">
        <v>0</v>
      </c>
      <c r="D695" s="12">
        <v>98405.7</v>
      </c>
      <c r="E695" s="12">
        <v>-1.7333333333333332</v>
      </c>
      <c r="F695" s="13">
        <v>4</v>
      </c>
      <c r="G695" s="12">
        <v>0.15</v>
      </c>
      <c r="H695" s="15">
        <v>13.7</v>
      </c>
      <c r="I695" s="19">
        <v>7.1097733333333331</v>
      </c>
      <c r="J695" s="15">
        <v>13.06</v>
      </c>
    </row>
    <row r="696" spans="1:10" x14ac:dyDescent="0.2">
      <c r="A696" s="7">
        <v>40937.916666666664</v>
      </c>
      <c r="B696" s="12">
        <v>0</v>
      </c>
      <c r="C696" s="12">
        <v>0</v>
      </c>
      <c r="D696" s="12">
        <v>98405.7</v>
      </c>
      <c r="E696" s="12">
        <v>-1.5833333333333333</v>
      </c>
      <c r="F696" s="13">
        <v>4</v>
      </c>
      <c r="G696" s="12">
        <v>0.15</v>
      </c>
      <c r="H696" s="15">
        <v>13.7</v>
      </c>
      <c r="I696" s="19">
        <v>7.2031333333333327</v>
      </c>
      <c r="J696" s="15">
        <v>13.06</v>
      </c>
    </row>
    <row r="697" spans="1:10" x14ac:dyDescent="0.2">
      <c r="A697" s="7">
        <v>40937.958333333336</v>
      </c>
      <c r="B697" s="12">
        <v>0</v>
      </c>
      <c r="C697" s="12">
        <v>0</v>
      </c>
      <c r="D697" s="12">
        <v>98405.7</v>
      </c>
      <c r="E697" s="12">
        <v>-1.4666666666666668</v>
      </c>
      <c r="F697" s="13">
        <v>3.9</v>
      </c>
      <c r="G697" s="12">
        <v>0.15</v>
      </c>
      <c r="H697" s="15">
        <v>13.7</v>
      </c>
      <c r="I697" s="19">
        <v>7.2757466666666657</v>
      </c>
      <c r="J697" s="15">
        <v>13.06</v>
      </c>
    </row>
    <row r="698" spans="1:10" x14ac:dyDescent="0.2">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
      <c r="A699" s="7">
        <v>40938.041666666664</v>
      </c>
      <c r="B699" s="12">
        <v>0</v>
      </c>
      <c r="C699" s="12">
        <v>0</v>
      </c>
      <c r="D699" s="12">
        <v>98405.7</v>
      </c>
      <c r="E699" s="12">
        <v>-1.4166666666666667</v>
      </c>
      <c r="F699" s="13">
        <v>4.3</v>
      </c>
      <c r="G699" s="12">
        <v>0.15</v>
      </c>
      <c r="H699" s="15">
        <v>13.7</v>
      </c>
      <c r="I699" s="19">
        <v>7.3068666666666662</v>
      </c>
      <c r="J699" s="15">
        <v>13.06</v>
      </c>
    </row>
    <row r="700" spans="1:10" x14ac:dyDescent="0.2">
      <c r="A700" s="7">
        <v>40938.083333333336</v>
      </c>
      <c r="B700" s="12">
        <v>0</v>
      </c>
      <c r="C700" s="12">
        <v>0</v>
      </c>
      <c r="D700" s="12">
        <v>98405.7</v>
      </c>
      <c r="E700" s="12">
        <v>-1.4333333333333336</v>
      </c>
      <c r="F700" s="13">
        <v>3.8</v>
      </c>
      <c r="G700" s="12">
        <v>0.15</v>
      </c>
      <c r="H700" s="15">
        <v>13.7</v>
      </c>
      <c r="I700" s="19">
        <v>7.2964933333333324</v>
      </c>
      <c r="J700" s="15">
        <v>13.06</v>
      </c>
    </row>
    <row r="701" spans="1:10" x14ac:dyDescent="0.2">
      <c r="A701" s="7">
        <v>40938.125</v>
      </c>
      <c r="B701" s="12">
        <v>0</v>
      </c>
      <c r="C701" s="12">
        <v>0</v>
      </c>
      <c r="D701" s="12">
        <v>98405.7</v>
      </c>
      <c r="E701" s="12">
        <v>-1.4000000000000001</v>
      </c>
      <c r="F701" s="13">
        <v>3.9</v>
      </c>
      <c r="G701" s="12">
        <v>0.15</v>
      </c>
      <c r="H701" s="15">
        <v>13.7</v>
      </c>
      <c r="I701" s="19">
        <v>7.3172399999999991</v>
      </c>
      <c r="J701" s="15">
        <v>13.06</v>
      </c>
    </row>
    <row r="702" spans="1:10" x14ac:dyDescent="0.2">
      <c r="A702" s="7">
        <v>40938.166666666664</v>
      </c>
      <c r="B702" s="12">
        <v>0</v>
      </c>
      <c r="C702" s="12">
        <v>0</v>
      </c>
      <c r="D702" s="12">
        <v>98405.7</v>
      </c>
      <c r="E702" s="12">
        <v>-1.4000000000000001</v>
      </c>
      <c r="F702" s="13">
        <v>3.8</v>
      </c>
      <c r="G702" s="12">
        <v>0.15</v>
      </c>
      <c r="H702" s="15">
        <v>13.7</v>
      </c>
      <c r="I702" s="19">
        <v>7.3172399999999991</v>
      </c>
      <c r="J702" s="15">
        <v>13.06</v>
      </c>
    </row>
    <row r="703" spans="1:10" x14ac:dyDescent="0.2">
      <c r="A703" s="7">
        <v>40938.208333333336</v>
      </c>
      <c r="B703" s="12">
        <v>0</v>
      </c>
      <c r="C703" s="12">
        <v>0</v>
      </c>
      <c r="D703" s="12">
        <v>98405.7</v>
      </c>
      <c r="E703" s="12">
        <v>-1.416666666666667</v>
      </c>
      <c r="F703" s="13">
        <v>3.8</v>
      </c>
      <c r="G703" s="12">
        <v>0.15</v>
      </c>
      <c r="H703" s="15">
        <v>13.7</v>
      </c>
      <c r="I703" s="19">
        <v>7.3068666666666662</v>
      </c>
      <c r="J703" s="15">
        <v>13.06</v>
      </c>
    </row>
    <row r="704" spans="1:10" x14ac:dyDescent="0.2">
      <c r="A704" s="7">
        <v>40938.25</v>
      </c>
      <c r="B704" s="12">
        <v>0</v>
      </c>
      <c r="C704" s="12">
        <v>0</v>
      </c>
      <c r="D704" s="12">
        <v>98405.7</v>
      </c>
      <c r="E704" s="12">
        <v>-1.3166666666666667</v>
      </c>
      <c r="F704" s="13">
        <v>3.8</v>
      </c>
      <c r="G704" s="12">
        <v>0.15</v>
      </c>
      <c r="H704" s="15">
        <v>13.7</v>
      </c>
      <c r="I704" s="19">
        <v>7.3691066666666662</v>
      </c>
      <c r="J704" s="15">
        <v>13.06</v>
      </c>
    </row>
    <row r="705" spans="1:10" x14ac:dyDescent="0.2">
      <c r="A705" s="7">
        <v>40938.291666666664</v>
      </c>
      <c r="B705" s="12">
        <v>0</v>
      </c>
      <c r="C705" s="12">
        <v>0</v>
      </c>
      <c r="D705" s="12">
        <v>98405.7</v>
      </c>
      <c r="E705" s="12">
        <v>-1.2</v>
      </c>
      <c r="F705" s="13">
        <v>3.4</v>
      </c>
      <c r="G705" s="12">
        <v>0.15</v>
      </c>
      <c r="H705" s="15">
        <v>13.7</v>
      </c>
      <c r="I705" s="19">
        <v>7.4417199999999992</v>
      </c>
      <c r="J705" s="15">
        <v>13.06</v>
      </c>
    </row>
    <row r="706" spans="1:10" x14ac:dyDescent="0.2">
      <c r="A706" s="7">
        <v>40938.333333333336</v>
      </c>
      <c r="B706" s="12">
        <v>0</v>
      </c>
      <c r="C706" s="12">
        <v>0</v>
      </c>
      <c r="D706" s="12">
        <v>98405.7</v>
      </c>
      <c r="E706" s="12">
        <v>-1.0666666666666667</v>
      </c>
      <c r="F706" s="13">
        <v>3.4</v>
      </c>
      <c r="G706" s="12">
        <v>0.15</v>
      </c>
      <c r="H706" s="15">
        <v>13.7</v>
      </c>
      <c r="I706" s="19">
        <v>7.524706666666666</v>
      </c>
      <c r="J706" s="15">
        <v>13.06</v>
      </c>
    </row>
    <row r="707" spans="1:10" x14ac:dyDescent="0.2">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
      <c r="A718" s="7">
        <v>40938.833333333336</v>
      </c>
      <c r="B718" s="12">
        <v>0</v>
      </c>
      <c r="C718" s="12">
        <v>0</v>
      </c>
      <c r="D718" s="12">
        <v>98405.7</v>
      </c>
      <c r="E718" s="12">
        <v>0.55000000000000004</v>
      </c>
      <c r="F718" s="13">
        <v>9</v>
      </c>
      <c r="G718" s="12">
        <v>0.15</v>
      </c>
      <c r="H718" s="15">
        <v>13.7</v>
      </c>
      <c r="I718" s="19">
        <v>8.5309200000000001</v>
      </c>
      <c r="J718" s="15">
        <v>13.06</v>
      </c>
    </row>
    <row r="719" spans="1:10" x14ac:dyDescent="0.2">
      <c r="A719" s="7">
        <v>40938.875</v>
      </c>
      <c r="B719" s="12">
        <v>0</v>
      </c>
      <c r="C719" s="12">
        <v>0</v>
      </c>
      <c r="D719" s="12">
        <v>98405.7</v>
      </c>
      <c r="E719" s="12">
        <v>0.41666666666666657</v>
      </c>
      <c r="F719" s="13">
        <v>9.1</v>
      </c>
      <c r="G719" s="12">
        <v>0.15</v>
      </c>
      <c r="H719" s="15">
        <v>13.7</v>
      </c>
      <c r="I719" s="19">
        <v>8.4479333333333333</v>
      </c>
      <c r="J719" s="15">
        <v>13.06</v>
      </c>
    </row>
    <row r="720" spans="1:10" x14ac:dyDescent="0.2">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
      <c r="A722" s="7">
        <v>40939</v>
      </c>
      <c r="B722" s="12">
        <v>0</v>
      </c>
      <c r="C722" s="12">
        <v>0</v>
      </c>
      <c r="D722" s="12">
        <v>98405.7</v>
      </c>
      <c r="E722" s="12">
        <v>-0.31666666666666671</v>
      </c>
      <c r="F722" s="13">
        <v>9.5</v>
      </c>
      <c r="G722" s="12">
        <v>0.15</v>
      </c>
      <c r="H722" s="15">
        <v>13.7</v>
      </c>
      <c r="I722" s="19">
        <v>7.9915066666666661</v>
      </c>
      <c r="J722" s="15">
        <v>13.06</v>
      </c>
    </row>
    <row r="723" spans="1:10" x14ac:dyDescent="0.2">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
      <c r="A726" s="7">
        <v>40939.166666666664</v>
      </c>
      <c r="B726" s="12">
        <v>0</v>
      </c>
      <c r="C726" s="12">
        <v>0</v>
      </c>
      <c r="D726" s="12">
        <v>98405.7</v>
      </c>
      <c r="E726" s="12">
        <v>-1.45</v>
      </c>
      <c r="F726" s="13">
        <v>7.6</v>
      </c>
      <c r="G726" s="12">
        <v>0.15</v>
      </c>
      <c r="H726" s="15">
        <v>13.7</v>
      </c>
      <c r="I726" s="19">
        <v>7.2861199999999995</v>
      </c>
      <c r="J726" s="15">
        <v>13.06</v>
      </c>
    </row>
    <row r="727" spans="1:10" x14ac:dyDescent="0.2">
      <c r="A727" s="7">
        <v>40939.208333333336</v>
      </c>
      <c r="B727" s="12">
        <v>0</v>
      </c>
      <c r="C727" s="12">
        <v>0</v>
      </c>
      <c r="D727" s="12">
        <v>98405.7</v>
      </c>
      <c r="E727" s="12">
        <v>-2.0333333333333332</v>
      </c>
      <c r="F727" s="13">
        <v>7.6</v>
      </c>
      <c r="G727" s="12">
        <v>0.15</v>
      </c>
      <c r="H727" s="15">
        <v>13.7</v>
      </c>
      <c r="I727" s="19">
        <v>6.9230533333333328</v>
      </c>
      <c r="J727" s="15">
        <v>13.06</v>
      </c>
    </row>
    <row r="728" spans="1:10" x14ac:dyDescent="0.2">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
      <c r="A729" s="7">
        <v>40939.291666666664</v>
      </c>
      <c r="B729" s="12">
        <v>0</v>
      </c>
      <c r="C729" s="12">
        <v>0</v>
      </c>
      <c r="D729" s="12">
        <v>98405.7</v>
      </c>
      <c r="E729" s="12">
        <v>-4.416666666666667</v>
      </c>
      <c r="F729" s="13">
        <v>9.5</v>
      </c>
      <c r="G729" s="12">
        <v>0.15</v>
      </c>
      <c r="H729" s="15">
        <v>13.7</v>
      </c>
      <c r="I729" s="19">
        <v>5.4396666666666658</v>
      </c>
      <c r="J729" s="15">
        <v>13.06</v>
      </c>
    </row>
    <row r="730" spans="1:10" x14ac:dyDescent="0.2">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
      <c r="A740" s="7">
        <v>40939.75</v>
      </c>
      <c r="B740" s="12">
        <v>0</v>
      </c>
      <c r="C740" s="12">
        <v>0</v>
      </c>
      <c r="D740" s="12">
        <v>98405.7</v>
      </c>
      <c r="E740" s="12">
        <v>-2.5166666666666671</v>
      </c>
      <c r="F740" s="13">
        <v>5.8</v>
      </c>
      <c r="G740" s="12">
        <v>0.15</v>
      </c>
      <c r="H740" s="15">
        <v>13.7</v>
      </c>
      <c r="I740" s="19">
        <v>6.6222266666666663</v>
      </c>
      <c r="J740" s="15">
        <v>13.06</v>
      </c>
    </row>
    <row r="741" spans="1:10" x14ac:dyDescent="0.2">
      <c r="A741" s="7">
        <v>40939.791666666664</v>
      </c>
      <c r="B741" s="12">
        <v>0</v>
      </c>
      <c r="C741" s="12">
        <v>0</v>
      </c>
      <c r="D741" s="12">
        <v>98405.7</v>
      </c>
      <c r="E741" s="12">
        <v>-3.0166666666666671</v>
      </c>
      <c r="F741" s="13">
        <v>5.6</v>
      </c>
      <c r="G741" s="12">
        <v>0.15</v>
      </c>
      <c r="H741" s="15">
        <v>13.7</v>
      </c>
      <c r="I741" s="19">
        <v>6.3110266666666659</v>
      </c>
      <c r="J741" s="15">
        <v>13.06</v>
      </c>
    </row>
    <row r="742" spans="1:10" x14ac:dyDescent="0.2">
      <c r="A742" s="7">
        <v>40939.833333333336</v>
      </c>
      <c r="B742" s="12">
        <v>0</v>
      </c>
      <c r="C742" s="12">
        <v>0</v>
      </c>
      <c r="D742" s="12">
        <v>98405.7</v>
      </c>
      <c r="E742" s="12">
        <v>-3.8166666666666664</v>
      </c>
      <c r="F742" s="13">
        <v>3.9</v>
      </c>
      <c r="G742" s="12">
        <v>0.15</v>
      </c>
      <c r="H742" s="15">
        <v>13.7</v>
      </c>
      <c r="I742" s="19">
        <v>5.8131066666666662</v>
      </c>
      <c r="J742" s="15">
        <v>13.06</v>
      </c>
    </row>
    <row r="743" spans="1:10" x14ac:dyDescent="0.2">
      <c r="A743" s="7">
        <v>40939.875</v>
      </c>
      <c r="B743" s="12">
        <v>0</v>
      </c>
      <c r="C743" s="12">
        <v>0</v>
      </c>
      <c r="D743" s="12">
        <v>98405.7</v>
      </c>
      <c r="E743" s="12">
        <v>-4.416666666666667</v>
      </c>
      <c r="F743" s="13">
        <v>3.7</v>
      </c>
      <c r="G743" s="12">
        <v>0.15</v>
      </c>
      <c r="H743" s="15">
        <v>13.7</v>
      </c>
      <c r="I743" s="19">
        <v>5.4396666666666658</v>
      </c>
      <c r="J743" s="15">
        <v>13.06</v>
      </c>
    </row>
    <row r="744" spans="1:10" x14ac:dyDescent="0.2">
      <c r="A744" s="7">
        <v>40939.916666666664</v>
      </c>
      <c r="B744" s="12">
        <v>0</v>
      </c>
      <c r="C744" s="12">
        <v>0</v>
      </c>
      <c r="D744" s="12">
        <v>98405.7</v>
      </c>
      <c r="E744" s="12">
        <v>-5.0166666666666666</v>
      </c>
      <c r="F744" s="13">
        <v>3</v>
      </c>
      <c r="G744" s="12">
        <v>0.15</v>
      </c>
      <c r="H744" s="15">
        <v>13.7</v>
      </c>
      <c r="I744" s="19">
        <v>5.0662266666666662</v>
      </c>
      <c r="J744" s="15">
        <v>13.06</v>
      </c>
    </row>
    <row r="745" spans="1:10" x14ac:dyDescent="0.2">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
      <c r="A746" s="7">
        <v>40940</v>
      </c>
      <c r="B746" s="12">
        <v>0</v>
      </c>
      <c r="C746" s="12">
        <v>0</v>
      </c>
      <c r="D746" s="12">
        <v>98405.7</v>
      </c>
      <c r="E746" s="12">
        <v>-5.9833333333333334</v>
      </c>
      <c r="F746" s="13">
        <v>2.6</v>
      </c>
      <c r="G746" s="12">
        <v>0.15</v>
      </c>
      <c r="H746" s="15">
        <v>13.7</v>
      </c>
      <c r="I746" s="19">
        <v>4.4645733333333322</v>
      </c>
      <c r="J746" s="15">
        <v>13.06</v>
      </c>
    </row>
    <row r="747" spans="1:10" x14ac:dyDescent="0.2">
      <c r="A747" s="7">
        <v>40940.041666666664</v>
      </c>
      <c r="B747" s="12">
        <v>0</v>
      </c>
      <c r="C747" s="12">
        <v>0</v>
      </c>
      <c r="D747" s="12">
        <v>98405.7</v>
      </c>
      <c r="E747" s="12">
        <v>-6.6333333333333337</v>
      </c>
      <c r="F747" s="13">
        <v>2.7</v>
      </c>
      <c r="G747" s="12">
        <v>0.15</v>
      </c>
      <c r="H747" s="15">
        <v>13.7</v>
      </c>
      <c r="I747" s="19">
        <v>4.060013333333333</v>
      </c>
      <c r="J747" s="15">
        <v>13.06</v>
      </c>
    </row>
    <row r="748" spans="1:10" x14ac:dyDescent="0.2">
      <c r="A748" s="7">
        <v>40940.083333333336</v>
      </c>
      <c r="B748" s="12">
        <v>0</v>
      </c>
      <c r="C748" s="12">
        <v>0</v>
      </c>
      <c r="D748" s="12">
        <v>98405.7</v>
      </c>
      <c r="E748" s="12">
        <v>-7.0833333333333348</v>
      </c>
      <c r="F748" s="13">
        <v>3.3</v>
      </c>
      <c r="G748" s="12">
        <v>0.15</v>
      </c>
      <c r="H748" s="15">
        <v>13.7</v>
      </c>
      <c r="I748" s="19">
        <v>3.7799333333333323</v>
      </c>
      <c r="J748" s="15">
        <v>13.06</v>
      </c>
    </row>
    <row r="749" spans="1:10" x14ac:dyDescent="0.2">
      <c r="A749" s="7">
        <v>40940.125</v>
      </c>
      <c r="B749" s="12">
        <v>0</v>
      </c>
      <c r="C749" s="12">
        <v>0</v>
      </c>
      <c r="D749" s="12">
        <v>98405.7</v>
      </c>
      <c r="E749" s="12">
        <v>-7.3666666666666671</v>
      </c>
      <c r="F749" s="13">
        <v>3.6</v>
      </c>
      <c r="G749" s="12">
        <v>0.15</v>
      </c>
      <c r="H749" s="15">
        <v>13.7</v>
      </c>
      <c r="I749" s="19">
        <v>3.6035866666666658</v>
      </c>
      <c r="J749" s="15">
        <v>13.06</v>
      </c>
    </row>
    <row r="750" spans="1:10" x14ac:dyDescent="0.2">
      <c r="A750" s="7">
        <v>40940.166666666664</v>
      </c>
      <c r="B750" s="12">
        <v>0</v>
      </c>
      <c r="C750" s="12">
        <v>0</v>
      </c>
      <c r="D750" s="12">
        <v>98405.7</v>
      </c>
      <c r="E750" s="12">
        <v>-7.6999999999999993</v>
      </c>
      <c r="F750" s="13">
        <v>3.2</v>
      </c>
      <c r="G750" s="12">
        <v>0.15</v>
      </c>
      <c r="H750" s="15">
        <v>13.7</v>
      </c>
      <c r="I750" s="19">
        <v>3.3961199999999998</v>
      </c>
      <c r="J750" s="15">
        <v>13.06</v>
      </c>
    </row>
    <row r="751" spans="1:10" x14ac:dyDescent="0.2">
      <c r="A751" s="7">
        <v>40940.208333333336</v>
      </c>
      <c r="B751" s="12">
        <v>0</v>
      </c>
      <c r="C751" s="12">
        <v>0</v>
      </c>
      <c r="D751" s="12">
        <v>98405.7</v>
      </c>
      <c r="E751" s="12">
        <v>-7.7</v>
      </c>
      <c r="F751" s="13">
        <v>2.9</v>
      </c>
      <c r="G751" s="12">
        <v>0.15</v>
      </c>
      <c r="H751" s="15">
        <v>13.7</v>
      </c>
      <c r="I751" s="19">
        <v>3.3961199999999998</v>
      </c>
      <c r="J751" s="15">
        <v>13.06</v>
      </c>
    </row>
    <row r="752" spans="1:10" x14ac:dyDescent="0.2">
      <c r="A752" s="7">
        <v>40940.25</v>
      </c>
      <c r="B752" s="12">
        <v>0</v>
      </c>
      <c r="C752" s="12">
        <v>0</v>
      </c>
      <c r="D752" s="12">
        <v>98405.7</v>
      </c>
      <c r="E752" s="12">
        <v>-7.8</v>
      </c>
      <c r="F752" s="13">
        <v>3</v>
      </c>
      <c r="G752" s="12">
        <v>0.15</v>
      </c>
      <c r="H752" s="15">
        <v>13.7</v>
      </c>
      <c r="I752" s="19">
        <v>3.3338799999999997</v>
      </c>
      <c r="J752" s="15">
        <v>13.06</v>
      </c>
    </row>
    <row r="753" spans="1:10" x14ac:dyDescent="0.2">
      <c r="A753" s="7">
        <v>40940.291666666664</v>
      </c>
      <c r="B753" s="12">
        <v>0</v>
      </c>
      <c r="C753" s="12">
        <v>0</v>
      </c>
      <c r="D753" s="12">
        <v>98405.7</v>
      </c>
      <c r="E753" s="12">
        <v>-7.8666666666666663</v>
      </c>
      <c r="F753" s="13">
        <v>3.4</v>
      </c>
      <c r="G753" s="12">
        <v>0.15</v>
      </c>
      <c r="H753" s="15">
        <v>13.7</v>
      </c>
      <c r="I753" s="19">
        <v>3.2923866666666664</v>
      </c>
      <c r="J753" s="15">
        <v>13.06</v>
      </c>
    </row>
    <row r="754" spans="1:10" x14ac:dyDescent="0.2">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
      <c r="A764" s="7">
        <v>40940.75</v>
      </c>
      <c r="B764" s="12">
        <v>0</v>
      </c>
      <c r="C764" s="12">
        <v>0</v>
      </c>
      <c r="D764" s="12">
        <v>98405.7</v>
      </c>
      <c r="E764" s="12">
        <v>-4.1833333333333336</v>
      </c>
      <c r="F764" s="13">
        <v>6</v>
      </c>
      <c r="G764" s="12">
        <v>0.15</v>
      </c>
      <c r="H764" s="15">
        <v>13.7</v>
      </c>
      <c r="I764" s="19">
        <v>5.5848933333333326</v>
      </c>
      <c r="J764" s="15">
        <v>13.06</v>
      </c>
    </row>
    <row r="765" spans="1:10" x14ac:dyDescent="0.2">
      <c r="A765" s="7">
        <v>40940.791666666664</v>
      </c>
      <c r="B765" s="12">
        <v>0</v>
      </c>
      <c r="C765" s="12">
        <v>0</v>
      </c>
      <c r="D765" s="12">
        <v>98405.7</v>
      </c>
      <c r="E765" s="12">
        <v>-4.8666666666666671</v>
      </c>
      <c r="F765" s="13">
        <v>6</v>
      </c>
      <c r="G765" s="12">
        <v>0.15</v>
      </c>
      <c r="H765" s="15">
        <v>13.7</v>
      </c>
      <c r="I765" s="19">
        <v>5.1595866666666659</v>
      </c>
      <c r="J765" s="15">
        <v>13.06</v>
      </c>
    </row>
    <row r="766" spans="1:10" x14ac:dyDescent="0.2">
      <c r="A766" s="7">
        <v>40940.833333333336</v>
      </c>
      <c r="B766" s="12">
        <v>0</v>
      </c>
      <c r="C766" s="12">
        <v>0</v>
      </c>
      <c r="D766" s="12">
        <v>98405.7</v>
      </c>
      <c r="E766" s="12">
        <v>-5.5333333333333341</v>
      </c>
      <c r="F766" s="13">
        <v>6.8</v>
      </c>
      <c r="G766" s="12">
        <v>0.15</v>
      </c>
      <c r="H766" s="15">
        <v>13.7</v>
      </c>
      <c r="I766" s="19">
        <v>4.7446533333333321</v>
      </c>
      <c r="J766" s="15">
        <v>13.06</v>
      </c>
    </row>
    <row r="767" spans="1:10" x14ac:dyDescent="0.2">
      <c r="A767" s="7">
        <v>40940.875</v>
      </c>
      <c r="B767" s="12">
        <v>0</v>
      </c>
      <c r="C767" s="12">
        <v>0</v>
      </c>
      <c r="D767" s="12">
        <v>98405.7</v>
      </c>
      <c r="E767" s="12">
        <v>-6.0333333333333341</v>
      </c>
      <c r="F767" s="13">
        <v>6.9</v>
      </c>
      <c r="G767" s="12">
        <v>0.15</v>
      </c>
      <c r="H767" s="15">
        <v>13.7</v>
      </c>
      <c r="I767" s="19">
        <v>4.4334533333333326</v>
      </c>
      <c r="J767" s="15">
        <v>13.06</v>
      </c>
    </row>
    <row r="768" spans="1:10" x14ac:dyDescent="0.2">
      <c r="A768" s="7">
        <v>40940.916666666664</v>
      </c>
      <c r="B768" s="12">
        <v>0</v>
      </c>
      <c r="C768" s="12">
        <v>0</v>
      </c>
      <c r="D768" s="12">
        <v>98405.7</v>
      </c>
      <c r="E768" s="12">
        <v>-6.583333333333333</v>
      </c>
      <c r="F768" s="13">
        <v>6.2</v>
      </c>
      <c r="G768" s="12">
        <v>0.15</v>
      </c>
      <c r="H768" s="15">
        <v>13.7</v>
      </c>
      <c r="I768" s="19">
        <v>4.0911333333333326</v>
      </c>
      <c r="J768" s="15">
        <v>13.06</v>
      </c>
    </row>
    <row r="769" spans="1:10" x14ac:dyDescent="0.2">
      <c r="A769" s="7">
        <v>40940.958333333336</v>
      </c>
      <c r="B769" s="12">
        <v>0</v>
      </c>
      <c r="C769" s="12">
        <v>0</v>
      </c>
      <c r="D769" s="12">
        <v>98405.7</v>
      </c>
      <c r="E769" s="12">
        <v>-7.083333333333333</v>
      </c>
      <c r="F769" s="13">
        <v>6.2</v>
      </c>
      <c r="G769" s="12">
        <v>0.15</v>
      </c>
      <c r="H769" s="15">
        <v>13.7</v>
      </c>
      <c r="I769" s="19">
        <v>3.7799333333333331</v>
      </c>
      <c r="J769" s="15">
        <v>13.06</v>
      </c>
    </row>
    <row r="770" spans="1:10" x14ac:dyDescent="0.2">
      <c r="A770" s="7">
        <v>40941</v>
      </c>
      <c r="B770" s="12">
        <v>0</v>
      </c>
      <c r="C770" s="12">
        <v>0</v>
      </c>
      <c r="D770" s="12">
        <v>98405.7</v>
      </c>
      <c r="E770" s="12">
        <v>-7.3833333333333337</v>
      </c>
      <c r="F770" s="13">
        <v>7.3</v>
      </c>
      <c r="G770" s="12">
        <v>0.15</v>
      </c>
      <c r="H770" s="15">
        <v>13.7</v>
      </c>
      <c r="I770" s="19">
        <v>3.5932133333333329</v>
      </c>
      <c r="J770" s="15">
        <v>13.06</v>
      </c>
    </row>
    <row r="771" spans="1:10" x14ac:dyDescent="0.2">
      <c r="A771" s="7">
        <v>40941.041666666664</v>
      </c>
      <c r="B771" s="12">
        <v>0</v>
      </c>
      <c r="C771" s="12">
        <v>0</v>
      </c>
      <c r="D771" s="12">
        <v>98405.7</v>
      </c>
      <c r="E771" s="12">
        <v>-7.7166666666666659</v>
      </c>
      <c r="F771" s="13">
        <v>8.1</v>
      </c>
      <c r="G771" s="12">
        <v>0.15</v>
      </c>
      <c r="H771" s="15">
        <v>13.7</v>
      </c>
      <c r="I771" s="19">
        <v>3.3857466666666669</v>
      </c>
      <c r="J771" s="15">
        <v>13.06</v>
      </c>
    </row>
    <row r="772" spans="1:10" x14ac:dyDescent="0.2">
      <c r="A772" s="7">
        <v>40941.083333333336</v>
      </c>
      <c r="B772" s="12">
        <v>0</v>
      </c>
      <c r="C772" s="12">
        <v>0</v>
      </c>
      <c r="D772" s="12">
        <v>98405.7</v>
      </c>
      <c r="E772" s="12">
        <v>-8.0166666666666675</v>
      </c>
      <c r="F772" s="13">
        <v>7</v>
      </c>
      <c r="G772" s="12">
        <v>0.15</v>
      </c>
      <c r="H772" s="15">
        <v>13.7</v>
      </c>
      <c r="I772" s="19">
        <v>3.1990266666666658</v>
      </c>
      <c r="J772" s="15">
        <v>13.06</v>
      </c>
    </row>
    <row r="773" spans="1:10" x14ac:dyDescent="0.2">
      <c r="A773" s="7">
        <v>40941.125</v>
      </c>
      <c r="B773" s="12">
        <v>0</v>
      </c>
      <c r="C773" s="12">
        <v>0</v>
      </c>
      <c r="D773" s="12">
        <v>98405.7</v>
      </c>
      <c r="E773" s="12">
        <v>-8.2999999999999989</v>
      </c>
      <c r="F773" s="13">
        <v>6.5</v>
      </c>
      <c r="G773" s="12">
        <v>0.15</v>
      </c>
      <c r="H773" s="15">
        <v>13.7</v>
      </c>
      <c r="I773" s="19">
        <v>3.0226800000000003</v>
      </c>
      <c r="J773" s="15">
        <v>13.06</v>
      </c>
    </row>
    <row r="774" spans="1:10" x14ac:dyDescent="0.2">
      <c r="A774" s="7">
        <v>40941.166666666664</v>
      </c>
      <c r="B774" s="12">
        <v>0</v>
      </c>
      <c r="C774" s="12">
        <v>0</v>
      </c>
      <c r="D774" s="12">
        <v>98405.7</v>
      </c>
      <c r="E774" s="12">
        <v>-8.5333333333333332</v>
      </c>
      <c r="F774" s="13">
        <v>6.1</v>
      </c>
      <c r="G774" s="12">
        <v>0.15</v>
      </c>
      <c r="H774" s="15">
        <v>13.7</v>
      </c>
      <c r="I774" s="19">
        <v>2.8774533333333334</v>
      </c>
      <c r="J774" s="15">
        <v>13.06</v>
      </c>
    </row>
    <row r="775" spans="1:10" x14ac:dyDescent="0.2">
      <c r="A775" s="7">
        <v>40941.208333333336</v>
      </c>
      <c r="B775" s="12">
        <v>0</v>
      </c>
      <c r="C775" s="12">
        <v>0</v>
      </c>
      <c r="D775" s="12">
        <v>98405.7</v>
      </c>
      <c r="E775" s="12">
        <v>-8.75</v>
      </c>
      <c r="F775" s="13">
        <v>6.7</v>
      </c>
      <c r="G775" s="12">
        <v>0.15</v>
      </c>
      <c r="H775" s="15">
        <v>13.7</v>
      </c>
      <c r="I775" s="19">
        <v>2.7425999999999995</v>
      </c>
      <c r="J775" s="15">
        <v>13.06</v>
      </c>
    </row>
    <row r="776" spans="1:10" x14ac:dyDescent="0.2">
      <c r="A776" s="7">
        <v>40941.25</v>
      </c>
      <c r="B776" s="12">
        <v>0</v>
      </c>
      <c r="C776" s="12">
        <v>0</v>
      </c>
      <c r="D776" s="12">
        <v>98405.7</v>
      </c>
      <c r="E776" s="12">
        <v>-9.0166666666666657</v>
      </c>
      <c r="F776" s="13">
        <v>6.9</v>
      </c>
      <c r="G776" s="12">
        <v>0.15</v>
      </c>
      <c r="H776" s="15">
        <v>13.7</v>
      </c>
      <c r="I776" s="19">
        <v>2.5766266666666668</v>
      </c>
      <c r="J776" s="15">
        <v>13.06</v>
      </c>
    </row>
    <row r="777" spans="1:10" x14ac:dyDescent="0.2">
      <c r="A777" s="7">
        <v>40941.291666666664</v>
      </c>
      <c r="B777" s="12">
        <v>0</v>
      </c>
      <c r="C777" s="12">
        <v>0</v>
      </c>
      <c r="D777" s="12">
        <v>98405.7</v>
      </c>
      <c r="E777" s="12">
        <v>-9.35</v>
      </c>
      <c r="F777" s="13">
        <v>5.5</v>
      </c>
      <c r="G777" s="12">
        <v>0.15</v>
      </c>
      <c r="H777" s="15">
        <v>13.7</v>
      </c>
      <c r="I777" s="19">
        <v>2.3691599999999999</v>
      </c>
      <c r="J777" s="15">
        <v>13.06</v>
      </c>
    </row>
    <row r="778" spans="1:10" x14ac:dyDescent="0.2">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
      <c r="A788" s="7">
        <v>40941.75</v>
      </c>
      <c r="B788" s="12">
        <v>0</v>
      </c>
      <c r="C788" s="12">
        <v>0</v>
      </c>
      <c r="D788" s="12">
        <v>98405.7</v>
      </c>
      <c r="E788" s="12">
        <v>-6.05</v>
      </c>
      <c r="F788" s="13">
        <v>5.5</v>
      </c>
      <c r="G788" s="12">
        <v>0.15</v>
      </c>
      <c r="H788" s="15">
        <v>13.7</v>
      </c>
      <c r="I788" s="19">
        <v>4.4230799999999997</v>
      </c>
      <c r="J788" s="15">
        <v>13.06</v>
      </c>
    </row>
    <row r="789" spans="1:10" x14ac:dyDescent="0.2">
      <c r="A789" s="7">
        <v>40941.791666666664</v>
      </c>
      <c r="B789" s="12">
        <v>0</v>
      </c>
      <c r="C789" s="12">
        <v>0</v>
      </c>
      <c r="D789" s="12">
        <v>98405.7</v>
      </c>
      <c r="E789" s="12">
        <v>-6.8999999999999995</v>
      </c>
      <c r="F789" s="13">
        <v>6</v>
      </c>
      <c r="G789" s="12">
        <v>0.15</v>
      </c>
      <c r="H789" s="15">
        <v>13.7</v>
      </c>
      <c r="I789" s="19">
        <v>3.8940399999999995</v>
      </c>
      <c r="J789" s="15">
        <v>13.06</v>
      </c>
    </row>
    <row r="790" spans="1:10" x14ac:dyDescent="0.2">
      <c r="A790" s="7">
        <v>40941.833333333336</v>
      </c>
      <c r="B790" s="12">
        <v>0</v>
      </c>
      <c r="C790" s="12">
        <v>0</v>
      </c>
      <c r="D790" s="12">
        <v>98405.7</v>
      </c>
      <c r="E790" s="12">
        <v>-7.6499999999999995</v>
      </c>
      <c r="F790" s="13">
        <v>5.9</v>
      </c>
      <c r="G790" s="12">
        <v>0.15</v>
      </c>
      <c r="H790" s="15">
        <v>13.7</v>
      </c>
      <c r="I790" s="19">
        <v>3.4272400000000003</v>
      </c>
      <c r="J790" s="15">
        <v>13.06</v>
      </c>
    </row>
    <row r="791" spans="1:10" x14ac:dyDescent="0.2">
      <c r="A791" s="7">
        <v>40941.875</v>
      </c>
      <c r="B791" s="12">
        <v>0</v>
      </c>
      <c r="C791" s="12">
        <v>0</v>
      </c>
      <c r="D791" s="12">
        <v>98405.7</v>
      </c>
      <c r="E791" s="12">
        <v>-8.2333333333333325</v>
      </c>
      <c r="F791" s="13">
        <v>5.3</v>
      </c>
      <c r="G791" s="12">
        <v>0.15</v>
      </c>
      <c r="H791" s="15">
        <v>13.7</v>
      </c>
      <c r="I791" s="19">
        <v>3.0641733333333336</v>
      </c>
      <c r="J791" s="15">
        <v>13.06</v>
      </c>
    </row>
    <row r="792" spans="1:10" x14ac:dyDescent="0.2">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
      <c r="A794" s="7">
        <v>40942</v>
      </c>
      <c r="B794" s="12">
        <v>0</v>
      </c>
      <c r="C794" s="12">
        <v>0</v>
      </c>
      <c r="D794" s="12">
        <v>98405.7</v>
      </c>
      <c r="E794" s="12">
        <v>-9.5499999999999989</v>
      </c>
      <c r="F794" s="13">
        <v>4.3</v>
      </c>
      <c r="G794" s="12">
        <v>0.15</v>
      </c>
      <c r="H794" s="15">
        <v>13.7</v>
      </c>
      <c r="I794" s="19">
        <v>2.2446800000000007</v>
      </c>
      <c r="J794" s="15">
        <v>13.06</v>
      </c>
    </row>
    <row r="795" spans="1:10" x14ac:dyDescent="0.2">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
      <c r="A796" s="7">
        <v>40942.083333333336</v>
      </c>
      <c r="B796" s="12">
        <v>0</v>
      </c>
      <c r="C796" s="12">
        <v>0</v>
      </c>
      <c r="D796" s="12">
        <v>98405.7</v>
      </c>
      <c r="E796" s="12">
        <v>-10.35</v>
      </c>
      <c r="F796" s="13">
        <v>5.3</v>
      </c>
      <c r="G796" s="12">
        <v>0.15</v>
      </c>
      <c r="H796" s="15">
        <v>13.7</v>
      </c>
      <c r="I796" s="19">
        <v>1.7467600000000001</v>
      </c>
      <c r="J796" s="15">
        <v>13.06</v>
      </c>
    </row>
    <row r="797" spans="1:10" x14ac:dyDescent="0.2">
      <c r="A797" s="7">
        <v>40942.125</v>
      </c>
      <c r="B797" s="12">
        <v>0</v>
      </c>
      <c r="C797" s="12">
        <v>0</v>
      </c>
      <c r="D797" s="12">
        <v>98405.7</v>
      </c>
      <c r="E797" s="12">
        <v>-10.866666666666665</v>
      </c>
      <c r="F797" s="13">
        <v>6.4</v>
      </c>
      <c r="G797" s="12">
        <v>0.15</v>
      </c>
      <c r="H797" s="15">
        <v>13.7</v>
      </c>
      <c r="I797" s="19">
        <v>1.4251866666666668</v>
      </c>
      <c r="J797" s="15">
        <v>13.06</v>
      </c>
    </row>
    <row r="798" spans="1:10" x14ac:dyDescent="0.2">
      <c r="A798" s="7">
        <v>40942.166666666664</v>
      </c>
      <c r="B798" s="12">
        <v>0</v>
      </c>
      <c r="C798" s="12">
        <v>0</v>
      </c>
      <c r="D798" s="12">
        <v>98405.7</v>
      </c>
      <c r="E798" s="12">
        <v>-11.233333333333334</v>
      </c>
      <c r="F798" s="13">
        <v>7.1</v>
      </c>
      <c r="G798" s="12">
        <v>0.15</v>
      </c>
      <c r="H798" s="15">
        <v>13.7</v>
      </c>
      <c r="I798" s="19">
        <v>1.1969733333333323</v>
      </c>
      <c r="J798" s="15">
        <v>13.06</v>
      </c>
    </row>
    <row r="799" spans="1:10" x14ac:dyDescent="0.2">
      <c r="A799" s="7">
        <v>40942.208333333336</v>
      </c>
      <c r="B799" s="12">
        <v>0</v>
      </c>
      <c r="C799" s="12">
        <v>0</v>
      </c>
      <c r="D799" s="12">
        <v>98405.7</v>
      </c>
      <c r="E799" s="12">
        <v>-11.549999999999999</v>
      </c>
      <c r="F799" s="13">
        <v>6.3</v>
      </c>
      <c r="G799" s="12">
        <v>0.15</v>
      </c>
      <c r="H799" s="15">
        <v>13.7</v>
      </c>
      <c r="I799" s="19">
        <v>0.9998800000000001</v>
      </c>
      <c r="J799" s="15">
        <v>13.06</v>
      </c>
    </row>
    <row r="800" spans="1:10" x14ac:dyDescent="0.2">
      <c r="A800" s="7">
        <v>40942.25</v>
      </c>
      <c r="B800" s="12">
        <v>0</v>
      </c>
      <c r="C800" s="12">
        <v>0</v>
      </c>
      <c r="D800" s="12">
        <v>98405.7</v>
      </c>
      <c r="E800" s="12">
        <v>-11.65</v>
      </c>
      <c r="F800" s="13">
        <v>5.7</v>
      </c>
      <c r="G800" s="12">
        <v>0.15</v>
      </c>
      <c r="H800" s="15">
        <v>13.7</v>
      </c>
      <c r="I800" s="19">
        <v>0.93763999999999914</v>
      </c>
      <c r="J800" s="15">
        <v>13.06</v>
      </c>
    </row>
    <row r="801" spans="1:10" x14ac:dyDescent="0.2">
      <c r="A801" s="7">
        <v>40942.291666666664</v>
      </c>
      <c r="B801" s="12">
        <v>0</v>
      </c>
      <c r="C801" s="12">
        <v>0</v>
      </c>
      <c r="D801" s="12">
        <v>98405.7</v>
      </c>
      <c r="E801" s="12">
        <v>-11.549999999999999</v>
      </c>
      <c r="F801" s="13">
        <v>5.9</v>
      </c>
      <c r="G801" s="12">
        <v>0.15</v>
      </c>
      <c r="H801" s="15">
        <v>13.7</v>
      </c>
      <c r="I801" s="19">
        <v>0.9998800000000001</v>
      </c>
      <c r="J801" s="15">
        <v>13.06</v>
      </c>
    </row>
    <row r="802" spans="1:10" x14ac:dyDescent="0.2">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
      <c r="A814" s="7">
        <v>40942.833333333336</v>
      </c>
      <c r="B814" s="12">
        <v>0</v>
      </c>
      <c r="C814" s="12">
        <v>0</v>
      </c>
      <c r="D814" s="12">
        <v>98405.7</v>
      </c>
      <c r="E814" s="12">
        <v>-8.0333333333333332</v>
      </c>
      <c r="F814" s="13">
        <v>4.8</v>
      </c>
      <c r="G814" s="12">
        <v>0.15</v>
      </c>
      <c r="H814" s="15">
        <v>13.7</v>
      </c>
      <c r="I814" s="19">
        <v>3.1886533333333329</v>
      </c>
      <c r="J814" s="15">
        <v>13.06</v>
      </c>
    </row>
    <row r="815" spans="1:10" x14ac:dyDescent="0.2">
      <c r="A815" s="7">
        <v>40942.875</v>
      </c>
      <c r="B815" s="12">
        <v>0</v>
      </c>
      <c r="C815" s="12">
        <v>0</v>
      </c>
      <c r="D815" s="12">
        <v>98405.7</v>
      </c>
      <c r="E815" s="12">
        <v>-9.0833333333333339</v>
      </c>
      <c r="F815" s="13">
        <v>3.5</v>
      </c>
      <c r="G815" s="12">
        <v>0.15</v>
      </c>
      <c r="H815" s="15">
        <v>13.7</v>
      </c>
      <c r="I815" s="19">
        <v>2.5351333333333326</v>
      </c>
      <c r="J815" s="15">
        <v>13.06</v>
      </c>
    </row>
    <row r="816" spans="1:10" x14ac:dyDescent="0.2">
      <c r="A816" s="7">
        <v>40942.916666666664</v>
      </c>
      <c r="B816" s="12">
        <v>0</v>
      </c>
      <c r="C816" s="12">
        <v>0</v>
      </c>
      <c r="D816" s="12">
        <v>98405.7</v>
      </c>
      <c r="E816" s="12">
        <v>-10.583333333333334</v>
      </c>
      <c r="F816" s="13">
        <v>3.7</v>
      </c>
      <c r="G816" s="12">
        <v>0.15</v>
      </c>
      <c r="H816" s="15">
        <v>13.7</v>
      </c>
      <c r="I816" s="19">
        <v>1.6015333333333324</v>
      </c>
      <c r="J816" s="15">
        <v>13.06</v>
      </c>
    </row>
    <row r="817" spans="1:10" x14ac:dyDescent="0.2">
      <c r="A817" s="7">
        <v>40942.958333333336</v>
      </c>
      <c r="B817" s="12">
        <v>0</v>
      </c>
      <c r="C817" s="12">
        <v>0</v>
      </c>
      <c r="D817" s="12">
        <v>98405.7</v>
      </c>
      <c r="E817" s="12">
        <v>-10.85</v>
      </c>
      <c r="F817" s="13">
        <v>4</v>
      </c>
      <c r="G817" s="12">
        <v>0.15</v>
      </c>
      <c r="H817" s="15">
        <v>13.7</v>
      </c>
      <c r="I817" s="19">
        <v>1.4355599999999997</v>
      </c>
      <c r="J817" s="15">
        <v>13.06</v>
      </c>
    </row>
    <row r="818" spans="1:10" x14ac:dyDescent="0.2">
      <c r="A818" s="7">
        <v>40943</v>
      </c>
      <c r="B818" s="12">
        <v>0</v>
      </c>
      <c r="C818" s="12">
        <v>0</v>
      </c>
      <c r="D818" s="12">
        <v>98405.7</v>
      </c>
      <c r="E818" s="12">
        <v>-10.833333333333334</v>
      </c>
      <c r="F818" s="13">
        <v>4.3</v>
      </c>
      <c r="G818" s="12">
        <v>0.15</v>
      </c>
      <c r="H818" s="15">
        <v>13.7</v>
      </c>
      <c r="I818" s="19">
        <v>1.4459333333333326</v>
      </c>
      <c r="J818" s="15">
        <v>13.06</v>
      </c>
    </row>
    <row r="819" spans="1:10" x14ac:dyDescent="0.2">
      <c r="A819" s="7">
        <v>40943.041666666664</v>
      </c>
      <c r="B819" s="12">
        <v>0</v>
      </c>
      <c r="C819" s="12">
        <v>0</v>
      </c>
      <c r="D819" s="12">
        <v>98405.7</v>
      </c>
      <c r="E819" s="12">
        <v>-10.833333333333334</v>
      </c>
      <c r="F819" s="13">
        <v>3.8</v>
      </c>
      <c r="G819" s="12">
        <v>0.15</v>
      </c>
      <c r="H819" s="15">
        <v>13.7</v>
      </c>
      <c r="I819" s="19">
        <v>1.4459333333333326</v>
      </c>
      <c r="J819" s="15">
        <v>13.06</v>
      </c>
    </row>
    <row r="820" spans="1:10" x14ac:dyDescent="0.2">
      <c r="A820" s="7">
        <v>40943.083333333336</v>
      </c>
      <c r="B820" s="12">
        <v>0</v>
      </c>
      <c r="C820" s="12">
        <v>0</v>
      </c>
      <c r="D820" s="12">
        <v>98405.7</v>
      </c>
      <c r="E820" s="12">
        <v>-11.533333333333331</v>
      </c>
      <c r="F820" s="13">
        <v>3.9</v>
      </c>
      <c r="G820" s="12">
        <v>0.15</v>
      </c>
      <c r="H820" s="15">
        <v>13.7</v>
      </c>
      <c r="I820" s="19">
        <v>1.0102533333333339</v>
      </c>
      <c r="J820" s="15">
        <v>13.06</v>
      </c>
    </row>
    <row r="821" spans="1:10" x14ac:dyDescent="0.2">
      <c r="A821" s="7">
        <v>40943.125</v>
      </c>
      <c r="B821" s="12">
        <v>0</v>
      </c>
      <c r="C821" s="12">
        <v>0</v>
      </c>
      <c r="D821" s="12">
        <v>98405.7</v>
      </c>
      <c r="E821" s="12">
        <v>-11.700000000000001</v>
      </c>
      <c r="F821" s="13">
        <v>4.8</v>
      </c>
      <c r="G821" s="12">
        <v>0.15</v>
      </c>
      <c r="H821" s="15">
        <v>13.7</v>
      </c>
      <c r="I821" s="19">
        <v>0.90651999999999866</v>
      </c>
      <c r="J821" s="15">
        <v>13.06</v>
      </c>
    </row>
    <row r="822" spans="1:10" x14ac:dyDescent="0.2">
      <c r="A822" s="7">
        <v>40943.166666666664</v>
      </c>
      <c r="B822" s="12">
        <v>0</v>
      </c>
      <c r="C822" s="12">
        <v>0</v>
      </c>
      <c r="D822" s="12">
        <v>98405.7</v>
      </c>
      <c r="E822" s="12">
        <v>-12</v>
      </c>
      <c r="F822" s="13">
        <v>3.9</v>
      </c>
      <c r="G822" s="12">
        <v>0.15</v>
      </c>
      <c r="H822" s="15">
        <v>13.7</v>
      </c>
      <c r="I822" s="19">
        <v>0.71979999999999933</v>
      </c>
      <c r="J822" s="15">
        <v>13.06</v>
      </c>
    </row>
    <row r="823" spans="1:10" x14ac:dyDescent="0.2">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
      <c r="A824" s="7">
        <v>40943.25</v>
      </c>
      <c r="B824" s="12">
        <v>0</v>
      </c>
      <c r="C824" s="12">
        <v>0</v>
      </c>
      <c r="D824" s="12">
        <v>98405.7</v>
      </c>
      <c r="E824" s="12">
        <v>-11.933333333333332</v>
      </c>
      <c r="F824" s="13">
        <v>5.8</v>
      </c>
      <c r="G824" s="12">
        <v>0.15</v>
      </c>
      <c r="H824" s="15">
        <v>13.7</v>
      </c>
      <c r="I824" s="19">
        <v>0.76129333333333449</v>
      </c>
      <c r="J824" s="15">
        <v>13.06</v>
      </c>
    </row>
    <row r="825" spans="1:10" x14ac:dyDescent="0.2">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
      <c r="A836" s="7">
        <v>40943.75</v>
      </c>
      <c r="B836" s="12">
        <v>0</v>
      </c>
      <c r="C836" s="12">
        <v>0</v>
      </c>
      <c r="D836" s="12">
        <v>98405.7</v>
      </c>
      <c r="E836" s="12">
        <v>-7.0333333333333341</v>
      </c>
      <c r="F836" s="13">
        <v>3.3</v>
      </c>
      <c r="G836" s="12">
        <v>0.15</v>
      </c>
      <c r="H836" s="15">
        <v>13.7</v>
      </c>
      <c r="I836" s="19">
        <v>3.8110533333333327</v>
      </c>
      <c r="J836" s="15">
        <v>13.06</v>
      </c>
    </row>
    <row r="837" spans="1:10" x14ac:dyDescent="0.2">
      <c r="A837" s="7">
        <v>40943.791666666664</v>
      </c>
      <c r="B837" s="12">
        <v>0</v>
      </c>
      <c r="C837" s="12">
        <v>0</v>
      </c>
      <c r="D837" s="12">
        <v>98405.7</v>
      </c>
      <c r="E837" s="12">
        <v>-8.65</v>
      </c>
      <c r="F837" s="13">
        <v>3</v>
      </c>
      <c r="G837" s="12">
        <v>0.15</v>
      </c>
      <c r="H837" s="15">
        <v>13.7</v>
      </c>
      <c r="I837" s="19">
        <v>2.8048399999999996</v>
      </c>
      <c r="J837" s="15">
        <v>13.06</v>
      </c>
    </row>
    <row r="838" spans="1:10" x14ac:dyDescent="0.2">
      <c r="A838" s="7">
        <v>40943.833333333336</v>
      </c>
      <c r="B838" s="12">
        <v>0</v>
      </c>
      <c r="C838" s="12">
        <v>0</v>
      </c>
      <c r="D838" s="12">
        <v>98405.7</v>
      </c>
      <c r="E838" s="12">
        <v>-9.2333333333333325</v>
      </c>
      <c r="F838" s="13">
        <v>3.2</v>
      </c>
      <c r="G838" s="12">
        <v>0.15</v>
      </c>
      <c r="H838" s="15">
        <v>13.7</v>
      </c>
      <c r="I838" s="19">
        <v>2.4417733333333338</v>
      </c>
      <c r="J838" s="15">
        <v>13.06</v>
      </c>
    </row>
    <row r="839" spans="1:10" x14ac:dyDescent="0.2">
      <c r="A839" s="7">
        <v>40943.875</v>
      </c>
      <c r="B839" s="12">
        <v>0</v>
      </c>
      <c r="C839" s="12">
        <v>0</v>
      </c>
      <c r="D839" s="12">
        <v>98405.7</v>
      </c>
      <c r="E839" s="12">
        <v>-9.9500000000000011</v>
      </c>
      <c r="F839" s="13">
        <v>3.5</v>
      </c>
      <c r="G839" s="12">
        <v>0.15</v>
      </c>
      <c r="H839" s="15">
        <v>13.7</v>
      </c>
      <c r="I839" s="19">
        <v>1.9957199999999986</v>
      </c>
      <c r="J839" s="15">
        <v>13.06</v>
      </c>
    </row>
    <row r="840" spans="1:10" x14ac:dyDescent="0.2">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
      <c r="A842" s="7">
        <v>40944</v>
      </c>
      <c r="B842" s="12">
        <v>0</v>
      </c>
      <c r="C842" s="12">
        <v>0</v>
      </c>
      <c r="D842" s="12">
        <v>98405.7</v>
      </c>
      <c r="E842" s="12">
        <v>-10.616666666666667</v>
      </c>
      <c r="F842" s="13">
        <v>4.8</v>
      </c>
      <c r="G842" s="12">
        <v>0.15</v>
      </c>
      <c r="H842" s="15">
        <v>13.7</v>
      </c>
      <c r="I842" s="19">
        <v>1.5807866666666657</v>
      </c>
      <c r="J842" s="15">
        <v>13.06</v>
      </c>
    </row>
    <row r="843" spans="1:10" x14ac:dyDescent="0.2">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
      <c r="A846" s="7">
        <v>40944.166666666664</v>
      </c>
      <c r="B846" s="12">
        <v>0</v>
      </c>
      <c r="C846" s="12">
        <v>0</v>
      </c>
      <c r="D846" s="12">
        <v>98405.7</v>
      </c>
      <c r="E846" s="12">
        <v>-8.85</v>
      </c>
      <c r="F846" s="13">
        <v>5.6</v>
      </c>
      <c r="G846" s="12">
        <v>0.15</v>
      </c>
      <c r="H846" s="15">
        <v>13.7</v>
      </c>
      <c r="I846" s="19">
        <v>2.6803599999999994</v>
      </c>
      <c r="J846" s="15">
        <v>13.06</v>
      </c>
    </row>
    <row r="847" spans="1:10" x14ac:dyDescent="0.2">
      <c r="A847" s="7">
        <v>40944.208333333336</v>
      </c>
      <c r="B847" s="12">
        <v>0</v>
      </c>
      <c r="C847" s="12">
        <v>0</v>
      </c>
      <c r="D847" s="12">
        <v>98405.7</v>
      </c>
      <c r="E847" s="12">
        <v>-8.9333333333333336</v>
      </c>
      <c r="F847" s="13">
        <v>6.3</v>
      </c>
      <c r="G847" s="12">
        <v>0.15</v>
      </c>
      <c r="H847" s="15">
        <v>13.7</v>
      </c>
      <c r="I847" s="19">
        <v>2.6284933333333331</v>
      </c>
      <c r="J847" s="15">
        <v>13.06</v>
      </c>
    </row>
    <row r="848" spans="1:10" x14ac:dyDescent="0.2">
      <c r="A848" s="7">
        <v>40944.25</v>
      </c>
      <c r="B848" s="12">
        <v>0</v>
      </c>
      <c r="C848" s="12">
        <v>0</v>
      </c>
      <c r="D848" s="12">
        <v>98405.7</v>
      </c>
      <c r="E848" s="12">
        <v>-9.0166666666666675</v>
      </c>
      <c r="F848" s="13">
        <v>6.5</v>
      </c>
      <c r="G848" s="12">
        <v>0.15</v>
      </c>
      <c r="H848" s="15">
        <v>13.7</v>
      </c>
      <c r="I848" s="19">
        <v>2.576626666666666</v>
      </c>
      <c r="J848" s="15">
        <v>13.06</v>
      </c>
    </row>
    <row r="849" spans="1:10" x14ac:dyDescent="0.2">
      <c r="A849" s="7">
        <v>40944.291666666664</v>
      </c>
      <c r="B849" s="12">
        <v>0</v>
      </c>
      <c r="C849" s="12">
        <v>0</v>
      </c>
      <c r="D849" s="12">
        <v>98405.7</v>
      </c>
      <c r="E849" s="12">
        <v>-9.0166666666666675</v>
      </c>
      <c r="F849" s="13">
        <v>6</v>
      </c>
      <c r="G849" s="12">
        <v>0.15</v>
      </c>
      <c r="H849" s="15">
        <v>13.7</v>
      </c>
      <c r="I849" s="19">
        <v>2.576626666666666</v>
      </c>
      <c r="J849" s="15">
        <v>13.06</v>
      </c>
    </row>
    <row r="850" spans="1:10" x14ac:dyDescent="0.2">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
      <c r="A860" s="7">
        <v>40944.75</v>
      </c>
      <c r="B860" s="12">
        <v>0</v>
      </c>
      <c r="C860" s="12">
        <v>0</v>
      </c>
      <c r="D860" s="12">
        <v>98405.7</v>
      </c>
      <c r="E860" s="12">
        <v>-5.6166666666666671</v>
      </c>
      <c r="F860" s="13">
        <v>6</v>
      </c>
      <c r="G860" s="12">
        <v>0.15</v>
      </c>
      <c r="H860" s="15">
        <v>13.7</v>
      </c>
      <c r="I860" s="19">
        <v>4.6927866666666658</v>
      </c>
      <c r="J860" s="15">
        <v>13.06</v>
      </c>
    </row>
    <row r="861" spans="1:10" x14ac:dyDescent="0.2">
      <c r="A861" s="7">
        <v>40944.791666666664</v>
      </c>
      <c r="B861" s="12">
        <v>0</v>
      </c>
      <c r="C861" s="12">
        <v>0</v>
      </c>
      <c r="D861" s="12">
        <v>98405.7</v>
      </c>
      <c r="E861" s="12">
        <v>-6.25</v>
      </c>
      <c r="F861" s="13">
        <v>6.1</v>
      </c>
      <c r="G861" s="12">
        <v>0.15</v>
      </c>
      <c r="H861" s="15">
        <v>13.7</v>
      </c>
      <c r="I861" s="19">
        <v>4.2985999999999995</v>
      </c>
      <c r="J861" s="15">
        <v>13.06</v>
      </c>
    </row>
    <row r="862" spans="1:10" x14ac:dyDescent="0.2">
      <c r="A862" s="7">
        <v>40944.833333333336</v>
      </c>
      <c r="B862" s="12">
        <v>0</v>
      </c>
      <c r="C862" s="12">
        <v>0</v>
      </c>
      <c r="D862" s="12">
        <v>98405.7</v>
      </c>
      <c r="E862" s="12">
        <v>-5.5333333333333323</v>
      </c>
      <c r="F862" s="13">
        <v>6.8</v>
      </c>
      <c r="G862" s="12">
        <v>0.15</v>
      </c>
      <c r="H862" s="15">
        <v>13.7</v>
      </c>
      <c r="I862" s="19">
        <v>4.7446533333333338</v>
      </c>
      <c r="J862" s="15">
        <v>13.06</v>
      </c>
    </row>
    <row r="863" spans="1:10" x14ac:dyDescent="0.2">
      <c r="A863" s="7">
        <v>40944.875</v>
      </c>
      <c r="B863" s="12">
        <v>0</v>
      </c>
      <c r="C863" s="12">
        <v>0</v>
      </c>
      <c r="D863" s="12">
        <v>98405.7</v>
      </c>
      <c r="E863" s="12">
        <v>-5.5500000000000007</v>
      </c>
      <c r="F863" s="13">
        <v>8.1</v>
      </c>
      <c r="G863" s="12">
        <v>0.15</v>
      </c>
      <c r="H863" s="15">
        <v>13.7</v>
      </c>
      <c r="I863" s="19">
        <v>4.7342799999999992</v>
      </c>
      <c r="J863" s="15">
        <v>13.06</v>
      </c>
    </row>
    <row r="864" spans="1:10" x14ac:dyDescent="0.2">
      <c r="A864" s="7">
        <v>40944.916666666664</v>
      </c>
      <c r="B864" s="12">
        <v>0</v>
      </c>
      <c r="C864" s="12">
        <v>0</v>
      </c>
      <c r="D864" s="12">
        <v>98405.7</v>
      </c>
      <c r="E864" s="12">
        <v>-6.1499999999999995</v>
      </c>
      <c r="F864" s="13">
        <v>7.9</v>
      </c>
      <c r="G864" s="12">
        <v>0.15</v>
      </c>
      <c r="H864" s="15">
        <v>13.7</v>
      </c>
      <c r="I864" s="19">
        <v>4.3608399999999996</v>
      </c>
      <c r="J864" s="15">
        <v>13.06</v>
      </c>
    </row>
    <row r="865" spans="1:10" x14ac:dyDescent="0.2">
      <c r="A865" s="7">
        <v>40944.958333333336</v>
      </c>
      <c r="B865" s="12">
        <v>0</v>
      </c>
      <c r="C865" s="12">
        <v>0</v>
      </c>
      <c r="D865" s="12">
        <v>98405.7</v>
      </c>
      <c r="E865" s="12">
        <v>-6.3833333333333329</v>
      </c>
      <c r="F865" s="13">
        <v>7.6</v>
      </c>
      <c r="G865" s="12">
        <v>0.15</v>
      </c>
      <c r="H865" s="15">
        <v>13.7</v>
      </c>
      <c r="I865" s="19">
        <v>4.2156133333333337</v>
      </c>
      <c r="J865" s="15">
        <v>13.06</v>
      </c>
    </row>
    <row r="866" spans="1:10" x14ac:dyDescent="0.2">
      <c r="A866" s="7">
        <v>40945</v>
      </c>
      <c r="B866" s="12">
        <v>0</v>
      </c>
      <c r="C866" s="12">
        <v>0</v>
      </c>
      <c r="D866" s="12">
        <v>98405.7</v>
      </c>
      <c r="E866" s="12">
        <v>-6.7666666666666666</v>
      </c>
      <c r="F866" s="13">
        <v>7</v>
      </c>
      <c r="G866" s="12">
        <v>0.15</v>
      </c>
      <c r="H866" s="15">
        <v>13.7</v>
      </c>
      <c r="I866" s="19">
        <v>3.9770266666666663</v>
      </c>
      <c r="J866" s="15">
        <v>13.06</v>
      </c>
    </row>
    <row r="867" spans="1:10" x14ac:dyDescent="0.2">
      <c r="A867" s="7">
        <v>40945.041666666664</v>
      </c>
      <c r="B867" s="12">
        <v>0</v>
      </c>
      <c r="C867" s="12">
        <v>0</v>
      </c>
      <c r="D867" s="12">
        <v>98405.7</v>
      </c>
      <c r="E867" s="12">
        <v>-7.0333333333333341</v>
      </c>
      <c r="F867" s="13">
        <v>8.6</v>
      </c>
      <c r="G867" s="12">
        <v>0.15</v>
      </c>
      <c r="H867" s="15">
        <v>13.7</v>
      </c>
      <c r="I867" s="19">
        <v>3.8110533333333327</v>
      </c>
      <c r="J867" s="15">
        <v>13.06</v>
      </c>
    </row>
    <row r="868" spans="1:10" x14ac:dyDescent="0.2">
      <c r="A868" s="7">
        <v>40945.083333333336</v>
      </c>
      <c r="B868" s="12">
        <v>0</v>
      </c>
      <c r="C868" s="12">
        <v>0</v>
      </c>
      <c r="D868" s="12">
        <v>98405.7</v>
      </c>
      <c r="E868" s="12">
        <v>-7.3499999999999988</v>
      </c>
      <c r="F868" s="13">
        <v>9.1</v>
      </c>
      <c r="G868" s="12">
        <v>0.15</v>
      </c>
      <c r="H868" s="15">
        <v>13.7</v>
      </c>
      <c r="I868" s="19">
        <v>3.6139600000000005</v>
      </c>
      <c r="J868" s="15">
        <v>13.06</v>
      </c>
    </row>
    <row r="869" spans="1:10" x14ac:dyDescent="0.2">
      <c r="A869" s="7">
        <v>40945.125</v>
      </c>
      <c r="B869" s="12">
        <v>0</v>
      </c>
      <c r="C869" s="12">
        <v>0</v>
      </c>
      <c r="D869" s="12">
        <v>98405.7</v>
      </c>
      <c r="E869" s="12">
        <v>-8.5000000000000018</v>
      </c>
      <c r="F869" s="13">
        <v>8.4</v>
      </c>
      <c r="G869" s="12">
        <v>0.15</v>
      </c>
      <c r="H869" s="15">
        <v>13.7</v>
      </c>
      <c r="I869" s="19">
        <v>2.8981999999999983</v>
      </c>
      <c r="J869" s="15">
        <v>13.06</v>
      </c>
    </row>
    <row r="870" spans="1:10" x14ac:dyDescent="0.2">
      <c r="A870" s="7">
        <v>40945.166666666664</v>
      </c>
      <c r="B870" s="12">
        <v>0</v>
      </c>
      <c r="C870" s="12">
        <v>0</v>
      </c>
      <c r="D870" s="12">
        <v>98405.7</v>
      </c>
      <c r="E870" s="12">
        <v>-8.9</v>
      </c>
      <c r="F870" s="13">
        <v>9.1999999999999993</v>
      </c>
      <c r="G870" s="12">
        <v>0.15</v>
      </c>
      <c r="H870" s="15">
        <v>13.7</v>
      </c>
      <c r="I870" s="19">
        <v>2.6492399999999998</v>
      </c>
      <c r="J870" s="15">
        <v>13.06</v>
      </c>
    </row>
    <row r="871" spans="1:10" x14ac:dyDescent="0.2">
      <c r="A871" s="7">
        <v>40945.208333333336</v>
      </c>
      <c r="B871" s="12">
        <v>0</v>
      </c>
      <c r="C871" s="12">
        <v>0</v>
      </c>
      <c r="D871" s="12">
        <v>98405.7</v>
      </c>
      <c r="E871" s="12">
        <v>-8.5833333333333339</v>
      </c>
      <c r="F871" s="13">
        <v>7.2</v>
      </c>
      <c r="G871" s="12">
        <v>0.15</v>
      </c>
      <c r="H871" s="15">
        <v>13.7</v>
      </c>
      <c r="I871" s="19">
        <v>2.8463333333333329</v>
      </c>
      <c r="J871" s="15">
        <v>13.06</v>
      </c>
    </row>
    <row r="872" spans="1:10" x14ac:dyDescent="0.2">
      <c r="A872" s="7">
        <v>40945.25</v>
      </c>
      <c r="B872" s="12">
        <v>0</v>
      </c>
      <c r="C872" s="12">
        <v>0</v>
      </c>
      <c r="D872" s="12">
        <v>98405.7</v>
      </c>
      <c r="E872" s="12">
        <v>-8.4666666666666668</v>
      </c>
      <c r="F872" s="13">
        <v>7.2</v>
      </c>
      <c r="G872" s="12">
        <v>0.15</v>
      </c>
      <c r="H872" s="15">
        <v>13.7</v>
      </c>
      <c r="I872" s="19">
        <v>2.9189466666666659</v>
      </c>
      <c r="J872" s="15">
        <v>13.06</v>
      </c>
    </row>
    <row r="873" spans="1:10" x14ac:dyDescent="0.2">
      <c r="A873" s="7">
        <v>40945.291666666664</v>
      </c>
      <c r="B873" s="12">
        <v>0</v>
      </c>
      <c r="C873" s="12">
        <v>0</v>
      </c>
      <c r="D873" s="12">
        <v>98405.7</v>
      </c>
      <c r="E873" s="12">
        <v>-8.6333333333333329</v>
      </c>
      <c r="F873" s="13">
        <v>7.9</v>
      </c>
      <c r="G873" s="12">
        <v>0.15</v>
      </c>
      <c r="H873" s="15">
        <v>13.7</v>
      </c>
      <c r="I873" s="19">
        <v>2.8152133333333333</v>
      </c>
      <c r="J873" s="15">
        <v>13.06</v>
      </c>
    </row>
    <row r="874" spans="1:10" x14ac:dyDescent="0.2">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
      <c r="A884" s="7">
        <v>40945.75</v>
      </c>
      <c r="B884" s="12">
        <v>0</v>
      </c>
      <c r="C884" s="12">
        <v>0</v>
      </c>
      <c r="D884" s="12">
        <v>98405.7</v>
      </c>
      <c r="E884" s="12">
        <v>-4.9833333333333334</v>
      </c>
      <c r="F884" s="13">
        <v>8.1</v>
      </c>
      <c r="G884" s="12">
        <v>0.15</v>
      </c>
      <c r="H884" s="15">
        <v>13.7</v>
      </c>
      <c r="I884" s="19">
        <v>5.0869733333333329</v>
      </c>
      <c r="J884" s="15">
        <v>13.06</v>
      </c>
    </row>
    <row r="885" spans="1:10" x14ac:dyDescent="0.2">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
      <c r="A886" s="7">
        <v>40945.833333333336</v>
      </c>
      <c r="B886" s="12">
        <v>0</v>
      </c>
      <c r="C886" s="12">
        <v>0</v>
      </c>
      <c r="D886" s="12">
        <v>98405.7</v>
      </c>
      <c r="E886" s="12">
        <v>-6.45</v>
      </c>
      <c r="F886" s="13">
        <v>7.5</v>
      </c>
      <c r="G886" s="12">
        <v>0.15</v>
      </c>
      <c r="H886" s="15">
        <v>13.7</v>
      </c>
      <c r="I886" s="19">
        <v>4.1741199999999994</v>
      </c>
      <c r="J886" s="15">
        <v>13.06</v>
      </c>
    </row>
    <row r="887" spans="1:10" x14ac:dyDescent="0.2">
      <c r="A887" s="7">
        <v>40945.875</v>
      </c>
      <c r="B887" s="12">
        <v>0</v>
      </c>
      <c r="C887" s="12">
        <v>0</v>
      </c>
      <c r="D887" s="12">
        <v>98405.7</v>
      </c>
      <c r="E887" s="12">
        <v>-7.9333333333333336</v>
      </c>
      <c r="F887" s="13">
        <v>7.6</v>
      </c>
      <c r="G887" s="12">
        <v>0.15</v>
      </c>
      <c r="H887" s="15">
        <v>13.7</v>
      </c>
      <c r="I887" s="19">
        <v>3.250893333333333</v>
      </c>
      <c r="J887" s="15">
        <v>13.06</v>
      </c>
    </row>
    <row r="888" spans="1:10" x14ac:dyDescent="0.2">
      <c r="A888" s="7">
        <v>40945.916666666664</v>
      </c>
      <c r="B888" s="12">
        <v>0</v>
      </c>
      <c r="C888" s="12">
        <v>0</v>
      </c>
      <c r="D888" s="12">
        <v>98405.7</v>
      </c>
      <c r="E888" s="12">
        <v>-8.8000000000000025</v>
      </c>
      <c r="F888" s="13">
        <v>9</v>
      </c>
      <c r="G888" s="12">
        <v>0.15</v>
      </c>
      <c r="H888" s="15">
        <v>13.7</v>
      </c>
      <c r="I888" s="19">
        <v>2.7114799999999981</v>
      </c>
      <c r="J888" s="15">
        <v>13.06</v>
      </c>
    </row>
    <row r="889" spans="1:10" x14ac:dyDescent="0.2">
      <c r="A889" s="7">
        <v>40945.958333333336</v>
      </c>
      <c r="B889" s="12">
        <v>0</v>
      </c>
      <c r="C889" s="12">
        <v>0</v>
      </c>
      <c r="D889" s="12">
        <v>98405.7</v>
      </c>
      <c r="E889" s="12">
        <v>-9</v>
      </c>
      <c r="F889" s="13">
        <v>8.6</v>
      </c>
      <c r="G889" s="12">
        <v>0.15</v>
      </c>
      <c r="H889" s="15">
        <v>13.7</v>
      </c>
      <c r="I889" s="19">
        <v>2.5869999999999997</v>
      </c>
      <c r="J889" s="15">
        <v>13.06</v>
      </c>
    </row>
    <row r="890" spans="1:10" x14ac:dyDescent="0.2">
      <c r="A890" s="7">
        <v>40946</v>
      </c>
      <c r="B890" s="12">
        <v>0</v>
      </c>
      <c r="C890" s="12">
        <v>0</v>
      </c>
      <c r="D890" s="12">
        <v>98405.7</v>
      </c>
      <c r="E890" s="12">
        <v>-11.066666666666668</v>
      </c>
      <c r="F890" s="13">
        <v>7.4</v>
      </c>
      <c r="G890" s="12">
        <v>0.15</v>
      </c>
      <c r="H890" s="15">
        <v>13.7</v>
      </c>
      <c r="I890" s="19">
        <v>1.3007066666666658</v>
      </c>
      <c r="J890" s="15">
        <v>13.06</v>
      </c>
    </row>
    <row r="891" spans="1:10" x14ac:dyDescent="0.2">
      <c r="A891" s="7">
        <v>40946.041666666664</v>
      </c>
      <c r="B891" s="12">
        <v>0</v>
      </c>
      <c r="C891" s="12">
        <v>0</v>
      </c>
      <c r="D891" s="12">
        <v>98405.7</v>
      </c>
      <c r="E891" s="12">
        <v>-11.366666666666667</v>
      </c>
      <c r="F891" s="13">
        <v>6.9</v>
      </c>
      <c r="G891" s="12">
        <v>0.15</v>
      </c>
      <c r="H891" s="15">
        <v>13.7</v>
      </c>
      <c r="I891" s="19">
        <v>1.1139866666666665</v>
      </c>
      <c r="J891" s="15">
        <v>13.06</v>
      </c>
    </row>
    <row r="892" spans="1:10" x14ac:dyDescent="0.2">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
      <c r="A895" s="7">
        <v>40946.208333333336</v>
      </c>
      <c r="B895" s="12">
        <v>0</v>
      </c>
      <c r="C895" s="12">
        <v>0</v>
      </c>
      <c r="D895" s="12">
        <v>98405.7</v>
      </c>
      <c r="E895" s="12">
        <v>-12.25</v>
      </c>
      <c r="F895" s="13">
        <v>8.5</v>
      </c>
      <c r="G895" s="12">
        <v>0.15</v>
      </c>
      <c r="H895" s="15">
        <v>13.7</v>
      </c>
      <c r="I895" s="19">
        <v>0.56419999999999959</v>
      </c>
      <c r="J895" s="15">
        <v>13.06</v>
      </c>
    </row>
    <row r="896" spans="1:10" x14ac:dyDescent="0.2">
      <c r="A896" s="7">
        <v>40946.25</v>
      </c>
      <c r="B896" s="12">
        <v>0</v>
      </c>
      <c r="C896" s="12">
        <v>0</v>
      </c>
      <c r="D896" s="12">
        <v>98405.7</v>
      </c>
      <c r="E896" s="12">
        <v>-12.416666666666666</v>
      </c>
      <c r="F896" s="13">
        <v>8.5</v>
      </c>
      <c r="G896" s="12">
        <v>0.15</v>
      </c>
      <c r="H896" s="15">
        <v>13.7</v>
      </c>
      <c r="I896" s="19">
        <v>0.46046666666666702</v>
      </c>
      <c r="J896" s="15">
        <v>13.06</v>
      </c>
    </row>
    <row r="897" spans="1:10" x14ac:dyDescent="0.2">
      <c r="A897" s="7">
        <v>40946.291666666664</v>
      </c>
      <c r="B897" s="12">
        <v>0</v>
      </c>
      <c r="C897" s="12">
        <v>0</v>
      </c>
      <c r="D897" s="12">
        <v>98405.7</v>
      </c>
      <c r="E897" s="12">
        <v>-12.749999999999998</v>
      </c>
      <c r="F897" s="13">
        <v>8.4</v>
      </c>
      <c r="G897" s="12">
        <v>0.15</v>
      </c>
      <c r="H897" s="15">
        <v>13.7</v>
      </c>
      <c r="I897" s="19">
        <v>0.253000000000001</v>
      </c>
      <c r="J897" s="15">
        <v>13.06</v>
      </c>
    </row>
    <row r="898" spans="1:10" x14ac:dyDescent="0.2">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
      <c r="A902" s="7">
        <v>40946.5</v>
      </c>
      <c r="B902" s="12">
        <v>135.55555555555554</v>
      </c>
      <c r="C902" s="12">
        <v>339.72222222222223</v>
      </c>
      <c r="D902" s="12">
        <v>98405.7</v>
      </c>
      <c r="E902" s="12">
        <v>-7.5</v>
      </c>
      <c r="F902" s="13">
        <v>7.6</v>
      </c>
      <c r="G902" s="12">
        <v>0.15</v>
      </c>
      <c r="H902" s="15">
        <v>13.7</v>
      </c>
      <c r="I902" s="19">
        <v>3.5206</v>
      </c>
      <c r="J902" s="15">
        <v>13.06</v>
      </c>
    </row>
    <row r="903" spans="1:10" x14ac:dyDescent="0.2">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
      <c r="A908" s="7">
        <v>40946.75</v>
      </c>
      <c r="B908" s="12">
        <v>0</v>
      </c>
      <c r="C908" s="12">
        <v>0</v>
      </c>
      <c r="D908" s="12">
        <v>98405.7</v>
      </c>
      <c r="E908" s="12">
        <v>-6.5</v>
      </c>
      <c r="F908" s="13">
        <v>8.9</v>
      </c>
      <c r="G908" s="12">
        <v>0.15</v>
      </c>
      <c r="H908" s="15">
        <v>13.7</v>
      </c>
      <c r="I908" s="19">
        <v>4.1429999999999998</v>
      </c>
      <c r="J908" s="15">
        <v>13.06</v>
      </c>
    </row>
    <row r="909" spans="1:10" x14ac:dyDescent="0.2">
      <c r="A909" s="7">
        <v>40946.791666666664</v>
      </c>
      <c r="B909" s="12">
        <v>0</v>
      </c>
      <c r="C909" s="12">
        <v>0</v>
      </c>
      <c r="D909" s="12">
        <v>98405.7</v>
      </c>
      <c r="E909" s="12">
        <v>-6.4666666666666659</v>
      </c>
      <c r="F909" s="13">
        <v>9.4</v>
      </c>
      <c r="G909" s="12">
        <v>0.15</v>
      </c>
      <c r="H909" s="15">
        <v>13.7</v>
      </c>
      <c r="I909" s="19">
        <v>4.1637466666666665</v>
      </c>
      <c r="J909" s="15">
        <v>13.06</v>
      </c>
    </row>
    <row r="910" spans="1:10" x14ac:dyDescent="0.2">
      <c r="A910" s="7">
        <v>40946.833333333336</v>
      </c>
      <c r="B910" s="12">
        <v>0</v>
      </c>
      <c r="C910" s="12">
        <v>0</v>
      </c>
      <c r="D910" s="12">
        <v>98405.7</v>
      </c>
      <c r="E910" s="12">
        <v>-6.3500000000000005</v>
      </c>
      <c r="F910" s="13">
        <v>8.9</v>
      </c>
      <c r="G910" s="12">
        <v>0.15</v>
      </c>
      <c r="H910" s="15">
        <v>13.7</v>
      </c>
      <c r="I910" s="19">
        <v>4.2363599999999995</v>
      </c>
      <c r="J910" s="15">
        <v>13.06</v>
      </c>
    </row>
    <row r="911" spans="1:10" x14ac:dyDescent="0.2">
      <c r="A911" s="7">
        <v>40946.875</v>
      </c>
      <c r="B911" s="12">
        <v>0</v>
      </c>
      <c r="C911" s="12">
        <v>0</v>
      </c>
      <c r="D911" s="12">
        <v>98405.7</v>
      </c>
      <c r="E911" s="12">
        <v>-6.1833333333333336</v>
      </c>
      <c r="F911" s="13">
        <v>9.4</v>
      </c>
      <c r="G911" s="12">
        <v>0.15</v>
      </c>
      <c r="H911" s="15">
        <v>13.7</v>
      </c>
      <c r="I911" s="19">
        <v>4.340093333333332</v>
      </c>
      <c r="J911" s="15">
        <v>13.06</v>
      </c>
    </row>
    <row r="912" spans="1:10" x14ac:dyDescent="0.2">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
      <c r="A913" s="7">
        <v>40946.958333333336</v>
      </c>
      <c r="B913" s="12">
        <v>0</v>
      </c>
      <c r="C913" s="12">
        <v>0</v>
      </c>
      <c r="D913" s="12">
        <v>98405.7</v>
      </c>
      <c r="E913" s="12">
        <v>-5.7666666666666666</v>
      </c>
      <c r="F913" s="13">
        <v>9.5</v>
      </c>
      <c r="G913" s="12">
        <v>0.15</v>
      </c>
      <c r="H913" s="15">
        <v>13.7</v>
      </c>
      <c r="I913" s="19">
        <v>4.5994266666666661</v>
      </c>
      <c r="J913" s="15">
        <v>13.06</v>
      </c>
    </row>
    <row r="914" spans="1:10" x14ac:dyDescent="0.2">
      <c r="A914" s="7">
        <v>40947</v>
      </c>
      <c r="B914" s="12">
        <v>0</v>
      </c>
      <c r="C914" s="12">
        <v>0</v>
      </c>
      <c r="D914" s="12">
        <v>98405.7</v>
      </c>
      <c r="E914" s="12">
        <v>-5.6000000000000005</v>
      </c>
      <c r="F914" s="13">
        <v>9.6</v>
      </c>
      <c r="G914" s="12">
        <v>0.15</v>
      </c>
      <c r="H914" s="15">
        <v>13.7</v>
      </c>
      <c r="I914" s="19">
        <v>4.7031599999999987</v>
      </c>
      <c r="J914" s="15">
        <v>13.06</v>
      </c>
    </row>
    <row r="915" spans="1:10" x14ac:dyDescent="0.2">
      <c r="A915" s="7">
        <v>40947.041666666664</v>
      </c>
      <c r="B915" s="12">
        <v>0</v>
      </c>
      <c r="C915" s="12">
        <v>0</v>
      </c>
      <c r="D915" s="12">
        <v>98405.7</v>
      </c>
      <c r="E915" s="12">
        <v>-5.6333333333333329</v>
      </c>
      <c r="F915" s="13">
        <v>9.6</v>
      </c>
      <c r="G915" s="12">
        <v>0.15</v>
      </c>
      <c r="H915" s="15">
        <v>13.7</v>
      </c>
      <c r="I915" s="19">
        <v>4.6824133333333329</v>
      </c>
      <c r="J915" s="15">
        <v>13.06</v>
      </c>
    </row>
    <row r="916" spans="1:10" x14ac:dyDescent="0.2">
      <c r="A916" s="7">
        <v>40947.083333333336</v>
      </c>
      <c r="B916" s="12">
        <v>0</v>
      </c>
      <c r="C916" s="12">
        <v>0</v>
      </c>
      <c r="D916" s="12">
        <v>98405.7</v>
      </c>
      <c r="E916" s="12">
        <v>-5.6499999999999995</v>
      </c>
      <c r="F916" s="13">
        <v>8.9</v>
      </c>
      <c r="G916" s="12">
        <v>0.15</v>
      </c>
      <c r="H916" s="15">
        <v>13.7</v>
      </c>
      <c r="I916" s="19">
        <v>4.67204</v>
      </c>
      <c r="J916" s="15">
        <v>13.06</v>
      </c>
    </row>
    <row r="917" spans="1:10" x14ac:dyDescent="0.2">
      <c r="A917" s="7">
        <v>40947.125</v>
      </c>
      <c r="B917" s="12">
        <v>0</v>
      </c>
      <c r="C917" s="12">
        <v>0</v>
      </c>
      <c r="D917" s="12">
        <v>98405.7</v>
      </c>
      <c r="E917" s="12">
        <v>-5.5</v>
      </c>
      <c r="F917" s="13">
        <v>8.1999999999999993</v>
      </c>
      <c r="G917" s="12">
        <v>0.15</v>
      </c>
      <c r="H917" s="15">
        <v>13.7</v>
      </c>
      <c r="I917" s="19">
        <v>4.7653999999999996</v>
      </c>
      <c r="J917" s="15">
        <v>13.06</v>
      </c>
    </row>
    <row r="918" spans="1:10" x14ac:dyDescent="0.2">
      <c r="A918" s="7">
        <v>40947.166666666664</v>
      </c>
      <c r="B918" s="12">
        <v>0</v>
      </c>
      <c r="C918" s="12">
        <v>0</v>
      </c>
      <c r="D918" s="12">
        <v>98405.7</v>
      </c>
      <c r="E918" s="12">
        <v>-5.55</v>
      </c>
      <c r="F918" s="13">
        <v>7.2</v>
      </c>
      <c r="G918" s="12">
        <v>0.15</v>
      </c>
      <c r="H918" s="15">
        <v>13.7</v>
      </c>
      <c r="I918" s="19">
        <v>4.73428</v>
      </c>
      <c r="J918" s="15">
        <v>13.06</v>
      </c>
    </row>
    <row r="919" spans="1:10" x14ac:dyDescent="0.2">
      <c r="A919" s="7">
        <v>40947.208333333336</v>
      </c>
      <c r="B919" s="12">
        <v>0</v>
      </c>
      <c r="C919" s="12">
        <v>0</v>
      </c>
      <c r="D919" s="12">
        <v>98405.7</v>
      </c>
      <c r="E919" s="12">
        <v>-5.4666666666666659</v>
      </c>
      <c r="F919" s="13">
        <v>7.8</v>
      </c>
      <c r="G919" s="12">
        <v>0.15</v>
      </c>
      <c r="H919" s="15">
        <v>13.7</v>
      </c>
      <c r="I919" s="19">
        <v>4.7861466666666672</v>
      </c>
      <c r="J919" s="15">
        <v>13.06</v>
      </c>
    </row>
    <row r="920" spans="1:10" x14ac:dyDescent="0.2">
      <c r="A920" s="7">
        <v>40947.25</v>
      </c>
      <c r="B920" s="12">
        <v>0</v>
      </c>
      <c r="C920" s="12">
        <v>0</v>
      </c>
      <c r="D920" s="12">
        <v>98405.7</v>
      </c>
      <c r="E920" s="12">
        <v>-5.3500000000000005</v>
      </c>
      <c r="F920" s="13">
        <v>8.1</v>
      </c>
      <c r="G920" s="12">
        <v>0.15</v>
      </c>
      <c r="H920" s="15">
        <v>13.7</v>
      </c>
      <c r="I920" s="19">
        <v>4.8587599999999993</v>
      </c>
      <c r="J920" s="15">
        <v>13.06</v>
      </c>
    </row>
    <row r="921" spans="1:10" x14ac:dyDescent="0.2">
      <c r="A921" s="7">
        <v>40947.291666666664</v>
      </c>
      <c r="B921" s="12">
        <v>0</v>
      </c>
      <c r="C921" s="12">
        <v>0</v>
      </c>
      <c r="D921" s="12">
        <v>98405.7</v>
      </c>
      <c r="E921" s="12">
        <v>-5.3500000000000005</v>
      </c>
      <c r="F921" s="13">
        <v>7.6</v>
      </c>
      <c r="G921" s="12">
        <v>0.15</v>
      </c>
      <c r="H921" s="15">
        <v>13.7</v>
      </c>
      <c r="I921" s="19">
        <v>4.8587599999999993</v>
      </c>
      <c r="J921" s="15">
        <v>13.06</v>
      </c>
    </row>
    <row r="922" spans="1:10" x14ac:dyDescent="0.2">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
      <c r="A932" s="7">
        <v>40947.75</v>
      </c>
      <c r="B932" s="12">
        <v>0</v>
      </c>
      <c r="C932" s="12">
        <v>0</v>
      </c>
      <c r="D932" s="12">
        <v>98405.7</v>
      </c>
      <c r="E932" s="12">
        <v>-3.1833333333333336</v>
      </c>
      <c r="F932" s="13">
        <v>6.8</v>
      </c>
      <c r="G932" s="12">
        <v>0.15</v>
      </c>
      <c r="H932" s="15">
        <v>13.7</v>
      </c>
      <c r="I932" s="19">
        <v>6.2072933333333324</v>
      </c>
      <c r="J932" s="15">
        <v>13.06</v>
      </c>
    </row>
    <row r="933" spans="1:10" x14ac:dyDescent="0.2">
      <c r="A933" s="7">
        <v>40947.791666666664</v>
      </c>
      <c r="B933" s="12">
        <v>0</v>
      </c>
      <c r="C933" s="12">
        <v>0</v>
      </c>
      <c r="D933" s="12">
        <v>98405.7</v>
      </c>
      <c r="E933" s="12">
        <v>-3.3833333333333333</v>
      </c>
      <c r="F933" s="13">
        <v>5.4</v>
      </c>
      <c r="G933" s="12">
        <v>0.15</v>
      </c>
      <c r="H933" s="15">
        <v>13.7</v>
      </c>
      <c r="I933" s="19">
        <v>6.0828133333333323</v>
      </c>
      <c r="J933" s="15">
        <v>13.06</v>
      </c>
    </row>
    <row r="934" spans="1:10" x14ac:dyDescent="0.2">
      <c r="A934" s="7">
        <v>40947.833333333336</v>
      </c>
      <c r="B934" s="12">
        <v>0</v>
      </c>
      <c r="C934" s="12">
        <v>0</v>
      </c>
      <c r="D934" s="12">
        <v>98405.7</v>
      </c>
      <c r="E934" s="12">
        <v>-4</v>
      </c>
      <c r="F934" s="13">
        <v>4.8</v>
      </c>
      <c r="G934" s="12">
        <v>0.15</v>
      </c>
      <c r="H934" s="15">
        <v>13.7</v>
      </c>
      <c r="I934" s="19">
        <v>5.6989999999999998</v>
      </c>
      <c r="J934" s="15">
        <v>13.06</v>
      </c>
    </row>
    <row r="935" spans="1:10" x14ac:dyDescent="0.2">
      <c r="A935" s="7">
        <v>40947.875</v>
      </c>
      <c r="B935" s="12">
        <v>0</v>
      </c>
      <c r="C935" s="12">
        <v>0</v>
      </c>
      <c r="D935" s="12">
        <v>98405.7</v>
      </c>
      <c r="E935" s="12">
        <v>-4.6333333333333337</v>
      </c>
      <c r="F935" s="13">
        <v>4.7</v>
      </c>
      <c r="G935" s="12">
        <v>0.15</v>
      </c>
      <c r="H935" s="15">
        <v>13.7</v>
      </c>
      <c r="I935" s="19">
        <v>5.3048133333333327</v>
      </c>
      <c r="J935" s="15">
        <v>13.06</v>
      </c>
    </row>
    <row r="936" spans="1:10" x14ac:dyDescent="0.2">
      <c r="A936" s="7">
        <v>40947.916666666664</v>
      </c>
      <c r="B936" s="12">
        <v>0</v>
      </c>
      <c r="C936" s="12">
        <v>0</v>
      </c>
      <c r="D936" s="12">
        <v>98405.7</v>
      </c>
      <c r="E936" s="12">
        <v>-5.2666666666666666</v>
      </c>
      <c r="F936" s="13">
        <v>4.3</v>
      </c>
      <c r="G936" s="12">
        <v>0.15</v>
      </c>
      <c r="H936" s="15">
        <v>13.7</v>
      </c>
      <c r="I936" s="19">
        <v>4.9106266666666656</v>
      </c>
      <c r="J936" s="15">
        <v>13.06</v>
      </c>
    </row>
    <row r="937" spans="1:10" x14ac:dyDescent="0.2">
      <c r="A937" s="7">
        <v>40947.958333333336</v>
      </c>
      <c r="B937" s="12">
        <v>0</v>
      </c>
      <c r="C937" s="12">
        <v>0</v>
      </c>
      <c r="D937" s="12">
        <v>98405.7</v>
      </c>
      <c r="E937" s="12">
        <v>-5.9333333333333336</v>
      </c>
      <c r="F937" s="13">
        <v>4.5</v>
      </c>
      <c r="G937" s="12">
        <v>0.15</v>
      </c>
      <c r="H937" s="15">
        <v>13.7</v>
      </c>
      <c r="I937" s="19">
        <v>4.4956933333333327</v>
      </c>
      <c r="J937" s="15">
        <v>13.06</v>
      </c>
    </row>
    <row r="938" spans="1:10" x14ac:dyDescent="0.2">
      <c r="A938" s="7">
        <v>40948</v>
      </c>
      <c r="B938" s="12">
        <v>0</v>
      </c>
      <c r="C938" s="12">
        <v>0</v>
      </c>
      <c r="D938" s="12">
        <v>98405.7</v>
      </c>
      <c r="E938" s="12">
        <v>-7.4000000000000012</v>
      </c>
      <c r="F938" s="13">
        <v>4.7</v>
      </c>
      <c r="G938" s="12">
        <v>0.15</v>
      </c>
      <c r="H938" s="15">
        <v>13.7</v>
      </c>
      <c r="I938" s="19">
        <v>3.5828399999999991</v>
      </c>
      <c r="J938" s="15">
        <v>13.06</v>
      </c>
    </row>
    <row r="939" spans="1:10" x14ac:dyDescent="0.2">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
      <c r="A940" s="7">
        <v>40948.083333333336</v>
      </c>
      <c r="B940" s="12">
        <v>0</v>
      </c>
      <c r="C940" s="12">
        <v>0</v>
      </c>
      <c r="D940" s="12">
        <v>98405.7</v>
      </c>
      <c r="E940" s="12">
        <v>-9.5500000000000007</v>
      </c>
      <c r="F940" s="13">
        <v>4</v>
      </c>
      <c r="G940" s="12">
        <v>0.15</v>
      </c>
      <c r="H940" s="15">
        <v>13.7</v>
      </c>
      <c r="I940" s="19">
        <v>2.2446799999999989</v>
      </c>
      <c r="J940" s="15">
        <v>13.06</v>
      </c>
    </row>
    <row r="941" spans="1:10" x14ac:dyDescent="0.2">
      <c r="A941" s="7">
        <v>40948.125</v>
      </c>
      <c r="B941" s="12">
        <v>0</v>
      </c>
      <c r="C941" s="12">
        <v>0</v>
      </c>
      <c r="D941" s="12">
        <v>98405.7</v>
      </c>
      <c r="E941" s="12">
        <v>-9.6666666666666661</v>
      </c>
      <c r="F941" s="13">
        <v>3.7</v>
      </c>
      <c r="G941" s="12">
        <v>0.15</v>
      </c>
      <c r="H941" s="15">
        <v>13.7</v>
      </c>
      <c r="I941" s="19">
        <v>2.1720666666666668</v>
      </c>
      <c r="J941" s="15">
        <v>13.06</v>
      </c>
    </row>
    <row r="942" spans="1:10" x14ac:dyDescent="0.2">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
      <c r="A945" s="7">
        <v>40948.291666666664</v>
      </c>
      <c r="B945" s="12">
        <v>0</v>
      </c>
      <c r="C945" s="12">
        <v>0</v>
      </c>
      <c r="D945" s="12">
        <v>98405.7</v>
      </c>
      <c r="E945" s="12">
        <v>-7.7333333333333343</v>
      </c>
      <c r="F945" s="13">
        <v>3.7</v>
      </c>
      <c r="G945" s="12">
        <v>0.15</v>
      </c>
      <c r="H945" s="15">
        <v>13.7</v>
      </c>
      <c r="I945" s="19">
        <v>3.3753733333333322</v>
      </c>
      <c r="J945" s="15">
        <v>13.06</v>
      </c>
    </row>
    <row r="946" spans="1:10" x14ac:dyDescent="0.2">
      <c r="A946" s="7">
        <v>40948.333333333336</v>
      </c>
      <c r="B946" s="12">
        <v>5</v>
      </c>
      <c r="C946" s="12">
        <v>5</v>
      </c>
      <c r="D946" s="12">
        <v>98405.7</v>
      </c>
      <c r="E946" s="12">
        <v>-6.4833333333333334</v>
      </c>
      <c r="F946" s="13">
        <v>2.6</v>
      </c>
      <c r="G946" s="12">
        <v>0.15</v>
      </c>
      <c r="H946" s="15">
        <v>13.7</v>
      </c>
      <c r="I946" s="19">
        <v>4.1533733333333327</v>
      </c>
      <c r="J946" s="15">
        <v>13.06</v>
      </c>
    </row>
    <row r="947" spans="1:10" x14ac:dyDescent="0.2">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
      <c r="A956" s="7">
        <v>40948.75</v>
      </c>
      <c r="B956" s="12">
        <v>0</v>
      </c>
      <c r="C956" s="12">
        <v>0</v>
      </c>
      <c r="D956" s="12">
        <v>98405.7</v>
      </c>
      <c r="E956" s="12">
        <v>-1.8499999999999999</v>
      </c>
      <c r="F956" s="13">
        <v>5.9</v>
      </c>
      <c r="G956" s="12">
        <v>0.15</v>
      </c>
      <c r="H956" s="15">
        <v>13.7</v>
      </c>
      <c r="I956" s="19">
        <v>7.0371599999999992</v>
      </c>
      <c r="J956" s="15">
        <v>13.06</v>
      </c>
    </row>
    <row r="957" spans="1:10" x14ac:dyDescent="0.2">
      <c r="A957" s="7">
        <v>40948.791666666664</v>
      </c>
      <c r="B957" s="12">
        <v>0</v>
      </c>
      <c r="C957" s="12">
        <v>0</v>
      </c>
      <c r="D957" s="12">
        <v>98405.7</v>
      </c>
      <c r="E957" s="12">
        <v>-2.5</v>
      </c>
      <c r="F957" s="13">
        <v>6.6</v>
      </c>
      <c r="G957" s="12">
        <v>0.15</v>
      </c>
      <c r="H957" s="15">
        <v>13.7</v>
      </c>
      <c r="I957" s="19">
        <v>6.6325999999999992</v>
      </c>
      <c r="J957" s="15">
        <v>13.06</v>
      </c>
    </row>
    <row r="958" spans="1:10" x14ac:dyDescent="0.2">
      <c r="A958" s="7">
        <v>40948.833333333336</v>
      </c>
      <c r="B958" s="12">
        <v>0</v>
      </c>
      <c r="C958" s="12">
        <v>0</v>
      </c>
      <c r="D958" s="12">
        <v>98405.7</v>
      </c>
      <c r="E958" s="12">
        <v>-4.3666666666666671</v>
      </c>
      <c r="F958" s="13">
        <v>6.2</v>
      </c>
      <c r="G958" s="12">
        <v>0.15</v>
      </c>
      <c r="H958" s="15">
        <v>13.7</v>
      </c>
      <c r="I958" s="19">
        <v>5.4707866666666654</v>
      </c>
      <c r="J958" s="15">
        <v>13.06</v>
      </c>
    </row>
    <row r="959" spans="1:10" x14ac:dyDescent="0.2">
      <c r="A959" s="7">
        <v>40948.875</v>
      </c>
      <c r="B959" s="12">
        <v>0</v>
      </c>
      <c r="C959" s="12">
        <v>0</v>
      </c>
      <c r="D959" s="12">
        <v>98405.7</v>
      </c>
      <c r="E959" s="12">
        <v>-5.5</v>
      </c>
      <c r="F959" s="13">
        <v>6.3</v>
      </c>
      <c r="G959" s="12">
        <v>0.15</v>
      </c>
      <c r="H959" s="15">
        <v>13.7</v>
      </c>
      <c r="I959" s="19">
        <v>4.7653999999999996</v>
      </c>
      <c r="J959" s="15">
        <v>13.06</v>
      </c>
    </row>
    <row r="960" spans="1:10" x14ac:dyDescent="0.2">
      <c r="A960" s="7">
        <v>40948.916666666664</v>
      </c>
      <c r="B960" s="12">
        <v>0</v>
      </c>
      <c r="C960" s="12">
        <v>0</v>
      </c>
      <c r="D960" s="12">
        <v>98405.7</v>
      </c>
      <c r="E960" s="12">
        <v>-4.833333333333333</v>
      </c>
      <c r="F960" s="13">
        <v>6.1</v>
      </c>
      <c r="G960" s="12">
        <v>0.15</v>
      </c>
      <c r="H960" s="15">
        <v>13.7</v>
      </c>
      <c r="I960" s="19">
        <v>5.1803333333333335</v>
      </c>
      <c r="J960" s="15">
        <v>13.06</v>
      </c>
    </row>
    <row r="961" spans="1:10" x14ac:dyDescent="0.2">
      <c r="A961" s="7">
        <v>40948.958333333336</v>
      </c>
      <c r="B961" s="12">
        <v>0</v>
      </c>
      <c r="C961" s="12">
        <v>0</v>
      </c>
      <c r="D961" s="12">
        <v>98405.7</v>
      </c>
      <c r="E961" s="12">
        <v>-4.7833333333333341</v>
      </c>
      <c r="F961" s="13">
        <v>6.1</v>
      </c>
      <c r="G961" s="12">
        <v>0.15</v>
      </c>
      <c r="H961" s="15">
        <v>13.7</v>
      </c>
      <c r="I961" s="19">
        <v>5.2114533333333322</v>
      </c>
      <c r="J961" s="15">
        <v>13.06</v>
      </c>
    </row>
    <row r="962" spans="1:10" x14ac:dyDescent="0.2">
      <c r="A962" s="7">
        <v>40949</v>
      </c>
      <c r="B962" s="12">
        <v>0</v>
      </c>
      <c r="C962" s="12">
        <v>0</v>
      </c>
      <c r="D962" s="12">
        <v>98405.7</v>
      </c>
      <c r="E962" s="12">
        <v>-7.2333333333333343</v>
      </c>
      <c r="F962" s="13">
        <v>5.5</v>
      </c>
      <c r="G962" s="12">
        <v>0.15</v>
      </c>
      <c r="H962" s="15">
        <v>13.7</v>
      </c>
      <c r="I962" s="19">
        <v>3.6865733333333326</v>
      </c>
      <c r="J962" s="15">
        <v>13.06</v>
      </c>
    </row>
    <row r="963" spans="1:10" x14ac:dyDescent="0.2">
      <c r="A963" s="7">
        <v>40949.041666666664</v>
      </c>
      <c r="B963" s="12">
        <v>0</v>
      </c>
      <c r="C963" s="12">
        <v>0</v>
      </c>
      <c r="D963" s="12">
        <v>98405.7</v>
      </c>
      <c r="E963" s="12">
        <v>-8.1833333333333336</v>
      </c>
      <c r="F963" s="13">
        <v>5.7</v>
      </c>
      <c r="G963" s="12">
        <v>0.15</v>
      </c>
      <c r="H963" s="15">
        <v>13.7</v>
      </c>
      <c r="I963" s="19">
        <v>3.0952933333333323</v>
      </c>
      <c r="J963" s="15">
        <v>13.06</v>
      </c>
    </row>
    <row r="964" spans="1:10" x14ac:dyDescent="0.2">
      <c r="A964" s="7">
        <v>40949.083333333336</v>
      </c>
      <c r="B964" s="12">
        <v>0</v>
      </c>
      <c r="C964" s="12">
        <v>0</v>
      </c>
      <c r="D964" s="12">
        <v>98405.7</v>
      </c>
      <c r="E964" s="12">
        <v>-6.4666666666666659</v>
      </c>
      <c r="F964" s="13">
        <v>6.5</v>
      </c>
      <c r="G964" s="12">
        <v>0.15</v>
      </c>
      <c r="H964" s="15">
        <v>13.7</v>
      </c>
      <c r="I964" s="19">
        <v>4.1637466666666665</v>
      </c>
      <c r="J964" s="15">
        <v>13.06</v>
      </c>
    </row>
    <row r="965" spans="1:10" x14ac:dyDescent="0.2">
      <c r="A965" s="7">
        <v>40949.125</v>
      </c>
      <c r="B965" s="12">
        <v>0</v>
      </c>
      <c r="C965" s="12">
        <v>0</v>
      </c>
      <c r="D965" s="12">
        <v>98405.7</v>
      </c>
      <c r="E965" s="12">
        <v>-6.05</v>
      </c>
      <c r="F965" s="13">
        <v>7.1</v>
      </c>
      <c r="G965" s="12">
        <v>0.15</v>
      </c>
      <c r="H965" s="15">
        <v>13.7</v>
      </c>
      <c r="I965" s="19">
        <v>4.4230799999999997</v>
      </c>
      <c r="J965" s="15">
        <v>13.06</v>
      </c>
    </row>
    <row r="966" spans="1:10" x14ac:dyDescent="0.2">
      <c r="A966" s="7">
        <v>40949.166666666664</v>
      </c>
      <c r="B966" s="12">
        <v>0</v>
      </c>
      <c r="C966" s="12">
        <v>0</v>
      </c>
      <c r="D966" s="12">
        <v>98405.7</v>
      </c>
      <c r="E966" s="12">
        <v>-5.6499999999999995</v>
      </c>
      <c r="F966" s="13">
        <v>7.5</v>
      </c>
      <c r="G966" s="12">
        <v>0.15</v>
      </c>
      <c r="H966" s="15">
        <v>13.7</v>
      </c>
      <c r="I966" s="19">
        <v>4.67204</v>
      </c>
      <c r="J966" s="15">
        <v>13.06</v>
      </c>
    </row>
    <row r="967" spans="1:10" x14ac:dyDescent="0.2">
      <c r="A967" s="7">
        <v>40949.208333333336</v>
      </c>
      <c r="B967" s="12">
        <v>0</v>
      </c>
      <c r="C967" s="12">
        <v>0</v>
      </c>
      <c r="D967" s="12">
        <v>98405.7</v>
      </c>
      <c r="E967" s="12">
        <v>-4.9000000000000004</v>
      </c>
      <c r="F967" s="13">
        <v>7.7</v>
      </c>
      <c r="G967" s="12">
        <v>0.15</v>
      </c>
      <c r="H967" s="15">
        <v>13.7</v>
      </c>
      <c r="I967" s="19">
        <v>5.1388399999999992</v>
      </c>
      <c r="J967" s="15">
        <v>13.06</v>
      </c>
    </row>
    <row r="968" spans="1:10" x14ac:dyDescent="0.2">
      <c r="A968" s="7">
        <v>40949.25</v>
      </c>
      <c r="B968" s="12">
        <v>0</v>
      </c>
      <c r="C968" s="12">
        <v>0</v>
      </c>
      <c r="D968" s="12">
        <v>98405.7</v>
      </c>
      <c r="E968" s="12">
        <v>-5.9166666666666679</v>
      </c>
      <c r="F968" s="13">
        <v>7.9</v>
      </c>
      <c r="G968" s="12">
        <v>0.15</v>
      </c>
      <c r="H968" s="15">
        <v>13.7</v>
      </c>
      <c r="I968" s="19">
        <v>4.5060666666666656</v>
      </c>
      <c r="J968" s="15">
        <v>13.06</v>
      </c>
    </row>
    <row r="969" spans="1:10" x14ac:dyDescent="0.2">
      <c r="A969" s="7">
        <v>40949.291666666664</v>
      </c>
      <c r="B969" s="12">
        <v>0</v>
      </c>
      <c r="C969" s="12">
        <v>0</v>
      </c>
      <c r="D969" s="12">
        <v>98405.7</v>
      </c>
      <c r="E969" s="12">
        <v>-6.7</v>
      </c>
      <c r="F969" s="13">
        <v>6.9</v>
      </c>
      <c r="G969" s="12">
        <v>0.15</v>
      </c>
      <c r="H969" s="15">
        <v>13.7</v>
      </c>
      <c r="I969" s="19">
        <v>4.0185199999999996</v>
      </c>
      <c r="J969" s="15">
        <v>13.06</v>
      </c>
    </row>
    <row r="970" spans="1:10" x14ac:dyDescent="0.2">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
      <c r="A981" s="7">
        <v>40949.791666666664</v>
      </c>
      <c r="B981" s="12">
        <v>0</v>
      </c>
      <c r="C981" s="12">
        <v>0</v>
      </c>
      <c r="D981" s="12">
        <v>98405.7</v>
      </c>
      <c r="E981" s="12">
        <v>-4.6000000000000005</v>
      </c>
      <c r="F981" s="13">
        <v>8.1</v>
      </c>
      <c r="G981" s="12">
        <v>0.15</v>
      </c>
      <c r="H981" s="15">
        <v>13.7</v>
      </c>
      <c r="I981" s="19">
        <v>5.3255599999999994</v>
      </c>
      <c r="J981" s="15">
        <v>13.06</v>
      </c>
    </row>
    <row r="982" spans="1:10" x14ac:dyDescent="0.2">
      <c r="A982" s="7">
        <v>40949.833333333336</v>
      </c>
      <c r="B982" s="12">
        <v>0</v>
      </c>
      <c r="C982" s="12">
        <v>0</v>
      </c>
      <c r="D982" s="12">
        <v>98405.7</v>
      </c>
      <c r="E982" s="12">
        <v>-4.8666666666666663</v>
      </c>
      <c r="F982" s="13">
        <v>7.6</v>
      </c>
      <c r="G982" s="12">
        <v>0.15</v>
      </c>
      <c r="H982" s="15">
        <v>13.7</v>
      </c>
      <c r="I982" s="19">
        <v>5.1595866666666659</v>
      </c>
      <c r="J982" s="15">
        <v>13.06</v>
      </c>
    </row>
    <row r="983" spans="1:10" x14ac:dyDescent="0.2">
      <c r="A983" s="7">
        <v>40949.875</v>
      </c>
      <c r="B983" s="12">
        <v>0</v>
      </c>
      <c r="C983" s="12">
        <v>0</v>
      </c>
      <c r="D983" s="12">
        <v>98405.7</v>
      </c>
      <c r="E983" s="12">
        <v>-5.9333333333333336</v>
      </c>
      <c r="F983" s="13">
        <v>6.9</v>
      </c>
      <c r="G983" s="12">
        <v>0.15</v>
      </c>
      <c r="H983" s="15">
        <v>13.7</v>
      </c>
      <c r="I983" s="19">
        <v>4.4956933333333327</v>
      </c>
      <c r="J983" s="15">
        <v>13.06</v>
      </c>
    </row>
    <row r="984" spans="1:10" x14ac:dyDescent="0.2">
      <c r="A984" s="7">
        <v>40949.916666666664</v>
      </c>
      <c r="B984" s="12">
        <v>0</v>
      </c>
      <c r="C984" s="12">
        <v>0</v>
      </c>
      <c r="D984" s="12">
        <v>98405.7</v>
      </c>
      <c r="E984" s="12">
        <v>-7.083333333333333</v>
      </c>
      <c r="F984" s="13">
        <v>6.5</v>
      </c>
      <c r="G984" s="12">
        <v>0.15</v>
      </c>
      <c r="H984" s="15">
        <v>13.7</v>
      </c>
      <c r="I984" s="19">
        <v>3.7799333333333331</v>
      </c>
      <c r="J984" s="15">
        <v>13.06</v>
      </c>
    </row>
    <row r="985" spans="1:10" x14ac:dyDescent="0.2">
      <c r="A985" s="7">
        <v>40949.958333333336</v>
      </c>
      <c r="B985" s="12">
        <v>0</v>
      </c>
      <c r="C985" s="12">
        <v>0</v>
      </c>
      <c r="D985" s="12">
        <v>98405.7</v>
      </c>
      <c r="E985" s="12">
        <v>-7.45</v>
      </c>
      <c r="F985" s="13">
        <v>7.4</v>
      </c>
      <c r="G985" s="12">
        <v>0.15</v>
      </c>
      <c r="H985" s="15">
        <v>13.7</v>
      </c>
      <c r="I985" s="19">
        <v>3.5517199999999995</v>
      </c>
      <c r="J985" s="15">
        <v>13.06</v>
      </c>
    </row>
    <row r="986" spans="1:10" x14ac:dyDescent="0.2">
      <c r="A986" s="7">
        <v>40950</v>
      </c>
      <c r="B986" s="12">
        <v>0</v>
      </c>
      <c r="C986" s="12">
        <v>0</v>
      </c>
      <c r="D986" s="12">
        <v>98405.7</v>
      </c>
      <c r="E986" s="12">
        <v>-7.8</v>
      </c>
      <c r="F986" s="13">
        <v>7.7</v>
      </c>
      <c r="G986" s="12">
        <v>0.15</v>
      </c>
      <c r="H986" s="15">
        <v>13.7</v>
      </c>
      <c r="I986" s="19">
        <v>3.3338799999999997</v>
      </c>
      <c r="J986" s="15">
        <v>13.06</v>
      </c>
    </row>
    <row r="987" spans="1:10" x14ac:dyDescent="0.2">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
      <c r="A988" s="7">
        <v>40950.083333333336</v>
      </c>
      <c r="B988" s="12">
        <v>0</v>
      </c>
      <c r="C988" s="12">
        <v>0</v>
      </c>
      <c r="D988" s="12">
        <v>98405.7</v>
      </c>
      <c r="E988" s="12">
        <v>-9.8166666666666682</v>
      </c>
      <c r="F988" s="13">
        <v>8.5</v>
      </c>
      <c r="G988" s="12">
        <v>0.15</v>
      </c>
      <c r="H988" s="15">
        <v>13.7</v>
      </c>
      <c r="I988" s="19">
        <v>2.0787066666666654</v>
      </c>
      <c r="J988" s="15">
        <v>13.06</v>
      </c>
    </row>
    <row r="989" spans="1:10" x14ac:dyDescent="0.2">
      <c r="A989" s="7">
        <v>40950.125</v>
      </c>
      <c r="B989" s="12">
        <v>0</v>
      </c>
      <c r="C989" s="12">
        <v>0</v>
      </c>
      <c r="D989" s="12">
        <v>98405.7</v>
      </c>
      <c r="E989" s="12">
        <v>-10.15</v>
      </c>
      <c r="F989" s="13">
        <v>8.3000000000000007</v>
      </c>
      <c r="G989" s="12">
        <v>0.15</v>
      </c>
      <c r="H989" s="15">
        <v>13.7</v>
      </c>
      <c r="I989" s="19">
        <v>1.8712399999999993</v>
      </c>
      <c r="J989" s="15">
        <v>13.06</v>
      </c>
    </row>
    <row r="990" spans="1:10" x14ac:dyDescent="0.2">
      <c r="A990" s="7">
        <v>40950.166666666664</v>
      </c>
      <c r="B990" s="12">
        <v>0</v>
      </c>
      <c r="C990" s="12">
        <v>0</v>
      </c>
      <c r="D990" s="12">
        <v>98405.7</v>
      </c>
      <c r="E990" s="12">
        <v>-10.516666666666666</v>
      </c>
      <c r="F990" s="13">
        <v>7.3</v>
      </c>
      <c r="G990" s="12">
        <v>0.15</v>
      </c>
      <c r="H990" s="15">
        <v>13.7</v>
      </c>
      <c r="I990" s="19">
        <v>1.6430266666666666</v>
      </c>
      <c r="J990" s="15">
        <v>13.06</v>
      </c>
    </row>
    <row r="991" spans="1:10" x14ac:dyDescent="0.2">
      <c r="A991" s="7">
        <v>40950.208333333336</v>
      </c>
      <c r="B991" s="12">
        <v>0</v>
      </c>
      <c r="C991" s="12">
        <v>0</v>
      </c>
      <c r="D991" s="12">
        <v>98405.7</v>
      </c>
      <c r="E991" s="12">
        <v>-11.116666666666667</v>
      </c>
      <c r="F991" s="13">
        <v>8</v>
      </c>
      <c r="G991" s="12">
        <v>0.15</v>
      </c>
      <c r="H991" s="15">
        <v>13.7</v>
      </c>
      <c r="I991" s="19">
        <v>1.2695866666666662</v>
      </c>
      <c r="J991" s="15">
        <v>13.06</v>
      </c>
    </row>
    <row r="992" spans="1:10" x14ac:dyDescent="0.2">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
      <c r="A993" s="7">
        <v>40950.291666666664</v>
      </c>
      <c r="B993" s="12">
        <v>0</v>
      </c>
      <c r="C993" s="12">
        <v>0</v>
      </c>
      <c r="D993" s="12">
        <v>98405.7</v>
      </c>
      <c r="E993" s="12">
        <v>-11.466666666666667</v>
      </c>
      <c r="F993" s="13">
        <v>9.4</v>
      </c>
      <c r="G993" s="12">
        <v>0.15</v>
      </c>
      <c r="H993" s="15">
        <v>13.7</v>
      </c>
      <c r="I993" s="19">
        <v>1.0517466666666664</v>
      </c>
      <c r="J993" s="15">
        <v>13.06</v>
      </c>
    </row>
    <row r="994" spans="1:10" x14ac:dyDescent="0.2">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
      <c r="A1004" s="7">
        <v>40950.75</v>
      </c>
      <c r="B1004" s="12">
        <v>0</v>
      </c>
      <c r="C1004" s="12">
        <v>0</v>
      </c>
      <c r="D1004" s="12">
        <v>98405.7</v>
      </c>
      <c r="E1004" s="12">
        <v>-4.45</v>
      </c>
      <c r="F1004" s="13">
        <v>11.4</v>
      </c>
      <c r="G1004" s="12">
        <v>0.15</v>
      </c>
      <c r="H1004" s="15">
        <v>13.7</v>
      </c>
      <c r="I1004" s="19">
        <v>5.41892</v>
      </c>
      <c r="J1004" s="15">
        <v>13.06</v>
      </c>
    </row>
    <row r="1005" spans="1:10" x14ac:dyDescent="0.2">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
      <c r="A1007" s="7">
        <v>40950.875</v>
      </c>
      <c r="B1007" s="12">
        <v>0</v>
      </c>
      <c r="C1007" s="12">
        <v>0</v>
      </c>
      <c r="D1007" s="12">
        <v>98405.7</v>
      </c>
      <c r="E1007" s="12">
        <v>-7.5</v>
      </c>
      <c r="F1007" s="13">
        <v>9.4</v>
      </c>
      <c r="G1007" s="12">
        <v>0.15</v>
      </c>
      <c r="H1007" s="15">
        <v>13.7</v>
      </c>
      <c r="I1007" s="19">
        <v>3.5206</v>
      </c>
      <c r="J1007" s="15">
        <v>13.06</v>
      </c>
    </row>
    <row r="1008" spans="1:10" x14ac:dyDescent="0.2">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
      <c r="A1009" s="7">
        <v>40950.958333333336</v>
      </c>
      <c r="B1009" s="12">
        <v>0</v>
      </c>
      <c r="C1009" s="12">
        <v>0</v>
      </c>
      <c r="D1009" s="12">
        <v>98405.7</v>
      </c>
      <c r="E1009" s="12">
        <v>-10.15</v>
      </c>
      <c r="F1009" s="13">
        <v>8.6</v>
      </c>
      <c r="G1009" s="12">
        <v>0.15</v>
      </c>
      <c r="H1009" s="15">
        <v>13.7</v>
      </c>
      <c r="I1009" s="19">
        <v>1.8712399999999993</v>
      </c>
      <c r="J1009" s="15">
        <v>13.06</v>
      </c>
    </row>
    <row r="1010" spans="1:10" x14ac:dyDescent="0.2">
      <c r="A1010" s="7">
        <v>40951</v>
      </c>
      <c r="B1010" s="12">
        <v>0</v>
      </c>
      <c r="C1010" s="12">
        <v>0</v>
      </c>
      <c r="D1010" s="12">
        <v>98405.7</v>
      </c>
      <c r="E1010" s="12">
        <v>-10.100000000000001</v>
      </c>
      <c r="F1010" s="13">
        <v>8.5</v>
      </c>
      <c r="G1010" s="12">
        <v>0.15</v>
      </c>
      <c r="H1010" s="15">
        <v>13.7</v>
      </c>
      <c r="I1010" s="19">
        <v>1.9023599999999989</v>
      </c>
      <c r="J1010" s="15">
        <v>13.06</v>
      </c>
    </row>
    <row r="1011" spans="1:10" x14ac:dyDescent="0.2">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
      <c r="A1016" s="7">
        <v>40951.25</v>
      </c>
      <c r="B1016" s="12">
        <v>0</v>
      </c>
      <c r="C1016" s="12">
        <v>0</v>
      </c>
      <c r="D1016" s="12">
        <v>98405.7</v>
      </c>
      <c r="E1016" s="12">
        <v>-10.35</v>
      </c>
      <c r="F1016" s="13">
        <v>9.4</v>
      </c>
      <c r="G1016" s="12">
        <v>0.15</v>
      </c>
      <c r="H1016" s="15">
        <v>13.7</v>
      </c>
      <c r="I1016" s="19">
        <v>1.7467600000000001</v>
      </c>
      <c r="J1016" s="15">
        <v>13.06</v>
      </c>
    </row>
    <row r="1017" spans="1:10" x14ac:dyDescent="0.2">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
      <c r="A1028" s="7">
        <v>40951.75</v>
      </c>
      <c r="B1028" s="12">
        <v>0</v>
      </c>
      <c r="C1028" s="12">
        <v>0</v>
      </c>
      <c r="D1028" s="12">
        <v>98405.7</v>
      </c>
      <c r="E1028" s="12">
        <v>-2.4</v>
      </c>
      <c r="F1028" s="13">
        <v>8.9</v>
      </c>
      <c r="G1028" s="12">
        <v>0.15</v>
      </c>
      <c r="H1028" s="15">
        <v>13.7</v>
      </c>
      <c r="I1028" s="19">
        <v>6.6948399999999992</v>
      </c>
      <c r="J1028" s="15">
        <v>13.06</v>
      </c>
    </row>
    <row r="1029" spans="1:10" x14ac:dyDescent="0.2">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
      <c r="A1031" s="7">
        <v>40951.875</v>
      </c>
      <c r="B1031" s="12">
        <v>0</v>
      </c>
      <c r="C1031" s="12">
        <v>0</v>
      </c>
      <c r="D1031" s="12">
        <v>98405.7</v>
      </c>
      <c r="E1031" s="12">
        <v>-2.6</v>
      </c>
      <c r="F1031" s="13">
        <v>8.1</v>
      </c>
      <c r="G1031" s="12">
        <v>0.15</v>
      </c>
      <c r="H1031" s="15">
        <v>13.7</v>
      </c>
      <c r="I1031" s="19">
        <v>6.5703599999999991</v>
      </c>
      <c r="J1031" s="15">
        <v>13.06</v>
      </c>
    </row>
    <row r="1032" spans="1:10" x14ac:dyDescent="0.2">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
      <c r="A1034" s="7">
        <v>40952</v>
      </c>
      <c r="B1034" s="12">
        <v>0</v>
      </c>
      <c r="C1034" s="12">
        <v>0</v>
      </c>
      <c r="D1034" s="12">
        <v>98405.7</v>
      </c>
      <c r="E1034" s="12">
        <v>-2.8666666666666667</v>
      </c>
      <c r="F1034" s="13">
        <v>5.8</v>
      </c>
      <c r="G1034" s="12">
        <v>0.15</v>
      </c>
      <c r="H1034" s="15">
        <v>13.7</v>
      </c>
      <c r="I1034" s="19">
        <v>6.4043866666666656</v>
      </c>
      <c r="J1034" s="15">
        <v>13.06</v>
      </c>
    </row>
    <row r="1035" spans="1:10" x14ac:dyDescent="0.2">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
      <c r="A1052" s="7">
        <v>40952.75</v>
      </c>
      <c r="B1052" s="12">
        <v>0</v>
      </c>
      <c r="C1052" s="12">
        <v>0</v>
      </c>
      <c r="D1052" s="12">
        <v>98405.7</v>
      </c>
      <c r="E1052" s="12">
        <v>1.666666666666667</v>
      </c>
      <c r="F1052" s="13">
        <v>5.5</v>
      </c>
      <c r="G1052" s="12">
        <v>0.15</v>
      </c>
      <c r="H1052" s="15">
        <v>13.7</v>
      </c>
      <c r="I1052" s="19">
        <v>9.225933333333332</v>
      </c>
      <c r="J1052" s="15">
        <v>13.06</v>
      </c>
    </row>
    <row r="1053" spans="1:10" x14ac:dyDescent="0.2">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
      <c r="A1056" s="7">
        <v>40952.916666666664</v>
      </c>
      <c r="B1056" s="12">
        <v>0</v>
      </c>
      <c r="C1056" s="12">
        <v>0</v>
      </c>
      <c r="D1056" s="12">
        <v>98405.7</v>
      </c>
      <c r="E1056" s="12">
        <v>1.6500000000000001</v>
      </c>
      <c r="F1056" s="13">
        <v>5.3</v>
      </c>
      <c r="G1056" s="12">
        <v>0.15</v>
      </c>
      <c r="H1056" s="15">
        <v>13.7</v>
      </c>
      <c r="I1056" s="19">
        <v>9.21556</v>
      </c>
      <c r="J1056" s="15">
        <v>13.06</v>
      </c>
    </row>
    <row r="1057" spans="1:10" x14ac:dyDescent="0.2">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
      <c r="A1058" s="7">
        <v>40953</v>
      </c>
      <c r="B1058" s="12">
        <v>0</v>
      </c>
      <c r="C1058" s="12">
        <v>0</v>
      </c>
      <c r="D1058" s="12">
        <v>98405.7</v>
      </c>
      <c r="E1058" s="12">
        <v>1.3333333333333333</v>
      </c>
      <c r="F1058" s="13">
        <v>4.5</v>
      </c>
      <c r="G1058" s="12">
        <v>0.15</v>
      </c>
      <c r="H1058" s="15">
        <v>13.7</v>
      </c>
      <c r="I1058" s="19">
        <v>9.0184666666666651</v>
      </c>
      <c r="J1058" s="15">
        <v>13.06</v>
      </c>
    </row>
    <row r="1059" spans="1:10" x14ac:dyDescent="0.2">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
      <c r="A1062" s="7">
        <v>40953.166666666664</v>
      </c>
      <c r="B1062" s="12">
        <v>0</v>
      </c>
      <c r="C1062" s="12">
        <v>0</v>
      </c>
      <c r="D1062" s="12">
        <v>98405.7</v>
      </c>
      <c r="E1062" s="12">
        <v>1.05</v>
      </c>
      <c r="F1062" s="13">
        <v>3.9</v>
      </c>
      <c r="G1062" s="12">
        <v>0.15</v>
      </c>
      <c r="H1062" s="15">
        <v>13.7</v>
      </c>
      <c r="I1062" s="19">
        <v>8.8421199999999995</v>
      </c>
      <c r="J1062" s="15">
        <v>13.06</v>
      </c>
    </row>
    <row r="1063" spans="1:10" x14ac:dyDescent="0.2">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
      <c r="A1082" s="7">
        <v>40954</v>
      </c>
      <c r="B1082" s="12">
        <v>0</v>
      </c>
      <c r="C1082" s="12">
        <v>0</v>
      </c>
      <c r="D1082" s="12">
        <v>98405.7</v>
      </c>
      <c r="E1082" s="12">
        <v>3.7833333333333337</v>
      </c>
      <c r="F1082" s="13">
        <v>2.7</v>
      </c>
      <c r="G1082" s="12">
        <v>0.15</v>
      </c>
      <c r="H1082" s="15">
        <v>13.7</v>
      </c>
      <c r="I1082" s="19">
        <v>10.543346666666666</v>
      </c>
      <c r="J1082" s="15">
        <v>13.06</v>
      </c>
    </row>
    <row r="1083" spans="1:10" x14ac:dyDescent="0.2">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
      <c r="A1104" s="7">
        <v>40954.916666666664</v>
      </c>
      <c r="B1104" s="12">
        <v>0</v>
      </c>
      <c r="C1104" s="12">
        <v>0</v>
      </c>
      <c r="D1104" s="12">
        <v>98405.7</v>
      </c>
      <c r="E1104" s="12">
        <v>3</v>
      </c>
      <c r="F1104" s="13">
        <v>2.6</v>
      </c>
      <c r="G1104" s="12">
        <v>0.15</v>
      </c>
      <c r="H1104" s="15">
        <v>13.7</v>
      </c>
      <c r="I1104" s="19">
        <v>10.0558</v>
      </c>
      <c r="J1104" s="15">
        <v>13.06</v>
      </c>
    </row>
    <row r="1105" spans="1:10" x14ac:dyDescent="0.2">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
      <c r="A1106" s="7">
        <v>40955</v>
      </c>
      <c r="B1106" s="12">
        <v>0</v>
      </c>
      <c r="C1106" s="12">
        <v>0</v>
      </c>
      <c r="D1106" s="12">
        <v>98405.7</v>
      </c>
      <c r="E1106" s="12">
        <v>2.2833333333333337</v>
      </c>
      <c r="F1106" s="13">
        <v>2.8</v>
      </c>
      <c r="G1106" s="12">
        <v>0.15</v>
      </c>
      <c r="H1106" s="15">
        <v>13.7</v>
      </c>
      <c r="I1106" s="19">
        <v>9.6097466666666662</v>
      </c>
      <c r="J1106" s="15">
        <v>13.06</v>
      </c>
    </row>
    <row r="1107" spans="1:10" x14ac:dyDescent="0.2">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
      <c r="A1126" s="7">
        <v>40955.833333333336</v>
      </c>
      <c r="B1126" s="12">
        <v>0</v>
      </c>
      <c r="C1126" s="12">
        <v>0</v>
      </c>
      <c r="D1126" s="12">
        <v>98405.7</v>
      </c>
      <c r="E1126" s="12">
        <v>5.3999999999999995</v>
      </c>
      <c r="F1126" s="13">
        <v>5</v>
      </c>
      <c r="G1126" s="12">
        <v>0.15</v>
      </c>
      <c r="H1126" s="15">
        <v>13.7</v>
      </c>
      <c r="I1126" s="19">
        <v>11.54956</v>
      </c>
      <c r="J1126" s="15">
        <v>13.06</v>
      </c>
    </row>
    <row r="1127" spans="1:10" x14ac:dyDescent="0.2">
      <c r="A1127" s="7">
        <v>40955.875</v>
      </c>
      <c r="B1127" s="12">
        <v>0</v>
      </c>
      <c r="C1127" s="12">
        <v>0</v>
      </c>
      <c r="D1127" s="12">
        <v>98405.7</v>
      </c>
      <c r="E1127" s="12">
        <v>5.3999999999999995</v>
      </c>
      <c r="F1127" s="13">
        <v>4.7</v>
      </c>
      <c r="G1127" s="12">
        <v>0.15</v>
      </c>
      <c r="H1127" s="15">
        <v>13.7</v>
      </c>
      <c r="I1127" s="19">
        <v>11.54956</v>
      </c>
      <c r="J1127" s="15">
        <v>13.06</v>
      </c>
    </row>
    <row r="1128" spans="1:10" x14ac:dyDescent="0.2">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
      <c r="A1129" s="7">
        <v>40955.958333333336</v>
      </c>
      <c r="B1129" s="12">
        <v>0</v>
      </c>
      <c r="C1129" s="12">
        <v>0</v>
      </c>
      <c r="D1129" s="12">
        <v>98405.7</v>
      </c>
      <c r="E1129" s="12">
        <v>4.55</v>
      </c>
      <c r="F1129" s="13">
        <v>5.8</v>
      </c>
      <c r="G1129" s="12">
        <v>0.15</v>
      </c>
      <c r="H1129" s="15">
        <v>13.7</v>
      </c>
      <c r="I1129" s="19">
        <v>11.020519999999999</v>
      </c>
      <c r="J1129" s="15">
        <v>13.06</v>
      </c>
    </row>
    <row r="1130" spans="1:10" x14ac:dyDescent="0.2">
      <c r="A1130" s="7">
        <v>40956</v>
      </c>
      <c r="B1130" s="12">
        <v>0</v>
      </c>
      <c r="C1130" s="12">
        <v>0</v>
      </c>
      <c r="D1130" s="12">
        <v>98405.7</v>
      </c>
      <c r="E1130" s="12">
        <v>4.5666666666666664</v>
      </c>
      <c r="F1130" s="13">
        <v>5.5</v>
      </c>
      <c r="G1130" s="12">
        <v>0.15</v>
      </c>
      <c r="H1130" s="15">
        <v>13.7</v>
      </c>
      <c r="I1130" s="19">
        <v>11.030893333333331</v>
      </c>
      <c r="J1130" s="15">
        <v>13.06</v>
      </c>
    </row>
    <row r="1131" spans="1:10" x14ac:dyDescent="0.2">
      <c r="A1131" s="7">
        <v>40956.041666666664</v>
      </c>
      <c r="B1131" s="12">
        <v>0</v>
      </c>
      <c r="C1131" s="12">
        <v>0</v>
      </c>
      <c r="D1131" s="12">
        <v>98405.7</v>
      </c>
      <c r="E1131" s="12">
        <v>4.7</v>
      </c>
      <c r="F1131" s="13">
        <v>4.5</v>
      </c>
      <c r="G1131" s="12">
        <v>0.15</v>
      </c>
      <c r="H1131" s="15">
        <v>13.7</v>
      </c>
      <c r="I1131" s="19">
        <v>11.113879999999998</v>
      </c>
      <c r="J1131" s="15">
        <v>13.06</v>
      </c>
    </row>
    <row r="1132" spans="1:10" x14ac:dyDescent="0.2">
      <c r="A1132" s="7">
        <v>40956.083333333336</v>
      </c>
      <c r="B1132" s="12">
        <v>0</v>
      </c>
      <c r="C1132" s="12">
        <v>0</v>
      </c>
      <c r="D1132" s="12">
        <v>98405.7</v>
      </c>
      <c r="E1132" s="12">
        <v>4.55</v>
      </c>
      <c r="F1132" s="13">
        <v>4</v>
      </c>
      <c r="G1132" s="12">
        <v>0.15</v>
      </c>
      <c r="H1132" s="15">
        <v>13.7</v>
      </c>
      <c r="I1132" s="19">
        <v>11.020519999999999</v>
      </c>
      <c r="J1132" s="15">
        <v>13.06</v>
      </c>
    </row>
    <row r="1133" spans="1:10" x14ac:dyDescent="0.2">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
      <c r="A1137" s="7">
        <v>40956.291666666664</v>
      </c>
      <c r="B1137" s="12">
        <v>0</v>
      </c>
      <c r="C1137" s="12">
        <v>0</v>
      </c>
      <c r="D1137" s="12">
        <v>98405.7</v>
      </c>
      <c r="E1137" s="12">
        <v>4.5</v>
      </c>
      <c r="F1137" s="13">
        <v>3.5</v>
      </c>
      <c r="G1137" s="12">
        <v>0.15</v>
      </c>
      <c r="H1137" s="15">
        <v>13.7</v>
      </c>
      <c r="I1137" s="19">
        <v>10.9894</v>
      </c>
      <c r="J1137" s="15">
        <v>13.06</v>
      </c>
    </row>
    <row r="1138" spans="1:10" x14ac:dyDescent="0.2">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
      <c r="A1154" s="7">
        <v>40957</v>
      </c>
      <c r="B1154" s="12">
        <v>0</v>
      </c>
      <c r="C1154" s="12">
        <v>0</v>
      </c>
      <c r="D1154" s="12">
        <v>98405.7</v>
      </c>
      <c r="E1154" s="12">
        <v>5.55</v>
      </c>
      <c r="F1154" s="13">
        <v>4.5</v>
      </c>
      <c r="G1154" s="12">
        <v>0.15</v>
      </c>
      <c r="H1154" s="15">
        <v>13.7</v>
      </c>
      <c r="I1154" s="19">
        <v>11.642919999999998</v>
      </c>
      <c r="J1154" s="15">
        <v>13.06</v>
      </c>
    </row>
    <row r="1155" spans="1:10" x14ac:dyDescent="0.2">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
      <c r="A1178" s="7">
        <v>40958</v>
      </c>
      <c r="B1178" s="12">
        <v>0</v>
      </c>
      <c r="C1178" s="12">
        <v>0</v>
      </c>
      <c r="D1178" s="12">
        <v>98405.7</v>
      </c>
      <c r="E1178" s="12">
        <v>6.45</v>
      </c>
      <c r="F1178" s="13">
        <v>6.1</v>
      </c>
      <c r="G1178" s="12">
        <v>0.15</v>
      </c>
      <c r="H1178" s="15">
        <v>13.7</v>
      </c>
      <c r="I1178" s="19">
        <v>12.20308</v>
      </c>
      <c r="J1178" s="15">
        <v>13.06</v>
      </c>
    </row>
    <row r="1179" spans="1:10" x14ac:dyDescent="0.2">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
      <c r="A1182" s="7">
        <v>40958.166666666664</v>
      </c>
      <c r="B1182" s="12">
        <v>0</v>
      </c>
      <c r="C1182" s="12">
        <v>0</v>
      </c>
      <c r="D1182" s="12">
        <v>98405.7</v>
      </c>
      <c r="E1182" s="12">
        <v>2.85</v>
      </c>
      <c r="F1182" s="13">
        <v>6.7</v>
      </c>
      <c r="G1182" s="12">
        <v>0.15</v>
      </c>
      <c r="H1182" s="15">
        <v>13.7</v>
      </c>
      <c r="I1182" s="19">
        <v>9.9624399999999991</v>
      </c>
      <c r="J1182" s="15">
        <v>13.06</v>
      </c>
    </row>
    <row r="1183" spans="1:10" x14ac:dyDescent="0.2">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
      <c r="A1198" s="7">
        <v>40958.833333333336</v>
      </c>
      <c r="B1198" s="12">
        <v>0</v>
      </c>
      <c r="C1198" s="12">
        <v>0</v>
      </c>
      <c r="D1198" s="12">
        <v>98405.7</v>
      </c>
      <c r="E1198" s="12">
        <v>1.5</v>
      </c>
      <c r="F1198" s="13">
        <v>6.7</v>
      </c>
      <c r="G1198" s="12">
        <v>0.15</v>
      </c>
      <c r="H1198" s="15">
        <v>13.7</v>
      </c>
      <c r="I1198" s="19">
        <v>9.1221999999999994</v>
      </c>
      <c r="J1198" s="15">
        <v>13.06</v>
      </c>
    </row>
    <row r="1199" spans="1:10" x14ac:dyDescent="0.2">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
      <c r="A1202" s="7">
        <v>40959</v>
      </c>
      <c r="B1202" s="12">
        <v>0</v>
      </c>
      <c r="C1202" s="12">
        <v>0</v>
      </c>
      <c r="D1202" s="12">
        <v>98405.7</v>
      </c>
      <c r="E1202" s="12">
        <v>-2.15</v>
      </c>
      <c r="F1202" s="13">
        <v>7.1</v>
      </c>
      <c r="G1202" s="12">
        <v>0.15</v>
      </c>
      <c r="H1202" s="15">
        <v>13.7</v>
      </c>
      <c r="I1202" s="19">
        <v>6.850439999999999</v>
      </c>
      <c r="J1202" s="15">
        <v>13.06</v>
      </c>
    </row>
    <row r="1203" spans="1:10" x14ac:dyDescent="0.2">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
      <c r="A1208" s="7">
        <v>40959.25</v>
      </c>
      <c r="B1208" s="12">
        <v>0</v>
      </c>
      <c r="C1208" s="12">
        <v>0</v>
      </c>
      <c r="D1208" s="12">
        <v>98405.7</v>
      </c>
      <c r="E1208" s="12">
        <v>-3.6</v>
      </c>
      <c r="F1208" s="13">
        <v>7.7</v>
      </c>
      <c r="G1208" s="12">
        <v>0.15</v>
      </c>
      <c r="H1208" s="15">
        <v>13.7</v>
      </c>
      <c r="I1208" s="19">
        <v>5.9479599999999992</v>
      </c>
      <c r="J1208" s="15">
        <v>13.06</v>
      </c>
    </row>
    <row r="1209" spans="1:10" x14ac:dyDescent="0.2">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
      <c r="A1250" s="7">
        <v>40961</v>
      </c>
      <c r="B1250" s="12">
        <v>0</v>
      </c>
      <c r="C1250" s="12">
        <v>0</v>
      </c>
      <c r="D1250" s="12">
        <v>98405.7</v>
      </c>
      <c r="E1250" s="12">
        <v>1.4166666666666667</v>
      </c>
      <c r="F1250" s="13">
        <v>6.9</v>
      </c>
      <c r="G1250" s="12">
        <v>0.15</v>
      </c>
      <c r="H1250" s="15">
        <v>13.7</v>
      </c>
      <c r="I1250" s="19">
        <v>9.0703333333333322</v>
      </c>
      <c r="J1250" s="15">
        <v>13.06</v>
      </c>
    </row>
    <row r="1251" spans="1:10" x14ac:dyDescent="0.2">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
      <c r="A1253" s="7">
        <v>40961.125</v>
      </c>
      <c r="B1253" s="12">
        <v>0</v>
      </c>
      <c r="C1253" s="12">
        <v>0</v>
      </c>
      <c r="D1253" s="12">
        <v>98405.7</v>
      </c>
      <c r="E1253" s="12">
        <v>2.3000000000000003</v>
      </c>
      <c r="F1253" s="13">
        <v>8.6</v>
      </c>
      <c r="G1253" s="12">
        <v>0.15</v>
      </c>
      <c r="H1253" s="15">
        <v>13.7</v>
      </c>
      <c r="I1253" s="19">
        <v>9.62012</v>
      </c>
      <c r="J1253" s="15">
        <v>13.06</v>
      </c>
    </row>
    <row r="1254" spans="1:10" x14ac:dyDescent="0.2">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
      <c r="A1274" s="7">
        <v>40962</v>
      </c>
      <c r="B1274" s="12">
        <v>0</v>
      </c>
      <c r="C1274" s="12">
        <v>0</v>
      </c>
      <c r="D1274" s="12">
        <v>98405.7</v>
      </c>
      <c r="E1274" s="12">
        <v>6.083333333333333</v>
      </c>
      <c r="F1274" s="13">
        <v>16</v>
      </c>
      <c r="G1274" s="12">
        <v>0.15</v>
      </c>
      <c r="H1274" s="15">
        <v>13.7</v>
      </c>
      <c r="I1274" s="19">
        <v>11.974866666666665</v>
      </c>
      <c r="J1274" s="15">
        <v>13.06</v>
      </c>
    </row>
    <row r="1275" spans="1:10" x14ac:dyDescent="0.2">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
      <c r="A1278" s="7">
        <v>40962.166666666664</v>
      </c>
      <c r="B1278" s="12">
        <v>0</v>
      </c>
      <c r="C1278" s="12">
        <v>0</v>
      </c>
      <c r="D1278" s="12">
        <v>98405.7</v>
      </c>
      <c r="E1278" s="12">
        <v>5.55</v>
      </c>
      <c r="F1278" s="13">
        <v>14.7</v>
      </c>
      <c r="G1278" s="12">
        <v>0.15</v>
      </c>
      <c r="H1278" s="15">
        <v>13.7</v>
      </c>
      <c r="I1278" s="19">
        <v>11.642919999999998</v>
      </c>
      <c r="J1278" s="15">
        <v>13.06</v>
      </c>
    </row>
    <row r="1279" spans="1:10" x14ac:dyDescent="0.2">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
      <c r="A1281" s="7">
        <v>40962.291666666664</v>
      </c>
      <c r="B1281" s="12">
        <v>0</v>
      </c>
      <c r="C1281" s="12">
        <v>0</v>
      </c>
      <c r="D1281" s="12">
        <v>98405.7</v>
      </c>
      <c r="E1281" s="12">
        <v>6.25</v>
      </c>
      <c r="F1281" s="13">
        <v>11.6</v>
      </c>
      <c r="G1281" s="12">
        <v>0.15</v>
      </c>
      <c r="H1281" s="15">
        <v>13.7</v>
      </c>
      <c r="I1281" s="19">
        <v>12.078599999999998</v>
      </c>
      <c r="J1281" s="15">
        <v>13.06</v>
      </c>
    </row>
    <row r="1282" spans="1:10" x14ac:dyDescent="0.2">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
      <c r="A1301" s="7">
        <v>40963.125</v>
      </c>
      <c r="B1301" s="12">
        <v>0</v>
      </c>
      <c r="C1301" s="12">
        <v>0</v>
      </c>
      <c r="D1301" s="12">
        <v>98405.7</v>
      </c>
      <c r="E1301" s="12">
        <v>9.15</v>
      </c>
      <c r="F1301" s="13">
        <v>13.1</v>
      </c>
      <c r="G1301" s="12">
        <v>0.15</v>
      </c>
      <c r="H1301" s="15">
        <v>13.7</v>
      </c>
      <c r="I1301" s="19">
        <v>13.883559999999999</v>
      </c>
      <c r="J1301" s="15">
        <v>13.06</v>
      </c>
    </row>
    <row r="1302" spans="1:10" x14ac:dyDescent="0.2">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
      <c r="A1317" s="7">
        <v>40963.791666666664</v>
      </c>
      <c r="B1317" s="12">
        <v>0</v>
      </c>
      <c r="C1317" s="12">
        <v>0</v>
      </c>
      <c r="D1317" s="12">
        <v>98405.7</v>
      </c>
      <c r="E1317" s="12">
        <v>9.1</v>
      </c>
      <c r="F1317" s="13">
        <v>10.6</v>
      </c>
      <c r="G1317" s="12">
        <v>0.15</v>
      </c>
      <c r="H1317" s="15">
        <v>13.7</v>
      </c>
      <c r="I1317" s="19">
        <v>13.852439999999998</v>
      </c>
      <c r="J1317" s="15">
        <v>13.06</v>
      </c>
    </row>
    <row r="1318" spans="1:10" x14ac:dyDescent="0.2">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
      <c r="A1321" s="7">
        <v>40963.958333333336</v>
      </c>
      <c r="B1321" s="12">
        <v>0</v>
      </c>
      <c r="C1321" s="12">
        <v>0</v>
      </c>
      <c r="D1321" s="12">
        <v>98405.7</v>
      </c>
      <c r="E1321" s="12">
        <v>8.4</v>
      </c>
      <c r="F1321" s="13">
        <v>10.5</v>
      </c>
      <c r="G1321" s="12">
        <v>0.15</v>
      </c>
      <c r="H1321" s="15">
        <v>13.7</v>
      </c>
      <c r="I1321" s="19">
        <v>13.41676</v>
      </c>
      <c r="J1321" s="15">
        <v>13.06</v>
      </c>
    </row>
    <row r="1322" spans="1:10" x14ac:dyDescent="0.2">
      <c r="A1322" s="7">
        <v>40964</v>
      </c>
      <c r="B1322" s="12">
        <v>0</v>
      </c>
      <c r="C1322" s="12">
        <v>0</v>
      </c>
      <c r="D1322" s="12">
        <v>98405.7</v>
      </c>
      <c r="E1322" s="12">
        <v>6.9999999999999991</v>
      </c>
      <c r="F1322" s="13">
        <v>10.6</v>
      </c>
      <c r="G1322" s="12">
        <v>0.15</v>
      </c>
      <c r="H1322" s="15">
        <v>13.7</v>
      </c>
      <c r="I1322" s="19">
        <v>12.545399999999997</v>
      </c>
      <c r="J1322" s="15">
        <v>13.06</v>
      </c>
    </row>
    <row r="1323" spans="1:10" x14ac:dyDescent="0.2">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
      <c r="A1328" s="7">
        <v>40964.25</v>
      </c>
      <c r="B1328" s="12">
        <v>0</v>
      </c>
      <c r="C1328" s="12">
        <v>0</v>
      </c>
      <c r="D1328" s="12">
        <v>98405.7</v>
      </c>
      <c r="E1328" s="12">
        <v>5.166666666666667</v>
      </c>
      <c r="F1328" s="13">
        <v>7.9</v>
      </c>
      <c r="G1328" s="12">
        <v>0.15</v>
      </c>
      <c r="H1328" s="15">
        <v>13.7</v>
      </c>
      <c r="I1328" s="19">
        <v>11.404333333333332</v>
      </c>
      <c r="J1328" s="15">
        <v>13.06</v>
      </c>
    </row>
    <row r="1329" spans="1:10" x14ac:dyDescent="0.2">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
      <c r="A1344" s="7">
        <v>40964.916666666664</v>
      </c>
      <c r="B1344" s="12">
        <v>0</v>
      </c>
      <c r="C1344" s="12">
        <v>0</v>
      </c>
      <c r="D1344" s="12">
        <v>98405.7</v>
      </c>
      <c r="E1344" s="12">
        <v>6</v>
      </c>
      <c r="F1344" s="13">
        <v>9.1</v>
      </c>
      <c r="G1344" s="12">
        <v>0.15</v>
      </c>
      <c r="H1344" s="15">
        <v>13.7</v>
      </c>
      <c r="I1344" s="19">
        <v>11.922999999999998</v>
      </c>
      <c r="J1344" s="15">
        <v>13.06</v>
      </c>
    </row>
    <row r="1345" spans="1:10" x14ac:dyDescent="0.2">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
      <c r="A1346" s="7">
        <v>40965</v>
      </c>
      <c r="B1346" s="12">
        <v>0</v>
      </c>
      <c r="C1346" s="12">
        <v>0</v>
      </c>
      <c r="D1346" s="12">
        <v>98405.7</v>
      </c>
      <c r="E1346" s="12">
        <v>5.2</v>
      </c>
      <c r="F1346" s="13">
        <v>9.1</v>
      </c>
      <c r="G1346" s="12">
        <v>0.15</v>
      </c>
      <c r="H1346" s="15">
        <v>13.7</v>
      </c>
      <c r="I1346" s="19">
        <v>11.425079999999999</v>
      </c>
      <c r="J1346" s="15">
        <v>13.06</v>
      </c>
    </row>
    <row r="1347" spans="1:10" x14ac:dyDescent="0.2">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
      <c r="A1348" s="7">
        <v>40965.083333333336</v>
      </c>
      <c r="B1348" s="12">
        <v>0</v>
      </c>
      <c r="C1348" s="12">
        <v>0</v>
      </c>
      <c r="D1348" s="12">
        <v>98405.7</v>
      </c>
      <c r="E1348" s="12">
        <v>4.95</v>
      </c>
      <c r="F1348" s="13">
        <v>7.5</v>
      </c>
      <c r="G1348" s="12">
        <v>0.15</v>
      </c>
      <c r="H1348" s="15">
        <v>13.7</v>
      </c>
      <c r="I1348" s="19">
        <v>11.26948</v>
      </c>
      <c r="J1348" s="15">
        <v>13.06</v>
      </c>
    </row>
    <row r="1349" spans="1:10" x14ac:dyDescent="0.2">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
      <c r="A1352" s="7">
        <v>40965.25</v>
      </c>
      <c r="B1352" s="12">
        <v>0</v>
      </c>
      <c r="C1352" s="12">
        <v>0</v>
      </c>
      <c r="D1352" s="12">
        <v>98405.7</v>
      </c>
      <c r="E1352" s="12">
        <v>4.5999999999999996</v>
      </c>
      <c r="F1352" s="13">
        <v>7</v>
      </c>
      <c r="G1352" s="12">
        <v>0.15</v>
      </c>
      <c r="H1352" s="15">
        <v>13.7</v>
      </c>
      <c r="I1352" s="19">
        <v>11.051639999999999</v>
      </c>
      <c r="J1352" s="15">
        <v>13.06</v>
      </c>
    </row>
    <row r="1353" spans="1:10" x14ac:dyDescent="0.2">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
      <c r="A1365" s="7">
        <v>40965.791666666664</v>
      </c>
      <c r="B1365" s="12">
        <v>0</v>
      </c>
      <c r="C1365" s="12">
        <v>0</v>
      </c>
      <c r="D1365" s="12">
        <v>98405.7</v>
      </c>
      <c r="E1365" s="12">
        <v>6.75</v>
      </c>
      <c r="F1365" s="13">
        <v>6.4</v>
      </c>
      <c r="G1365" s="12">
        <v>0.15</v>
      </c>
      <c r="H1365" s="15">
        <v>13.7</v>
      </c>
      <c r="I1365" s="19">
        <v>12.389799999999999</v>
      </c>
      <c r="J1365" s="15">
        <v>13.06</v>
      </c>
    </row>
    <row r="1366" spans="1:10" x14ac:dyDescent="0.2">
      <c r="A1366" s="7">
        <v>40965.833333333336</v>
      </c>
      <c r="B1366" s="12">
        <v>0</v>
      </c>
      <c r="C1366" s="12">
        <v>0</v>
      </c>
      <c r="D1366" s="12">
        <v>98405.7</v>
      </c>
      <c r="E1366" s="12">
        <v>5.75</v>
      </c>
      <c r="F1366" s="13">
        <v>6.5</v>
      </c>
      <c r="G1366" s="12">
        <v>0.15</v>
      </c>
      <c r="H1366" s="15">
        <v>13.7</v>
      </c>
      <c r="I1366" s="19">
        <v>11.767399999999999</v>
      </c>
      <c r="J1366" s="15">
        <v>13.06</v>
      </c>
    </row>
    <row r="1367" spans="1:10" x14ac:dyDescent="0.2">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
      <c r="A1370" s="7">
        <v>40966</v>
      </c>
      <c r="B1370" s="12">
        <v>0</v>
      </c>
      <c r="C1370" s="12">
        <v>0</v>
      </c>
      <c r="D1370" s="12">
        <v>98405.7</v>
      </c>
      <c r="E1370" s="12">
        <v>4.333333333333333</v>
      </c>
      <c r="F1370" s="13">
        <v>5.9</v>
      </c>
      <c r="G1370" s="12">
        <v>0.15</v>
      </c>
      <c r="H1370" s="15">
        <v>13.7</v>
      </c>
      <c r="I1370" s="19">
        <v>10.885666666666665</v>
      </c>
      <c r="J1370" s="15">
        <v>13.06</v>
      </c>
    </row>
    <row r="1371" spans="1:10" x14ac:dyDescent="0.2">
      <c r="A1371" s="7">
        <v>40966.041666666664</v>
      </c>
      <c r="B1371" s="12">
        <v>0</v>
      </c>
      <c r="C1371" s="12">
        <v>0</v>
      </c>
      <c r="D1371" s="12">
        <v>98405.7</v>
      </c>
      <c r="E1371" s="12">
        <v>1.8</v>
      </c>
      <c r="F1371" s="13">
        <v>6</v>
      </c>
      <c r="G1371" s="12">
        <v>0.15</v>
      </c>
      <c r="H1371" s="15">
        <v>13.7</v>
      </c>
      <c r="I1371" s="19">
        <v>9.3089199999999988</v>
      </c>
      <c r="J1371" s="15">
        <v>13.06</v>
      </c>
    </row>
    <row r="1372" spans="1:10" x14ac:dyDescent="0.2">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
      <c r="A1394" s="7">
        <v>40967</v>
      </c>
      <c r="B1394" s="12">
        <v>0</v>
      </c>
      <c r="C1394" s="12">
        <v>0</v>
      </c>
      <c r="D1394" s="12">
        <v>98405.7</v>
      </c>
      <c r="E1394" s="12">
        <v>7.0833333333333348</v>
      </c>
      <c r="F1394" s="13">
        <v>6.4</v>
      </c>
      <c r="G1394" s="12">
        <v>0.15</v>
      </c>
      <c r="H1394" s="15">
        <v>13.7</v>
      </c>
      <c r="I1394" s="19">
        <v>12.597266666666666</v>
      </c>
      <c r="J1394" s="15">
        <v>13.06</v>
      </c>
    </row>
    <row r="1395" spans="1:10" x14ac:dyDescent="0.2">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
      <c r="A1396" s="7">
        <v>40967.083333333336</v>
      </c>
      <c r="B1396" s="12">
        <v>0</v>
      </c>
      <c r="C1396" s="12">
        <v>0</v>
      </c>
      <c r="D1396" s="12">
        <v>98405.7</v>
      </c>
      <c r="E1396" s="12">
        <v>7</v>
      </c>
      <c r="F1396" s="13">
        <v>5</v>
      </c>
      <c r="G1396" s="12">
        <v>0.15</v>
      </c>
      <c r="H1396" s="15">
        <v>13.7</v>
      </c>
      <c r="I1396" s="19">
        <v>12.545399999999999</v>
      </c>
      <c r="J1396" s="15">
        <v>13.06</v>
      </c>
    </row>
    <row r="1397" spans="1:10" x14ac:dyDescent="0.2">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
      <c r="A1399" s="7">
        <v>40967.208333333336</v>
      </c>
      <c r="B1399" s="12">
        <v>0</v>
      </c>
      <c r="C1399" s="12">
        <v>0</v>
      </c>
      <c r="D1399" s="12">
        <v>98405.7</v>
      </c>
      <c r="E1399" s="12">
        <v>7.2</v>
      </c>
      <c r="F1399" s="13">
        <v>6.9</v>
      </c>
      <c r="G1399" s="12">
        <v>0.15</v>
      </c>
      <c r="H1399" s="15">
        <v>13.7</v>
      </c>
      <c r="I1399" s="19">
        <v>12.669879999999999</v>
      </c>
      <c r="J1399" s="15">
        <v>13.06</v>
      </c>
    </row>
    <row r="1400" spans="1:10" x14ac:dyDescent="0.2">
      <c r="A1400" s="7">
        <v>40967.25</v>
      </c>
      <c r="B1400" s="12">
        <v>0</v>
      </c>
      <c r="C1400" s="12">
        <v>0</v>
      </c>
      <c r="D1400" s="12">
        <v>98405.7</v>
      </c>
      <c r="E1400" s="12">
        <v>7.2333333333333334</v>
      </c>
      <c r="F1400" s="13">
        <v>6</v>
      </c>
      <c r="G1400" s="12">
        <v>0.15</v>
      </c>
      <c r="H1400" s="15">
        <v>13.7</v>
      </c>
      <c r="I1400" s="19">
        <v>12.690626666666667</v>
      </c>
      <c r="J1400" s="15">
        <v>13.06</v>
      </c>
    </row>
    <row r="1401" spans="1:10" x14ac:dyDescent="0.2">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
      <c r="A1416" s="7">
        <v>40967.916666666664</v>
      </c>
      <c r="B1416" s="12">
        <v>0</v>
      </c>
      <c r="C1416" s="12">
        <v>0</v>
      </c>
      <c r="D1416" s="12">
        <v>98405.7</v>
      </c>
      <c r="E1416" s="12">
        <v>9.1</v>
      </c>
      <c r="F1416" s="13">
        <v>4.3</v>
      </c>
      <c r="G1416" s="12">
        <v>0.15</v>
      </c>
      <c r="H1416" s="15">
        <v>13.7</v>
      </c>
      <c r="I1416" s="19">
        <v>13.852439999999998</v>
      </c>
      <c r="J1416" s="15">
        <v>13.06</v>
      </c>
    </row>
    <row r="1417" spans="1:10" x14ac:dyDescent="0.2">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
      <c r="A1418" s="7">
        <v>40968</v>
      </c>
      <c r="B1418" s="12">
        <v>0</v>
      </c>
      <c r="C1418" s="12">
        <v>0</v>
      </c>
      <c r="D1418" s="12">
        <v>98405.7</v>
      </c>
      <c r="E1418" s="12">
        <v>9.1</v>
      </c>
      <c r="F1418" s="13">
        <v>5.9</v>
      </c>
      <c r="G1418" s="12">
        <v>0.15</v>
      </c>
      <c r="H1418" s="15">
        <v>13.7</v>
      </c>
      <c r="I1418" s="19">
        <v>13.852439999999998</v>
      </c>
      <c r="J1418" s="15">
        <v>13.06</v>
      </c>
    </row>
    <row r="1419" spans="1:10" x14ac:dyDescent="0.2">
      <c r="A1419" s="7">
        <v>40968.041666666664</v>
      </c>
      <c r="B1419" s="12">
        <v>0</v>
      </c>
      <c r="C1419" s="12">
        <v>0</v>
      </c>
      <c r="D1419" s="12">
        <v>98405.7</v>
      </c>
      <c r="E1419" s="12">
        <v>9.1</v>
      </c>
      <c r="F1419" s="13">
        <v>6.8</v>
      </c>
      <c r="G1419" s="12">
        <v>0.15</v>
      </c>
      <c r="H1419" s="15">
        <v>13.7</v>
      </c>
      <c r="I1419" s="19">
        <v>13.852439999999998</v>
      </c>
      <c r="J1419" s="15">
        <v>13.06</v>
      </c>
    </row>
    <row r="1420" spans="1:10" x14ac:dyDescent="0.2">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
      <c r="A1421" s="7">
        <v>40968.125</v>
      </c>
      <c r="B1421" s="12">
        <v>0</v>
      </c>
      <c r="C1421" s="12">
        <v>0</v>
      </c>
      <c r="D1421" s="12">
        <v>98405.7</v>
      </c>
      <c r="E1421" s="12">
        <v>9</v>
      </c>
      <c r="F1421" s="13">
        <v>8.1</v>
      </c>
      <c r="G1421" s="12">
        <v>0.15</v>
      </c>
      <c r="H1421" s="15">
        <v>13.7</v>
      </c>
      <c r="I1421" s="19">
        <v>13.790199999999999</v>
      </c>
      <c r="J1421" s="15">
        <v>13.06</v>
      </c>
    </row>
    <row r="1422" spans="1:10" x14ac:dyDescent="0.2">
      <c r="A1422" s="7">
        <v>40968.166666666664</v>
      </c>
      <c r="B1422" s="12">
        <v>0</v>
      </c>
      <c r="C1422" s="12">
        <v>0</v>
      </c>
      <c r="D1422" s="12">
        <v>98405.7</v>
      </c>
      <c r="E1422" s="12">
        <v>9</v>
      </c>
      <c r="F1422" s="13">
        <v>8</v>
      </c>
      <c r="G1422" s="12">
        <v>0.15</v>
      </c>
      <c r="H1422" s="15">
        <v>13.7</v>
      </c>
      <c r="I1422" s="19">
        <v>13.790199999999999</v>
      </c>
      <c r="J1422" s="15">
        <v>13.06</v>
      </c>
    </row>
    <row r="1423" spans="1:10" x14ac:dyDescent="0.2">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
      <c r="A1441" s="7">
        <v>40968.958333333336</v>
      </c>
      <c r="B1441" s="12">
        <v>0</v>
      </c>
      <c r="C1441" s="12">
        <v>0</v>
      </c>
      <c r="D1441" s="12">
        <v>98405.7</v>
      </c>
      <c r="E1441" s="12">
        <v>9.1</v>
      </c>
      <c r="F1441" s="13">
        <v>5</v>
      </c>
      <c r="G1441" s="12">
        <v>0.15</v>
      </c>
      <c r="H1441" s="15">
        <v>13.7</v>
      </c>
      <c r="I1441" s="19">
        <v>13.852439999999998</v>
      </c>
      <c r="J1441" s="15">
        <v>13.06</v>
      </c>
    </row>
    <row r="1442" spans="1:10" x14ac:dyDescent="0.2">
      <c r="A1442" s="7">
        <v>40969</v>
      </c>
      <c r="B1442" s="12">
        <v>0</v>
      </c>
      <c r="C1442" s="12">
        <v>0</v>
      </c>
      <c r="D1442" s="12">
        <v>98405.7</v>
      </c>
      <c r="E1442" s="12">
        <v>9.5333333333333332</v>
      </c>
      <c r="F1442" s="13">
        <v>4.7</v>
      </c>
      <c r="G1442" s="12">
        <v>0.15</v>
      </c>
      <c r="H1442" s="15">
        <v>13.7</v>
      </c>
      <c r="I1442" s="19">
        <v>14.122146666666666</v>
      </c>
      <c r="J1442" s="15">
        <v>13.06</v>
      </c>
    </row>
    <row r="1443" spans="1:10" x14ac:dyDescent="0.2">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
      <c r="A1448" s="7">
        <v>40969.25</v>
      </c>
      <c r="B1448" s="12">
        <v>0</v>
      </c>
      <c r="C1448" s="12">
        <v>0</v>
      </c>
      <c r="D1448" s="12">
        <v>98405.7</v>
      </c>
      <c r="E1448" s="12">
        <v>9.1</v>
      </c>
      <c r="F1448" s="13">
        <v>2.8</v>
      </c>
      <c r="G1448" s="12">
        <v>0.15</v>
      </c>
      <c r="H1448" s="15">
        <v>13.7</v>
      </c>
      <c r="I1448" s="19">
        <v>13.852439999999998</v>
      </c>
      <c r="J1448" s="15">
        <v>13.06</v>
      </c>
    </row>
    <row r="1449" spans="1:10" x14ac:dyDescent="0.2">
      <c r="A1449" s="7">
        <v>40969.291666666664</v>
      </c>
      <c r="B1449" s="12">
        <v>0</v>
      </c>
      <c r="C1449" s="12">
        <v>0</v>
      </c>
      <c r="D1449" s="12">
        <v>98405.7</v>
      </c>
      <c r="E1449" s="12">
        <v>8.9</v>
      </c>
      <c r="F1449" s="13">
        <v>3.1</v>
      </c>
      <c r="G1449" s="12">
        <v>0.15</v>
      </c>
      <c r="H1449" s="15">
        <v>13.7</v>
      </c>
      <c r="I1449" s="19">
        <v>13.727959999999999</v>
      </c>
      <c r="J1449" s="15">
        <v>13.06</v>
      </c>
    </row>
    <row r="1450" spans="1:10" x14ac:dyDescent="0.2">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
      <c r="A1462" s="7">
        <v>40969.833333333336</v>
      </c>
      <c r="B1462" s="12">
        <v>0</v>
      </c>
      <c r="C1462" s="12">
        <v>0</v>
      </c>
      <c r="D1462" s="12">
        <v>98405.7</v>
      </c>
      <c r="E1462" s="12">
        <v>9.2500000000000018</v>
      </c>
      <c r="F1462" s="13">
        <v>8</v>
      </c>
      <c r="G1462" s="12">
        <v>0.15</v>
      </c>
      <c r="H1462" s="15">
        <v>13.7</v>
      </c>
      <c r="I1462" s="19">
        <v>13.9458</v>
      </c>
      <c r="J1462" s="15">
        <v>13.06</v>
      </c>
    </row>
    <row r="1463" spans="1:10" x14ac:dyDescent="0.2">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
      <c r="A1467" s="7">
        <v>40970.041666666664</v>
      </c>
      <c r="B1467" s="12">
        <v>0</v>
      </c>
      <c r="C1467" s="12">
        <v>0</v>
      </c>
      <c r="D1467" s="12">
        <v>98405.7</v>
      </c>
      <c r="E1467" s="12">
        <v>7.7</v>
      </c>
      <c r="F1467" s="13">
        <v>9.6</v>
      </c>
      <c r="G1467" s="12">
        <v>0.15</v>
      </c>
      <c r="H1467" s="15">
        <v>13.7</v>
      </c>
      <c r="I1467" s="19">
        <v>12.981079999999999</v>
      </c>
      <c r="J1467" s="15">
        <v>13.06</v>
      </c>
    </row>
    <row r="1468" spans="1:10" x14ac:dyDescent="0.2">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
      <c r="A1471" s="7">
        <v>40970.208333333336</v>
      </c>
      <c r="B1471" s="12">
        <v>0</v>
      </c>
      <c r="C1471" s="12">
        <v>0</v>
      </c>
      <c r="D1471" s="12">
        <v>98405.7</v>
      </c>
      <c r="E1471" s="12">
        <v>7.5</v>
      </c>
      <c r="F1471" s="13">
        <v>7.3</v>
      </c>
      <c r="G1471" s="12">
        <v>0.15</v>
      </c>
      <c r="H1471" s="15">
        <v>13.7</v>
      </c>
      <c r="I1471" s="19">
        <v>12.856599999999998</v>
      </c>
      <c r="J1471" s="15">
        <v>13.06</v>
      </c>
    </row>
    <row r="1472" spans="1:10" x14ac:dyDescent="0.2">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
      <c r="A1486" s="7">
        <v>40970.833333333336</v>
      </c>
      <c r="B1486" s="12">
        <v>0</v>
      </c>
      <c r="C1486" s="12">
        <v>0</v>
      </c>
      <c r="D1486" s="12">
        <v>98405.7</v>
      </c>
      <c r="E1486" s="12">
        <v>6.5</v>
      </c>
      <c r="F1486" s="13">
        <v>2.6</v>
      </c>
      <c r="G1486" s="12">
        <v>0.15</v>
      </c>
      <c r="H1486" s="15">
        <v>13.7</v>
      </c>
      <c r="I1486" s="19">
        <v>12.234199999999998</v>
      </c>
      <c r="J1486" s="15">
        <v>13.06</v>
      </c>
    </row>
    <row r="1487" spans="1:10" x14ac:dyDescent="0.2">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
      <c r="A1490" s="7">
        <v>40971</v>
      </c>
      <c r="B1490" s="12">
        <v>0</v>
      </c>
      <c r="C1490" s="12">
        <v>0</v>
      </c>
      <c r="D1490" s="12">
        <v>98405.7</v>
      </c>
      <c r="E1490" s="12">
        <v>7.9333333333333327</v>
      </c>
      <c r="F1490" s="13">
        <v>3.3</v>
      </c>
      <c r="G1490" s="12">
        <v>0.15</v>
      </c>
      <c r="H1490" s="15">
        <v>13.7</v>
      </c>
      <c r="I1490" s="19">
        <v>13.126306666666665</v>
      </c>
      <c r="J1490" s="15">
        <v>13.06</v>
      </c>
    </row>
    <row r="1491" spans="1:10" x14ac:dyDescent="0.2">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
      <c r="A1510" s="7">
        <v>40971.833333333336</v>
      </c>
      <c r="B1510" s="12">
        <v>0</v>
      </c>
      <c r="C1510" s="12">
        <v>0</v>
      </c>
      <c r="D1510" s="12">
        <v>98405.7</v>
      </c>
      <c r="E1510" s="12">
        <v>9.9</v>
      </c>
      <c r="F1510" s="13">
        <v>3.9</v>
      </c>
      <c r="G1510" s="12">
        <v>0.15</v>
      </c>
      <c r="H1510" s="15">
        <v>13.7</v>
      </c>
      <c r="I1510" s="19">
        <v>14.350359999999998</v>
      </c>
      <c r="J1510" s="15">
        <v>13.06</v>
      </c>
    </row>
    <row r="1511" spans="1:10" x14ac:dyDescent="0.2">
      <c r="A1511" s="7">
        <v>40971.875</v>
      </c>
      <c r="B1511" s="12">
        <v>0</v>
      </c>
      <c r="C1511" s="12">
        <v>0</v>
      </c>
      <c r="D1511" s="12">
        <v>98405.7</v>
      </c>
      <c r="E1511" s="12">
        <v>9.65</v>
      </c>
      <c r="F1511" s="13">
        <v>3.9</v>
      </c>
      <c r="G1511" s="12">
        <v>0.15</v>
      </c>
      <c r="H1511" s="15">
        <v>13.7</v>
      </c>
      <c r="I1511" s="19">
        <v>14.194759999999999</v>
      </c>
      <c r="J1511" s="15">
        <v>13.06</v>
      </c>
    </row>
    <row r="1512" spans="1:10" x14ac:dyDescent="0.2">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
      <c r="A1514" s="7">
        <v>40972</v>
      </c>
      <c r="B1514" s="12">
        <v>0</v>
      </c>
      <c r="C1514" s="12">
        <v>0</v>
      </c>
      <c r="D1514" s="12">
        <v>98405.7</v>
      </c>
      <c r="E1514" s="12">
        <v>9.0833333333333339</v>
      </c>
      <c r="F1514" s="13">
        <v>6.5</v>
      </c>
      <c r="G1514" s="12">
        <v>0.15</v>
      </c>
      <c r="H1514" s="15">
        <v>13.7</v>
      </c>
      <c r="I1514" s="19">
        <v>13.842066666666666</v>
      </c>
      <c r="J1514" s="15">
        <v>13.06</v>
      </c>
    </row>
    <row r="1515" spans="1:10" x14ac:dyDescent="0.2">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
      <c r="A1516" s="7">
        <v>40972.083333333336</v>
      </c>
      <c r="B1516" s="12">
        <v>0</v>
      </c>
      <c r="C1516" s="12">
        <v>0</v>
      </c>
      <c r="D1516" s="12">
        <v>98405.7</v>
      </c>
      <c r="E1516" s="12">
        <v>8.75</v>
      </c>
      <c r="F1516" s="13">
        <v>6.7</v>
      </c>
      <c r="G1516" s="12">
        <v>0.15</v>
      </c>
      <c r="H1516" s="15">
        <v>13.7</v>
      </c>
      <c r="I1516" s="19">
        <v>13.634599999999999</v>
      </c>
      <c r="J1516" s="15">
        <v>13.06</v>
      </c>
    </row>
    <row r="1517" spans="1:10" x14ac:dyDescent="0.2">
      <c r="A1517" s="7">
        <v>40972.125</v>
      </c>
      <c r="B1517" s="12">
        <v>0</v>
      </c>
      <c r="C1517" s="12">
        <v>0</v>
      </c>
      <c r="D1517" s="12">
        <v>98405.7</v>
      </c>
      <c r="E1517" s="12">
        <v>9</v>
      </c>
      <c r="F1517" s="13">
        <v>6.4</v>
      </c>
      <c r="G1517" s="12">
        <v>0.15</v>
      </c>
      <c r="H1517" s="15">
        <v>13.7</v>
      </c>
      <c r="I1517" s="19">
        <v>13.790199999999999</v>
      </c>
      <c r="J1517" s="15">
        <v>13.06</v>
      </c>
    </row>
    <row r="1518" spans="1:10" x14ac:dyDescent="0.2">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
      <c r="A1532" s="7">
        <v>40972.75</v>
      </c>
      <c r="B1532" s="12">
        <v>0</v>
      </c>
      <c r="C1532" s="12">
        <v>0</v>
      </c>
      <c r="D1532" s="12">
        <v>98405.7</v>
      </c>
      <c r="E1532" s="12">
        <v>9.35</v>
      </c>
      <c r="F1532" s="13">
        <v>1.5</v>
      </c>
      <c r="G1532" s="12">
        <v>0.15</v>
      </c>
      <c r="H1532" s="15">
        <v>13.7</v>
      </c>
      <c r="I1532" s="19">
        <v>14.008039999999998</v>
      </c>
      <c r="J1532" s="15">
        <v>13.06</v>
      </c>
    </row>
    <row r="1533" spans="1:10" x14ac:dyDescent="0.2">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
      <c r="A1534" s="7">
        <v>40972.833333333336</v>
      </c>
      <c r="B1534" s="12">
        <v>0</v>
      </c>
      <c r="C1534" s="12">
        <v>0</v>
      </c>
      <c r="D1534" s="12">
        <v>98405.7</v>
      </c>
      <c r="E1534" s="12">
        <v>8.65</v>
      </c>
      <c r="F1534" s="13">
        <v>3.7</v>
      </c>
      <c r="G1534" s="12">
        <v>0.15</v>
      </c>
      <c r="H1534" s="15">
        <v>13.7</v>
      </c>
      <c r="I1534" s="19">
        <v>13.57236</v>
      </c>
      <c r="J1534" s="15">
        <v>13.06</v>
      </c>
    </row>
    <row r="1535" spans="1:10" x14ac:dyDescent="0.2">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
      <c r="A1538" s="7">
        <v>40973</v>
      </c>
      <c r="B1538" s="12">
        <v>0</v>
      </c>
      <c r="C1538" s="12">
        <v>0</v>
      </c>
      <c r="D1538" s="12">
        <v>98405.7</v>
      </c>
      <c r="E1538" s="12">
        <v>8.4333333333333318</v>
      </c>
      <c r="F1538" s="13">
        <v>5.5</v>
      </c>
      <c r="G1538" s="12">
        <v>0.15</v>
      </c>
      <c r="H1538" s="15">
        <v>13.7</v>
      </c>
      <c r="I1538" s="19">
        <v>13.437506666666664</v>
      </c>
      <c r="J1538" s="15">
        <v>13.06</v>
      </c>
    </row>
    <row r="1539" spans="1:10" x14ac:dyDescent="0.2">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
      <c r="A1567" s="7">
        <v>40974.208333333336</v>
      </c>
      <c r="B1567" s="12">
        <v>0</v>
      </c>
      <c r="C1567" s="12">
        <v>0</v>
      </c>
      <c r="D1567" s="12">
        <v>98405.7</v>
      </c>
      <c r="E1567" s="12">
        <v>5.45</v>
      </c>
      <c r="F1567" s="13">
        <v>7.7</v>
      </c>
      <c r="G1567" s="12">
        <v>0.15</v>
      </c>
      <c r="H1567" s="15">
        <v>13.7</v>
      </c>
      <c r="I1567" s="19">
        <v>11.580679999999999</v>
      </c>
      <c r="J1567" s="15">
        <v>13.06</v>
      </c>
    </row>
    <row r="1568" spans="1:10" x14ac:dyDescent="0.2">
      <c r="A1568" s="7">
        <v>40974.25</v>
      </c>
      <c r="B1568" s="12">
        <v>0</v>
      </c>
      <c r="C1568" s="12">
        <v>0</v>
      </c>
      <c r="D1568" s="12">
        <v>98405.7</v>
      </c>
      <c r="E1568" s="12">
        <v>5.3</v>
      </c>
      <c r="F1568" s="13">
        <v>6.9</v>
      </c>
      <c r="G1568" s="12">
        <v>0.15</v>
      </c>
      <c r="H1568" s="15">
        <v>13.7</v>
      </c>
      <c r="I1568" s="19">
        <v>11.487319999999999</v>
      </c>
      <c r="J1568" s="15">
        <v>13.06</v>
      </c>
    </row>
    <row r="1569" spans="1:10" x14ac:dyDescent="0.2">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
      <c r="A1577" s="7">
        <v>40974.625</v>
      </c>
      <c r="B1577" s="12">
        <v>37.5</v>
      </c>
      <c r="C1577" s="12">
        <v>37.5</v>
      </c>
      <c r="D1577" s="12">
        <v>98405.7</v>
      </c>
      <c r="E1577" s="12">
        <v>8.8000000000000025</v>
      </c>
      <c r="F1577" s="13">
        <v>3.9</v>
      </c>
      <c r="G1577" s="12">
        <v>0.15</v>
      </c>
      <c r="H1577" s="15">
        <v>13.7</v>
      </c>
      <c r="I1577" s="19">
        <v>13.66572</v>
      </c>
      <c r="J1577" s="15">
        <v>13.06</v>
      </c>
    </row>
    <row r="1578" spans="1:10" x14ac:dyDescent="0.2">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
      <c r="A1586" s="7">
        <v>40975</v>
      </c>
      <c r="B1586" s="12">
        <v>0</v>
      </c>
      <c r="C1586" s="12">
        <v>0</v>
      </c>
      <c r="D1586" s="12">
        <v>98405.7</v>
      </c>
      <c r="E1586" s="12">
        <v>1.2833333333333332</v>
      </c>
      <c r="F1586" s="13">
        <v>3.8</v>
      </c>
      <c r="G1586" s="12">
        <v>0.15</v>
      </c>
      <c r="H1586" s="15">
        <v>13.7</v>
      </c>
      <c r="I1586" s="19">
        <v>8.9873466666666655</v>
      </c>
      <c r="J1586" s="15">
        <v>13.06</v>
      </c>
    </row>
    <row r="1587" spans="1:10" x14ac:dyDescent="0.2">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
      <c r="A1604" s="7">
        <v>40975.75</v>
      </c>
      <c r="B1604" s="12">
        <v>0</v>
      </c>
      <c r="C1604" s="12">
        <v>0</v>
      </c>
      <c r="D1604" s="12">
        <v>98405.7</v>
      </c>
      <c r="E1604" s="12">
        <v>4</v>
      </c>
      <c r="F1604" s="13">
        <v>5.4</v>
      </c>
      <c r="G1604" s="12">
        <v>0.15</v>
      </c>
      <c r="H1604" s="15">
        <v>13.7</v>
      </c>
      <c r="I1604" s="19">
        <v>10.678199999999999</v>
      </c>
      <c r="J1604" s="15">
        <v>13.06</v>
      </c>
    </row>
    <row r="1605" spans="1:10" x14ac:dyDescent="0.2">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
      <c r="A1606" s="7">
        <v>40975.833333333336</v>
      </c>
      <c r="B1606" s="12">
        <v>0</v>
      </c>
      <c r="C1606" s="12">
        <v>0</v>
      </c>
      <c r="D1606" s="12">
        <v>98405.7</v>
      </c>
      <c r="E1606" s="12">
        <v>4</v>
      </c>
      <c r="F1606" s="13">
        <v>4.7</v>
      </c>
      <c r="G1606" s="12">
        <v>0.15</v>
      </c>
      <c r="H1606" s="15">
        <v>13.7</v>
      </c>
      <c r="I1606" s="19">
        <v>10.678199999999999</v>
      </c>
      <c r="J1606" s="15">
        <v>13.06</v>
      </c>
    </row>
    <row r="1607" spans="1:10" x14ac:dyDescent="0.2">
      <c r="A1607" s="7">
        <v>40975.875</v>
      </c>
      <c r="B1607" s="12">
        <v>0</v>
      </c>
      <c r="C1607" s="12">
        <v>0</v>
      </c>
      <c r="D1607" s="12">
        <v>98405.7</v>
      </c>
      <c r="E1607" s="12">
        <v>4</v>
      </c>
      <c r="F1607" s="13">
        <v>4</v>
      </c>
      <c r="G1607" s="12">
        <v>0.15</v>
      </c>
      <c r="H1607" s="15">
        <v>13.7</v>
      </c>
      <c r="I1607" s="19">
        <v>10.678199999999999</v>
      </c>
      <c r="J1607" s="15">
        <v>13.06</v>
      </c>
    </row>
    <row r="1608" spans="1:10" x14ac:dyDescent="0.2">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
      <c r="A1610" s="7">
        <v>40976</v>
      </c>
      <c r="B1610" s="12">
        <v>0</v>
      </c>
      <c r="C1610" s="12">
        <v>0</v>
      </c>
      <c r="D1610" s="12">
        <v>98405.7</v>
      </c>
      <c r="E1610" s="12">
        <v>5.5</v>
      </c>
      <c r="F1610" s="13">
        <v>2.9</v>
      </c>
      <c r="G1610" s="12">
        <v>0.15</v>
      </c>
      <c r="H1610" s="15">
        <v>13.7</v>
      </c>
      <c r="I1610" s="19">
        <v>11.611799999999999</v>
      </c>
      <c r="J1610" s="15">
        <v>13.06</v>
      </c>
    </row>
    <row r="1611" spans="1:10" x14ac:dyDescent="0.2">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
      <c r="A1632" s="7">
        <v>40976.916666666664</v>
      </c>
      <c r="B1632" s="12">
        <v>0</v>
      </c>
      <c r="C1632" s="12">
        <v>0</v>
      </c>
      <c r="D1632" s="12">
        <v>98405.7</v>
      </c>
      <c r="E1632" s="12">
        <v>1.55</v>
      </c>
      <c r="F1632" s="13">
        <v>2</v>
      </c>
      <c r="G1632" s="12">
        <v>0.15</v>
      </c>
      <c r="H1632" s="15">
        <v>13.7</v>
      </c>
      <c r="I1632" s="19">
        <v>9.153319999999999</v>
      </c>
      <c r="J1632" s="15">
        <v>13.06</v>
      </c>
    </row>
    <row r="1633" spans="1:10" x14ac:dyDescent="0.2">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
      <c r="A1634" s="7">
        <v>40977</v>
      </c>
      <c r="B1634" s="12">
        <v>0</v>
      </c>
      <c r="C1634" s="12">
        <v>0</v>
      </c>
      <c r="D1634" s="12">
        <v>98405.7</v>
      </c>
      <c r="E1634" s="12">
        <v>5.000000000000001E-2</v>
      </c>
      <c r="F1634" s="13">
        <v>5.6</v>
      </c>
      <c r="G1634" s="12">
        <v>0.15</v>
      </c>
      <c r="H1634" s="15">
        <v>13.7</v>
      </c>
      <c r="I1634" s="19">
        <v>8.2197199999999988</v>
      </c>
      <c r="J1634" s="15">
        <v>13.06</v>
      </c>
    </row>
    <row r="1635" spans="1:10" x14ac:dyDescent="0.2">
      <c r="A1635" s="7">
        <v>40977.041666666664</v>
      </c>
      <c r="B1635" s="12">
        <v>0</v>
      </c>
      <c r="C1635" s="12">
        <v>0</v>
      </c>
      <c r="D1635" s="12">
        <v>98405.7</v>
      </c>
      <c r="E1635" s="12">
        <v>-0.3</v>
      </c>
      <c r="F1635" s="13">
        <v>7.9</v>
      </c>
      <c r="G1635" s="12">
        <v>0.15</v>
      </c>
      <c r="H1635" s="15">
        <v>13.7</v>
      </c>
      <c r="I1635" s="19">
        <v>8.0018799999999999</v>
      </c>
      <c r="J1635" s="15">
        <v>13.06</v>
      </c>
    </row>
    <row r="1636" spans="1:10" x14ac:dyDescent="0.2">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
      <c r="A1656" s="7">
        <v>40977.916666666664</v>
      </c>
      <c r="B1656" s="12">
        <v>0</v>
      </c>
      <c r="C1656" s="12">
        <v>0</v>
      </c>
      <c r="D1656" s="12">
        <v>98405.7</v>
      </c>
      <c r="E1656" s="12">
        <v>8.65</v>
      </c>
      <c r="F1656" s="13">
        <v>6.7</v>
      </c>
      <c r="G1656" s="12">
        <v>0.15</v>
      </c>
      <c r="H1656" s="15">
        <v>13.7</v>
      </c>
      <c r="I1656" s="19">
        <v>13.57236</v>
      </c>
      <c r="J1656" s="15">
        <v>13.06</v>
      </c>
    </row>
    <row r="1657" spans="1:10" x14ac:dyDescent="0.2">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
      <c r="A1658" s="7">
        <v>40978</v>
      </c>
      <c r="B1658" s="12">
        <v>0</v>
      </c>
      <c r="C1658" s="12">
        <v>0</v>
      </c>
      <c r="D1658" s="12">
        <v>98405.7</v>
      </c>
      <c r="E1658" s="12">
        <v>8.7333333333333343</v>
      </c>
      <c r="F1658" s="13">
        <v>5.9</v>
      </c>
      <c r="G1658" s="12">
        <v>0.15</v>
      </c>
      <c r="H1658" s="15">
        <v>13.7</v>
      </c>
      <c r="I1658" s="19">
        <v>13.624226666666665</v>
      </c>
      <c r="J1658" s="15">
        <v>13.06</v>
      </c>
    </row>
    <row r="1659" spans="1:10" x14ac:dyDescent="0.2">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
      <c r="A1664" s="7">
        <v>40978.25</v>
      </c>
      <c r="B1664" s="12">
        <v>0</v>
      </c>
      <c r="C1664" s="12">
        <v>0</v>
      </c>
      <c r="D1664" s="12">
        <v>98405.7</v>
      </c>
      <c r="E1664" s="12">
        <v>7.5</v>
      </c>
      <c r="F1664" s="13">
        <v>3.6</v>
      </c>
      <c r="G1664" s="12">
        <v>0.15</v>
      </c>
      <c r="H1664" s="15">
        <v>13.7</v>
      </c>
      <c r="I1664" s="19">
        <v>12.856599999999998</v>
      </c>
      <c r="J1664" s="15">
        <v>13.06</v>
      </c>
    </row>
    <row r="1665" spans="1:10" x14ac:dyDescent="0.2">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
      <c r="A1682" s="7">
        <v>40979</v>
      </c>
      <c r="B1682" s="12">
        <v>0</v>
      </c>
      <c r="C1682" s="12">
        <v>0</v>
      </c>
      <c r="D1682" s="12">
        <v>98405.7</v>
      </c>
      <c r="E1682" s="12">
        <v>8.8333333333333339</v>
      </c>
      <c r="F1682" s="13">
        <v>4.7</v>
      </c>
      <c r="G1682" s="12">
        <v>0.15</v>
      </c>
      <c r="H1682" s="15">
        <v>13.7</v>
      </c>
      <c r="I1682" s="19">
        <v>13.686466666666666</v>
      </c>
      <c r="J1682" s="15">
        <v>13.06</v>
      </c>
    </row>
    <row r="1683" spans="1:10" x14ac:dyDescent="0.2">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
      <c r="A1702" s="7">
        <v>40979.833333333336</v>
      </c>
      <c r="B1702" s="12">
        <v>0</v>
      </c>
      <c r="C1702" s="12">
        <v>0</v>
      </c>
      <c r="D1702" s="12">
        <v>98405.7</v>
      </c>
      <c r="E1702" s="12">
        <v>10.75</v>
      </c>
      <c r="F1702" s="13">
        <v>6.9</v>
      </c>
      <c r="G1702" s="12">
        <v>0.15</v>
      </c>
      <c r="H1702" s="15">
        <v>13.7</v>
      </c>
      <c r="I1702" s="19">
        <v>14.879399999999999</v>
      </c>
      <c r="J1702" s="15">
        <v>13.06</v>
      </c>
    </row>
    <row r="1703" spans="1:10" x14ac:dyDescent="0.2">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
      <c r="A1706" s="7">
        <v>40980</v>
      </c>
      <c r="B1706" s="12">
        <v>0</v>
      </c>
      <c r="C1706" s="12">
        <v>0</v>
      </c>
      <c r="D1706" s="12">
        <v>98405.7</v>
      </c>
      <c r="E1706" s="12">
        <v>7.0166666666666666</v>
      </c>
      <c r="F1706" s="13">
        <v>3.7</v>
      </c>
      <c r="G1706" s="12">
        <v>0.15</v>
      </c>
      <c r="H1706" s="15">
        <v>13.7</v>
      </c>
      <c r="I1706" s="19">
        <v>12.555773333333331</v>
      </c>
      <c r="J1706" s="15">
        <v>13.06</v>
      </c>
    </row>
    <row r="1707" spans="1:10" x14ac:dyDescent="0.2">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
      <c r="A1730" s="7">
        <v>40981</v>
      </c>
      <c r="B1730" s="12">
        <v>0</v>
      </c>
      <c r="C1730" s="12">
        <v>0</v>
      </c>
      <c r="D1730" s="12">
        <v>98405.7</v>
      </c>
      <c r="E1730" s="12">
        <v>7.7</v>
      </c>
      <c r="F1730" s="13">
        <v>5.4</v>
      </c>
      <c r="G1730" s="12">
        <v>0.15</v>
      </c>
      <c r="H1730" s="15">
        <v>13.7</v>
      </c>
      <c r="I1730" s="19">
        <v>12.981079999999999</v>
      </c>
      <c r="J1730" s="15">
        <v>13.06</v>
      </c>
    </row>
    <row r="1731" spans="1:10" x14ac:dyDescent="0.2">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
      <c r="A1736" s="7">
        <v>40981.25</v>
      </c>
      <c r="B1736" s="12">
        <v>0</v>
      </c>
      <c r="C1736" s="12">
        <v>0</v>
      </c>
      <c r="D1736" s="12">
        <v>98405.7</v>
      </c>
      <c r="E1736" s="12">
        <v>7.0500000000000007</v>
      </c>
      <c r="F1736" s="13">
        <v>4</v>
      </c>
      <c r="G1736" s="12">
        <v>0.15</v>
      </c>
      <c r="H1736" s="15">
        <v>13.7</v>
      </c>
      <c r="I1736" s="19">
        <v>12.576519999999999</v>
      </c>
      <c r="J1736" s="15">
        <v>13.06</v>
      </c>
    </row>
    <row r="1737" spans="1:10" x14ac:dyDescent="0.2">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
      <c r="A1752" s="7">
        <v>40981.916666666664</v>
      </c>
      <c r="B1752" s="12">
        <v>0</v>
      </c>
      <c r="C1752" s="12">
        <v>0</v>
      </c>
      <c r="D1752" s="12">
        <v>98405.7</v>
      </c>
      <c r="E1752" s="12">
        <v>7.75</v>
      </c>
      <c r="F1752" s="13">
        <v>9.1</v>
      </c>
      <c r="G1752" s="12">
        <v>0.15</v>
      </c>
      <c r="H1752" s="15">
        <v>13.7</v>
      </c>
      <c r="I1752" s="19">
        <v>13.0122</v>
      </c>
      <c r="J1752" s="15">
        <v>13.06</v>
      </c>
    </row>
    <row r="1753" spans="1:10" x14ac:dyDescent="0.2">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
      <c r="A1760" s="7">
        <v>40982.25</v>
      </c>
      <c r="B1760" s="12">
        <v>0</v>
      </c>
      <c r="C1760" s="12">
        <v>0</v>
      </c>
      <c r="D1760" s="12">
        <v>98405.7</v>
      </c>
      <c r="E1760" s="12">
        <v>6.666666666666667</v>
      </c>
      <c r="F1760" s="13">
        <v>8.6</v>
      </c>
      <c r="G1760" s="12">
        <v>0.15</v>
      </c>
      <c r="H1760" s="15">
        <v>13.7</v>
      </c>
      <c r="I1760" s="19">
        <v>12.337933333333332</v>
      </c>
      <c r="J1760" s="15">
        <v>13.06</v>
      </c>
    </row>
    <row r="1761" spans="1:10" x14ac:dyDescent="0.2">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
      <c r="A1775" s="7">
        <v>40982.875</v>
      </c>
      <c r="B1775" s="12">
        <v>0</v>
      </c>
      <c r="C1775" s="12">
        <v>0</v>
      </c>
      <c r="D1775" s="12">
        <v>98405.7</v>
      </c>
      <c r="E1775" s="12">
        <v>4.2</v>
      </c>
      <c r="F1775" s="13">
        <v>9.9</v>
      </c>
      <c r="G1775" s="12">
        <v>0.15</v>
      </c>
      <c r="H1775" s="15">
        <v>13.7</v>
      </c>
      <c r="I1775" s="19">
        <v>10.802679999999999</v>
      </c>
      <c r="J1775" s="15">
        <v>13.06</v>
      </c>
    </row>
    <row r="1776" spans="1:10" x14ac:dyDescent="0.2">
      <c r="A1776" s="7">
        <v>40982.916666666664</v>
      </c>
      <c r="B1776" s="12">
        <v>0</v>
      </c>
      <c r="C1776" s="12">
        <v>0</v>
      </c>
      <c r="D1776" s="12">
        <v>98405.7</v>
      </c>
      <c r="E1776" s="12">
        <v>3.1</v>
      </c>
      <c r="F1776" s="13">
        <v>9.6</v>
      </c>
      <c r="G1776" s="12">
        <v>0.15</v>
      </c>
      <c r="H1776" s="15">
        <v>13.7</v>
      </c>
      <c r="I1776" s="19">
        <v>10.118039999999999</v>
      </c>
      <c r="J1776" s="15">
        <v>13.06</v>
      </c>
    </row>
    <row r="1777" spans="1:10" x14ac:dyDescent="0.2">
      <c r="A1777" s="7">
        <v>40982.958333333336</v>
      </c>
      <c r="B1777" s="12">
        <v>0</v>
      </c>
      <c r="C1777" s="12">
        <v>0</v>
      </c>
      <c r="D1777" s="12">
        <v>98405.7</v>
      </c>
      <c r="E1777" s="12">
        <v>2.85</v>
      </c>
      <c r="F1777" s="13">
        <v>9.4</v>
      </c>
      <c r="G1777" s="12">
        <v>0.15</v>
      </c>
      <c r="H1777" s="15">
        <v>13.7</v>
      </c>
      <c r="I1777" s="19">
        <v>9.9624399999999991</v>
      </c>
      <c r="J1777" s="15">
        <v>13.06</v>
      </c>
    </row>
    <row r="1778" spans="1:10" x14ac:dyDescent="0.2">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
      <c r="A1802" s="7">
        <v>40984</v>
      </c>
      <c r="B1802" s="12">
        <v>0</v>
      </c>
      <c r="C1802" s="12">
        <v>0</v>
      </c>
      <c r="D1802" s="12">
        <v>98405.7</v>
      </c>
      <c r="E1802" s="12">
        <v>10.65</v>
      </c>
      <c r="F1802" s="13">
        <v>6.3</v>
      </c>
      <c r="G1802" s="12">
        <v>0.15</v>
      </c>
      <c r="H1802" s="15">
        <v>13.7</v>
      </c>
      <c r="I1802" s="19">
        <v>14.817159999999998</v>
      </c>
      <c r="J1802" s="15">
        <v>13.06</v>
      </c>
    </row>
    <row r="1803" spans="1:10" x14ac:dyDescent="0.2">
      <c r="A1803" s="7">
        <v>40984.041666666664</v>
      </c>
      <c r="B1803" s="12">
        <v>0</v>
      </c>
      <c r="C1803" s="12">
        <v>0</v>
      </c>
      <c r="D1803" s="12">
        <v>98405.7</v>
      </c>
      <c r="E1803" s="12">
        <v>10.1</v>
      </c>
      <c r="F1803" s="13">
        <v>7.2</v>
      </c>
      <c r="G1803" s="12">
        <v>0.15</v>
      </c>
      <c r="H1803" s="15">
        <v>13.7</v>
      </c>
      <c r="I1803" s="19">
        <v>14.474839999999999</v>
      </c>
      <c r="J1803" s="15">
        <v>13.06</v>
      </c>
    </row>
    <row r="1804" spans="1:10" x14ac:dyDescent="0.2">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
      <c r="A1805" s="7">
        <v>40984.125</v>
      </c>
      <c r="B1805" s="12">
        <v>0</v>
      </c>
      <c r="C1805" s="12">
        <v>0</v>
      </c>
      <c r="D1805" s="12">
        <v>98405.7</v>
      </c>
      <c r="E1805" s="12">
        <v>9.75</v>
      </c>
      <c r="F1805" s="13">
        <v>7.4</v>
      </c>
      <c r="G1805" s="12">
        <v>0.15</v>
      </c>
      <c r="H1805" s="15">
        <v>13.7</v>
      </c>
      <c r="I1805" s="19">
        <v>14.256999999999998</v>
      </c>
      <c r="J1805" s="15">
        <v>13.06</v>
      </c>
    </row>
    <row r="1806" spans="1:10" x14ac:dyDescent="0.2">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
      <c r="A1822" s="7">
        <v>40984.833333333336</v>
      </c>
      <c r="B1822" s="12">
        <v>0</v>
      </c>
      <c r="C1822" s="12">
        <v>0</v>
      </c>
      <c r="D1822" s="12">
        <v>98405.7</v>
      </c>
      <c r="E1822" s="12">
        <v>13.1</v>
      </c>
      <c r="F1822" s="13">
        <v>10.4</v>
      </c>
      <c r="G1822" s="12">
        <v>0.15</v>
      </c>
      <c r="H1822" s="15">
        <v>13.7</v>
      </c>
      <c r="I1822" s="19">
        <v>16.342039999999997</v>
      </c>
      <c r="J1822" s="15">
        <v>13.06</v>
      </c>
    </row>
    <row r="1823" spans="1:10" x14ac:dyDescent="0.2">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
      <c r="A1825" s="7">
        <v>40984.958333333336</v>
      </c>
      <c r="B1825" s="12">
        <v>0</v>
      </c>
      <c r="C1825" s="12">
        <v>0</v>
      </c>
      <c r="D1825" s="12">
        <v>98405.7</v>
      </c>
      <c r="E1825" s="12">
        <v>13.25</v>
      </c>
      <c r="F1825" s="13">
        <v>7.6</v>
      </c>
      <c r="G1825" s="12">
        <v>0.15</v>
      </c>
      <c r="H1825" s="15">
        <v>13.7</v>
      </c>
      <c r="I1825" s="19">
        <v>16.435399999999998</v>
      </c>
      <c r="J1825" s="15">
        <v>13.06</v>
      </c>
    </row>
    <row r="1826" spans="1:10" x14ac:dyDescent="0.2">
      <c r="A1826" s="7">
        <v>40985</v>
      </c>
      <c r="B1826" s="12">
        <v>0</v>
      </c>
      <c r="C1826" s="12">
        <v>0</v>
      </c>
      <c r="D1826" s="12">
        <v>98405.7</v>
      </c>
      <c r="E1826" s="12">
        <v>13.133333333333333</v>
      </c>
      <c r="F1826" s="13">
        <v>6.2</v>
      </c>
      <c r="G1826" s="12">
        <v>0.15</v>
      </c>
      <c r="H1826" s="15">
        <v>13.7</v>
      </c>
      <c r="I1826" s="19">
        <v>16.362786666666665</v>
      </c>
      <c r="J1826" s="15">
        <v>13.06</v>
      </c>
    </row>
    <row r="1827" spans="1:10" x14ac:dyDescent="0.2">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
      <c r="A1829" s="7">
        <v>40985.125</v>
      </c>
      <c r="B1829" s="12">
        <v>0</v>
      </c>
      <c r="C1829" s="12">
        <v>0</v>
      </c>
      <c r="D1829" s="12">
        <v>98405.7</v>
      </c>
      <c r="E1829" s="12">
        <v>8</v>
      </c>
      <c r="F1829" s="13">
        <v>8.4</v>
      </c>
      <c r="G1829" s="12">
        <v>0.15</v>
      </c>
      <c r="H1829" s="15">
        <v>13.7</v>
      </c>
      <c r="I1829" s="19">
        <v>13.1678</v>
      </c>
      <c r="J1829" s="15">
        <v>13.06</v>
      </c>
    </row>
    <row r="1830" spans="1:10" x14ac:dyDescent="0.2">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
      <c r="A1850" s="7">
        <v>40986</v>
      </c>
      <c r="B1850" s="12">
        <v>0</v>
      </c>
      <c r="C1850" s="12">
        <v>0</v>
      </c>
      <c r="D1850" s="12">
        <v>98405.7</v>
      </c>
      <c r="E1850" s="12">
        <v>9.8666666666666671</v>
      </c>
      <c r="F1850" s="13">
        <v>9.9</v>
      </c>
      <c r="G1850" s="12">
        <v>0.15</v>
      </c>
      <c r="H1850" s="15">
        <v>13.7</v>
      </c>
      <c r="I1850" s="19">
        <v>14.329613333333333</v>
      </c>
      <c r="J1850" s="15">
        <v>13.06</v>
      </c>
    </row>
    <row r="1851" spans="1:10" x14ac:dyDescent="0.2">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
      <c r="A1854" s="7">
        <v>40986.166666666664</v>
      </c>
      <c r="B1854" s="12">
        <v>0</v>
      </c>
      <c r="C1854" s="12">
        <v>0</v>
      </c>
      <c r="D1854" s="12">
        <v>98405.7</v>
      </c>
      <c r="E1854" s="12">
        <v>10.75</v>
      </c>
      <c r="F1854" s="13">
        <v>5.4</v>
      </c>
      <c r="G1854" s="12">
        <v>0.15</v>
      </c>
      <c r="H1854" s="15">
        <v>13.7</v>
      </c>
      <c r="I1854" s="19">
        <v>14.879399999999999</v>
      </c>
      <c r="J1854" s="15">
        <v>13.06</v>
      </c>
    </row>
    <row r="1855" spans="1:10" x14ac:dyDescent="0.2">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
      <c r="A1856" s="7">
        <v>40986.25</v>
      </c>
      <c r="B1856" s="12">
        <v>0</v>
      </c>
      <c r="C1856" s="12">
        <v>0</v>
      </c>
      <c r="D1856" s="12">
        <v>98405.7</v>
      </c>
      <c r="E1856" s="12">
        <v>10.15</v>
      </c>
      <c r="F1856" s="13">
        <v>3.4</v>
      </c>
      <c r="G1856" s="12">
        <v>0.15</v>
      </c>
      <c r="H1856" s="15">
        <v>13.7</v>
      </c>
      <c r="I1856" s="19">
        <v>14.505959999999998</v>
      </c>
      <c r="J1856" s="15">
        <v>13.06</v>
      </c>
    </row>
    <row r="1857" spans="1:10" x14ac:dyDescent="0.2">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
      <c r="A1869" s="7">
        <v>40986.791666666664</v>
      </c>
      <c r="B1869" s="12">
        <v>0</v>
      </c>
      <c r="C1869" s="12">
        <v>0</v>
      </c>
      <c r="D1869" s="12">
        <v>98405.7</v>
      </c>
      <c r="E1869" s="12">
        <v>6.7</v>
      </c>
      <c r="F1869" s="13">
        <v>6.1</v>
      </c>
      <c r="G1869" s="12">
        <v>0.15</v>
      </c>
      <c r="H1869" s="15">
        <v>13.7</v>
      </c>
      <c r="I1869" s="19">
        <v>12.35868</v>
      </c>
      <c r="J1869" s="15">
        <v>13.06</v>
      </c>
    </row>
    <row r="1870" spans="1:10" x14ac:dyDescent="0.2">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
      <c r="A1874" s="7">
        <v>40987</v>
      </c>
      <c r="B1874" s="12">
        <v>0</v>
      </c>
      <c r="C1874" s="12">
        <v>0</v>
      </c>
      <c r="D1874" s="12">
        <v>98405.7</v>
      </c>
      <c r="E1874" s="12">
        <v>3.6166666666666667</v>
      </c>
      <c r="F1874" s="13">
        <v>10.8</v>
      </c>
      <c r="G1874" s="12">
        <v>0.15</v>
      </c>
      <c r="H1874" s="15">
        <v>13.7</v>
      </c>
      <c r="I1874" s="19">
        <v>10.439613333333332</v>
      </c>
      <c r="J1874" s="15">
        <v>13.06</v>
      </c>
    </row>
    <row r="1875" spans="1:10" x14ac:dyDescent="0.2">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
      <c r="A1877" s="7">
        <v>40987.125</v>
      </c>
      <c r="B1877" s="12">
        <v>0</v>
      </c>
      <c r="C1877" s="12">
        <v>0</v>
      </c>
      <c r="D1877" s="12">
        <v>98405.7</v>
      </c>
      <c r="E1877" s="12">
        <v>4.95</v>
      </c>
      <c r="F1877" s="13">
        <v>8.8000000000000007</v>
      </c>
      <c r="G1877" s="12">
        <v>0.15</v>
      </c>
      <c r="H1877" s="15">
        <v>13.7</v>
      </c>
      <c r="I1877" s="19">
        <v>11.26948</v>
      </c>
      <c r="J1877" s="15">
        <v>13.06</v>
      </c>
    </row>
    <row r="1878" spans="1:10" x14ac:dyDescent="0.2">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
      <c r="A1896" s="7">
        <v>40987.916666666664</v>
      </c>
      <c r="B1896" s="12">
        <v>0</v>
      </c>
      <c r="C1896" s="12">
        <v>0</v>
      </c>
      <c r="D1896" s="12">
        <v>98405.7</v>
      </c>
      <c r="E1896" s="12">
        <v>5.7</v>
      </c>
      <c r="F1896" s="13">
        <v>12.9</v>
      </c>
      <c r="G1896" s="12">
        <v>0.15</v>
      </c>
      <c r="H1896" s="15">
        <v>13.7</v>
      </c>
      <c r="I1896" s="19">
        <v>11.736279999999999</v>
      </c>
      <c r="J1896" s="15">
        <v>13.06</v>
      </c>
    </row>
    <row r="1897" spans="1:10" x14ac:dyDescent="0.2">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
      <c r="A1898" s="7">
        <v>40988</v>
      </c>
      <c r="B1898" s="12">
        <v>0</v>
      </c>
      <c r="C1898" s="12">
        <v>0</v>
      </c>
      <c r="D1898" s="12">
        <v>98405.7</v>
      </c>
      <c r="E1898" s="12">
        <v>2.0666666666666669</v>
      </c>
      <c r="F1898" s="13">
        <v>9.9</v>
      </c>
      <c r="G1898" s="12">
        <v>0.15</v>
      </c>
      <c r="H1898" s="15">
        <v>13.7</v>
      </c>
      <c r="I1898" s="19">
        <v>9.4748933333333323</v>
      </c>
      <c r="J1898" s="15">
        <v>13.06</v>
      </c>
    </row>
    <row r="1899" spans="1:10" x14ac:dyDescent="0.2">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
      <c r="A1903" s="7">
        <v>40988.208333333336</v>
      </c>
      <c r="B1903" s="12">
        <v>0</v>
      </c>
      <c r="C1903" s="12">
        <v>0</v>
      </c>
      <c r="D1903" s="12">
        <v>98405.7</v>
      </c>
      <c r="E1903" s="12">
        <v>1</v>
      </c>
      <c r="F1903" s="13">
        <v>5.4</v>
      </c>
      <c r="G1903" s="12">
        <v>0.15</v>
      </c>
      <c r="H1903" s="15">
        <v>13.7</v>
      </c>
      <c r="I1903" s="19">
        <v>8.8109999999999999</v>
      </c>
      <c r="J1903" s="15">
        <v>13.06</v>
      </c>
    </row>
    <row r="1904" spans="1:10" x14ac:dyDescent="0.2">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
      <c r="A1920" s="7">
        <v>40988.916666666664</v>
      </c>
      <c r="B1920" s="12">
        <v>0</v>
      </c>
      <c r="C1920" s="12">
        <v>0</v>
      </c>
      <c r="D1920" s="12">
        <v>98405.7</v>
      </c>
      <c r="E1920" s="12">
        <v>5.45</v>
      </c>
      <c r="F1920" s="13">
        <v>7.6</v>
      </c>
      <c r="G1920" s="12">
        <v>0.15</v>
      </c>
      <c r="H1920" s="15">
        <v>13.7</v>
      </c>
      <c r="I1920" s="19">
        <v>11.580679999999999</v>
      </c>
      <c r="J1920" s="15">
        <v>13.06</v>
      </c>
    </row>
    <row r="1921" spans="1:10" x14ac:dyDescent="0.2">
      <c r="A1921" s="7">
        <v>40988.958333333336</v>
      </c>
      <c r="B1921" s="12">
        <v>0</v>
      </c>
      <c r="C1921" s="12">
        <v>0</v>
      </c>
      <c r="D1921" s="12">
        <v>98405.7</v>
      </c>
      <c r="E1921" s="12">
        <v>5.5</v>
      </c>
      <c r="F1921" s="13">
        <v>7.2</v>
      </c>
      <c r="G1921" s="12">
        <v>0.15</v>
      </c>
      <c r="H1921" s="15">
        <v>13.7</v>
      </c>
      <c r="I1921" s="19">
        <v>11.611799999999999</v>
      </c>
      <c r="J1921" s="15">
        <v>13.06</v>
      </c>
    </row>
    <row r="1922" spans="1:10" x14ac:dyDescent="0.2">
      <c r="A1922" s="7">
        <v>40989</v>
      </c>
      <c r="B1922" s="12">
        <v>0</v>
      </c>
      <c r="C1922" s="12">
        <v>0</v>
      </c>
      <c r="D1922" s="12">
        <v>98405.7</v>
      </c>
      <c r="E1922" s="12">
        <v>4.6166666666666663</v>
      </c>
      <c r="F1922" s="13">
        <v>7.1</v>
      </c>
      <c r="G1922" s="12">
        <v>0.15</v>
      </c>
      <c r="H1922" s="15">
        <v>13.7</v>
      </c>
      <c r="I1922" s="19">
        <v>11.062013333333333</v>
      </c>
      <c r="J1922" s="15">
        <v>13.06</v>
      </c>
    </row>
    <row r="1923" spans="1:10" x14ac:dyDescent="0.2">
      <c r="A1923" s="7">
        <v>40989.041666666664</v>
      </c>
      <c r="B1923" s="12">
        <v>0</v>
      </c>
      <c r="C1923" s="12">
        <v>0</v>
      </c>
      <c r="D1923" s="12">
        <v>98405.7</v>
      </c>
      <c r="E1923" s="12">
        <v>3.4</v>
      </c>
      <c r="F1923" s="13">
        <v>7.7</v>
      </c>
      <c r="G1923" s="12">
        <v>0.15</v>
      </c>
      <c r="H1923" s="15">
        <v>13.7</v>
      </c>
      <c r="I1923" s="19">
        <v>10.304759999999998</v>
      </c>
      <c r="J1923" s="15">
        <v>13.06</v>
      </c>
    </row>
    <row r="1924" spans="1:10" x14ac:dyDescent="0.2">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
      <c r="A1944" s="7">
        <v>40989.916666666664</v>
      </c>
      <c r="B1944" s="12">
        <v>0</v>
      </c>
      <c r="C1944" s="12">
        <v>0</v>
      </c>
      <c r="D1944" s="12">
        <v>98405.7</v>
      </c>
      <c r="E1944" s="12">
        <v>10.1</v>
      </c>
      <c r="F1944" s="13">
        <v>3</v>
      </c>
      <c r="G1944" s="12">
        <v>0.15</v>
      </c>
      <c r="H1944" s="15">
        <v>13.7</v>
      </c>
      <c r="I1944" s="19">
        <v>14.474839999999999</v>
      </c>
      <c r="J1944" s="15">
        <v>13.06</v>
      </c>
    </row>
    <row r="1945" spans="1:10" x14ac:dyDescent="0.2">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
      <c r="A1946" s="7">
        <v>40990</v>
      </c>
      <c r="B1946" s="12">
        <v>0</v>
      </c>
      <c r="C1946" s="12">
        <v>0</v>
      </c>
      <c r="D1946" s="12">
        <v>98405.7</v>
      </c>
      <c r="E1946" s="12">
        <v>8.2000000000000011</v>
      </c>
      <c r="F1946" s="13">
        <v>2.8</v>
      </c>
      <c r="G1946" s="12">
        <v>0.15</v>
      </c>
      <c r="H1946" s="15">
        <v>13.7</v>
      </c>
      <c r="I1946" s="19">
        <v>13.29228</v>
      </c>
      <c r="J1946" s="15">
        <v>13.06</v>
      </c>
    </row>
    <row r="1947" spans="1:10" x14ac:dyDescent="0.2">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
      <c r="A1948" s="7">
        <v>40990.083333333336</v>
      </c>
      <c r="B1948" s="12">
        <v>0</v>
      </c>
      <c r="C1948" s="12">
        <v>0</v>
      </c>
      <c r="D1948" s="12">
        <v>98405.7</v>
      </c>
      <c r="E1948" s="12">
        <v>5.8</v>
      </c>
      <c r="F1948" s="13">
        <v>2.5</v>
      </c>
      <c r="G1948" s="12">
        <v>0.15</v>
      </c>
      <c r="H1948" s="15">
        <v>13.7</v>
      </c>
      <c r="I1948" s="19">
        <v>11.79852</v>
      </c>
      <c r="J1948" s="15">
        <v>13.06</v>
      </c>
    </row>
    <row r="1949" spans="1:10" x14ac:dyDescent="0.2">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
      <c r="A1951" s="7">
        <v>40990.208333333336</v>
      </c>
      <c r="B1951" s="12">
        <v>0</v>
      </c>
      <c r="C1951" s="12">
        <v>0</v>
      </c>
      <c r="D1951" s="12">
        <v>98405.7</v>
      </c>
      <c r="E1951" s="12">
        <v>3.25</v>
      </c>
      <c r="F1951" s="13">
        <v>3.9</v>
      </c>
      <c r="G1951" s="12">
        <v>0.15</v>
      </c>
      <c r="H1951" s="15">
        <v>13.7</v>
      </c>
      <c r="I1951" s="19">
        <v>10.211399999999999</v>
      </c>
      <c r="J1951" s="15">
        <v>13.06</v>
      </c>
    </row>
    <row r="1952" spans="1:10" x14ac:dyDescent="0.2">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
      <c r="A1967" s="7">
        <v>40990.875</v>
      </c>
      <c r="B1967" s="12">
        <v>0</v>
      </c>
      <c r="C1967" s="12">
        <v>0</v>
      </c>
      <c r="D1967" s="12">
        <v>98405.7</v>
      </c>
      <c r="E1967" s="12">
        <v>13.85</v>
      </c>
      <c r="F1967" s="13">
        <v>1</v>
      </c>
      <c r="G1967" s="12">
        <v>0.15</v>
      </c>
      <c r="H1967" s="15">
        <v>13.7</v>
      </c>
      <c r="I1967" s="19">
        <v>16.808839999999996</v>
      </c>
      <c r="J1967" s="15">
        <v>13.06</v>
      </c>
    </row>
    <row r="1968" spans="1:10" x14ac:dyDescent="0.2">
      <c r="A1968" s="7">
        <v>40990.916666666664</v>
      </c>
      <c r="B1968" s="12">
        <v>0</v>
      </c>
      <c r="C1968" s="12">
        <v>0</v>
      </c>
      <c r="D1968" s="12">
        <v>98405.7</v>
      </c>
      <c r="E1968" s="12">
        <v>12.35</v>
      </c>
      <c r="F1968" s="13">
        <v>2.7</v>
      </c>
      <c r="G1968" s="12">
        <v>0.15</v>
      </c>
      <c r="H1968" s="15">
        <v>13.7</v>
      </c>
      <c r="I1968" s="19">
        <v>15.875239999999998</v>
      </c>
      <c r="J1968" s="15">
        <v>13.06</v>
      </c>
    </row>
    <row r="1969" spans="1:10" x14ac:dyDescent="0.2">
      <c r="A1969" s="7">
        <v>40990.958333333336</v>
      </c>
      <c r="B1969" s="12">
        <v>0</v>
      </c>
      <c r="C1969" s="12">
        <v>0</v>
      </c>
      <c r="D1969" s="12">
        <v>98405.7</v>
      </c>
      <c r="E1969" s="12">
        <v>11.250000000000002</v>
      </c>
      <c r="F1969" s="13">
        <v>2.6</v>
      </c>
      <c r="G1969" s="12">
        <v>0.15</v>
      </c>
      <c r="H1969" s="15">
        <v>13.7</v>
      </c>
      <c r="I1969" s="19">
        <v>15.1906</v>
      </c>
      <c r="J1969" s="15">
        <v>13.06</v>
      </c>
    </row>
    <row r="1970" spans="1:10" x14ac:dyDescent="0.2">
      <c r="A1970" s="7">
        <v>40991</v>
      </c>
      <c r="B1970" s="12">
        <v>0</v>
      </c>
      <c r="C1970" s="12">
        <v>0</v>
      </c>
      <c r="D1970" s="12">
        <v>98405.7</v>
      </c>
      <c r="E1970" s="12">
        <v>8.9</v>
      </c>
      <c r="F1970" s="13">
        <v>2.2000000000000002</v>
      </c>
      <c r="G1970" s="12">
        <v>0.15</v>
      </c>
      <c r="H1970" s="15">
        <v>13.7</v>
      </c>
      <c r="I1970" s="19">
        <v>13.727959999999999</v>
      </c>
      <c r="J1970" s="15">
        <v>13.06</v>
      </c>
    </row>
    <row r="1971" spans="1:10" x14ac:dyDescent="0.2">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
      <c r="A1992" s="7">
        <v>40991.916666666664</v>
      </c>
      <c r="B1992" s="12">
        <v>0</v>
      </c>
      <c r="C1992" s="12">
        <v>0</v>
      </c>
      <c r="D1992" s="12">
        <v>98405.7</v>
      </c>
      <c r="E1992" s="12">
        <v>10.25</v>
      </c>
      <c r="F1992" s="13">
        <v>6.3</v>
      </c>
      <c r="G1992" s="12">
        <v>0.15</v>
      </c>
      <c r="H1992" s="15">
        <v>13.7</v>
      </c>
      <c r="I1992" s="19">
        <v>14.568199999999999</v>
      </c>
      <c r="J1992" s="15">
        <v>13.06</v>
      </c>
    </row>
    <row r="1993" spans="1:10" x14ac:dyDescent="0.2">
      <c r="A1993" s="7">
        <v>40991.958333333336</v>
      </c>
      <c r="B1993" s="12">
        <v>0</v>
      </c>
      <c r="C1993" s="12">
        <v>0</v>
      </c>
      <c r="D1993" s="12">
        <v>98405.7</v>
      </c>
      <c r="E1993" s="12">
        <v>10.55</v>
      </c>
      <c r="F1993" s="13">
        <v>6.3</v>
      </c>
      <c r="G1993" s="12">
        <v>0.15</v>
      </c>
      <c r="H1993" s="15">
        <v>13.7</v>
      </c>
      <c r="I1993" s="19">
        <v>14.754919999999998</v>
      </c>
      <c r="J1993" s="15">
        <v>13.06</v>
      </c>
    </row>
    <row r="1994" spans="1:10" x14ac:dyDescent="0.2">
      <c r="A1994" s="7">
        <v>40992</v>
      </c>
      <c r="B1994" s="12">
        <v>0</v>
      </c>
      <c r="C1994" s="12">
        <v>0</v>
      </c>
      <c r="D1994" s="12">
        <v>98405.7</v>
      </c>
      <c r="E1994" s="12">
        <v>9.1833333333333318</v>
      </c>
      <c r="F1994" s="13">
        <v>6.2</v>
      </c>
      <c r="G1994" s="12">
        <v>0.15</v>
      </c>
      <c r="H1994" s="15">
        <v>13.7</v>
      </c>
      <c r="I1994" s="19">
        <v>13.904306666666663</v>
      </c>
      <c r="J1994" s="15">
        <v>13.06</v>
      </c>
    </row>
    <row r="1995" spans="1:10" x14ac:dyDescent="0.2">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
      <c r="A1998" s="7">
        <v>40992.166666666664</v>
      </c>
      <c r="B1998" s="12">
        <v>0</v>
      </c>
      <c r="C1998" s="12">
        <v>0</v>
      </c>
      <c r="D1998" s="12">
        <v>98405.7</v>
      </c>
      <c r="E1998" s="12">
        <v>5.55</v>
      </c>
      <c r="F1998" s="13">
        <v>8.1</v>
      </c>
      <c r="G1998" s="12">
        <v>0.15</v>
      </c>
      <c r="H1998" s="15">
        <v>13.7</v>
      </c>
      <c r="I1998" s="19">
        <v>11.642919999999998</v>
      </c>
      <c r="J1998" s="15">
        <v>13.06</v>
      </c>
    </row>
    <row r="1999" spans="1:10" x14ac:dyDescent="0.2">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
      <c r="A2018" s="7">
        <v>40993</v>
      </c>
      <c r="B2018" s="12">
        <v>0</v>
      </c>
      <c r="C2018" s="12">
        <v>0</v>
      </c>
      <c r="D2018" s="12">
        <v>98405.7</v>
      </c>
      <c r="E2018" s="12">
        <v>10.450000000000001</v>
      </c>
      <c r="F2018" s="13">
        <v>3.4</v>
      </c>
      <c r="G2018" s="12">
        <v>0.15</v>
      </c>
      <c r="H2018" s="15">
        <v>13.7</v>
      </c>
      <c r="I2018" s="19">
        <v>14.692679999999999</v>
      </c>
      <c r="J2018" s="15">
        <v>13.06</v>
      </c>
    </row>
    <row r="2019" spans="1:10" x14ac:dyDescent="0.2">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
      <c r="A2039" s="7">
        <v>40993.875</v>
      </c>
      <c r="B2039" s="12">
        <v>0</v>
      </c>
      <c r="C2039" s="12">
        <v>0</v>
      </c>
      <c r="D2039" s="12">
        <v>98405.7</v>
      </c>
      <c r="E2039" s="12">
        <v>10</v>
      </c>
      <c r="F2039" s="13">
        <v>1.3</v>
      </c>
      <c r="G2039" s="12">
        <v>0.15</v>
      </c>
      <c r="H2039" s="15">
        <v>13.7</v>
      </c>
      <c r="I2039" s="19">
        <v>14.412599999999998</v>
      </c>
      <c r="J2039" s="15">
        <v>13.06</v>
      </c>
    </row>
    <row r="2040" spans="1:10" x14ac:dyDescent="0.2">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
      <c r="A2042" s="7">
        <v>40994</v>
      </c>
      <c r="B2042" s="12">
        <v>0</v>
      </c>
      <c r="C2042" s="12">
        <v>0</v>
      </c>
      <c r="D2042" s="12">
        <v>98405.7</v>
      </c>
      <c r="E2042" s="12">
        <v>7.05</v>
      </c>
      <c r="F2042" s="13">
        <v>3.8</v>
      </c>
      <c r="G2042" s="12">
        <v>0.15</v>
      </c>
      <c r="H2042" s="15">
        <v>13.7</v>
      </c>
      <c r="I2042" s="19">
        <v>12.576519999999999</v>
      </c>
      <c r="J2042" s="15">
        <v>13.06</v>
      </c>
    </row>
    <row r="2043" spans="1:10" x14ac:dyDescent="0.2">
      <c r="A2043" s="7">
        <v>40994.041666666664</v>
      </c>
      <c r="B2043" s="12">
        <v>0</v>
      </c>
      <c r="C2043" s="12">
        <v>0</v>
      </c>
      <c r="D2043" s="12">
        <v>98405.7</v>
      </c>
      <c r="E2043" s="12">
        <v>6.3</v>
      </c>
      <c r="F2043" s="13">
        <v>3.4</v>
      </c>
      <c r="G2043" s="12">
        <v>0.15</v>
      </c>
      <c r="H2043" s="15">
        <v>13.7</v>
      </c>
      <c r="I2043" s="19">
        <v>12.109719999999999</v>
      </c>
      <c r="J2043" s="15">
        <v>13.06</v>
      </c>
    </row>
    <row r="2044" spans="1:10" x14ac:dyDescent="0.2">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
      <c r="A2045" s="7">
        <v>40994.125</v>
      </c>
      <c r="B2045" s="12">
        <v>0</v>
      </c>
      <c r="C2045" s="12">
        <v>0</v>
      </c>
      <c r="D2045" s="12">
        <v>98405.7</v>
      </c>
      <c r="E2045" s="12">
        <v>4.166666666666667</v>
      </c>
      <c r="F2045" s="13">
        <v>4</v>
      </c>
      <c r="G2045" s="12">
        <v>0.15</v>
      </c>
      <c r="H2045" s="15">
        <v>13.7</v>
      </c>
      <c r="I2045" s="19">
        <v>10.781933333333333</v>
      </c>
      <c r="J2045" s="15">
        <v>13.06</v>
      </c>
    </row>
    <row r="2046" spans="1:10" x14ac:dyDescent="0.2">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
      <c r="A2047" s="7">
        <v>40994.208333333336</v>
      </c>
      <c r="B2047" s="12">
        <v>0</v>
      </c>
      <c r="C2047" s="12">
        <v>0</v>
      </c>
      <c r="D2047" s="12">
        <v>98405.7</v>
      </c>
      <c r="E2047" s="12">
        <v>3.9</v>
      </c>
      <c r="F2047" s="13">
        <v>3</v>
      </c>
      <c r="G2047" s="12">
        <v>0.15</v>
      </c>
      <c r="H2047" s="15">
        <v>13.7</v>
      </c>
      <c r="I2047" s="19">
        <v>10.615959999999999</v>
      </c>
      <c r="J2047" s="15">
        <v>13.06</v>
      </c>
    </row>
    <row r="2048" spans="1:10" x14ac:dyDescent="0.2">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
      <c r="A2066" s="7">
        <v>40995</v>
      </c>
      <c r="B2066" s="12">
        <v>0</v>
      </c>
      <c r="C2066" s="12">
        <v>0</v>
      </c>
      <c r="D2066" s="12">
        <v>98405.7</v>
      </c>
      <c r="E2066" s="12">
        <v>6.2833333333333341</v>
      </c>
      <c r="F2066" s="13">
        <v>3.1</v>
      </c>
      <c r="G2066" s="12">
        <v>0.15</v>
      </c>
      <c r="H2066" s="15">
        <v>13.7</v>
      </c>
      <c r="I2066" s="19">
        <v>12.099346666666666</v>
      </c>
      <c r="J2066" s="15">
        <v>13.06</v>
      </c>
    </row>
    <row r="2067" spans="1:10" x14ac:dyDescent="0.2">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
      <c r="A2071" s="7">
        <v>40995.208333333336</v>
      </c>
      <c r="B2071" s="12">
        <v>0</v>
      </c>
      <c r="C2071" s="12">
        <v>0</v>
      </c>
      <c r="D2071" s="12">
        <v>98405.7</v>
      </c>
      <c r="E2071" s="12">
        <v>2.75</v>
      </c>
      <c r="F2071" s="13">
        <v>3.4</v>
      </c>
      <c r="G2071" s="12">
        <v>0.15</v>
      </c>
      <c r="H2071" s="15">
        <v>13.7</v>
      </c>
      <c r="I2071" s="19">
        <v>9.9001999999999981</v>
      </c>
      <c r="J2071" s="15">
        <v>13.06</v>
      </c>
    </row>
    <row r="2072" spans="1:10" x14ac:dyDescent="0.2">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
      <c r="A2090" s="7">
        <v>40996</v>
      </c>
      <c r="B2090" s="12">
        <v>0</v>
      </c>
      <c r="C2090" s="12">
        <v>0</v>
      </c>
      <c r="D2090" s="12">
        <v>98405.7</v>
      </c>
      <c r="E2090" s="12">
        <v>8.1</v>
      </c>
      <c r="F2090" s="13">
        <v>4.2</v>
      </c>
      <c r="G2090" s="12">
        <v>0.15</v>
      </c>
      <c r="H2090" s="15">
        <v>13.7</v>
      </c>
      <c r="I2090" s="19">
        <v>13.230039999999999</v>
      </c>
      <c r="J2090" s="15">
        <v>13.06</v>
      </c>
    </row>
    <row r="2091" spans="1:10" x14ac:dyDescent="0.2">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
      <c r="A2095" s="7">
        <v>40996.208333333336</v>
      </c>
      <c r="B2095" s="12">
        <v>0</v>
      </c>
      <c r="C2095" s="12">
        <v>0</v>
      </c>
      <c r="D2095" s="12">
        <v>98405.7</v>
      </c>
      <c r="E2095" s="12">
        <v>4.8</v>
      </c>
      <c r="F2095" s="13">
        <v>6.7</v>
      </c>
      <c r="G2095" s="12">
        <v>0.15</v>
      </c>
      <c r="H2095" s="15">
        <v>13.7</v>
      </c>
      <c r="I2095" s="19">
        <v>11.176119999999999</v>
      </c>
      <c r="J2095" s="15">
        <v>13.06</v>
      </c>
    </row>
    <row r="2096" spans="1:10" x14ac:dyDescent="0.2">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
      <c r="A2110" s="7">
        <v>40996.833333333336</v>
      </c>
      <c r="B2110" s="12">
        <v>0</v>
      </c>
      <c r="C2110" s="12">
        <v>0</v>
      </c>
      <c r="D2110" s="12">
        <v>98405.7</v>
      </c>
      <c r="E2110" s="12">
        <v>13.65</v>
      </c>
      <c r="F2110" s="13">
        <v>5.7</v>
      </c>
      <c r="G2110" s="12">
        <v>0.15</v>
      </c>
      <c r="H2110" s="15">
        <v>13.7</v>
      </c>
      <c r="I2110" s="19">
        <v>16.684359999999998</v>
      </c>
      <c r="J2110" s="15">
        <v>13.06</v>
      </c>
    </row>
    <row r="2111" spans="1:10" x14ac:dyDescent="0.2">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
      <c r="A2114" s="7">
        <v>40997</v>
      </c>
      <c r="B2114" s="12">
        <v>0</v>
      </c>
      <c r="C2114" s="12">
        <v>0</v>
      </c>
      <c r="D2114" s="12">
        <v>98405.7</v>
      </c>
      <c r="E2114" s="12">
        <v>7.8166666666666664</v>
      </c>
      <c r="F2114" s="13">
        <v>3.7</v>
      </c>
      <c r="G2114" s="12">
        <v>0.15</v>
      </c>
      <c r="H2114" s="15">
        <v>13.7</v>
      </c>
      <c r="I2114" s="19">
        <v>13.053693333333332</v>
      </c>
      <c r="J2114" s="15">
        <v>13.06</v>
      </c>
    </row>
    <row r="2115" spans="1:10" x14ac:dyDescent="0.2">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
      <c r="A2134" s="7">
        <v>40997.833333333336</v>
      </c>
      <c r="B2134" s="12">
        <v>0</v>
      </c>
      <c r="C2134" s="12">
        <v>0</v>
      </c>
      <c r="D2134" s="12">
        <v>98405.7</v>
      </c>
      <c r="E2134" s="12">
        <v>10.1</v>
      </c>
      <c r="F2134" s="13">
        <v>6.1</v>
      </c>
      <c r="G2134" s="12">
        <v>0.15</v>
      </c>
      <c r="H2134" s="15">
        <v>13.7</v>
      </c>
      <c r="I2134" s="19">
        <v>14.474839999999999</v>
      </c>
      <c r="J2134" s="15">
        <v>13.06</v>
      </c>
    </row>
    <row r="2135" spans="1:10" x14ac:dyDescent="0.2">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
      <c r="A2138" s="7">
        <v>40998</v>
      </c>
      <c r="B2138" s="12">
        <v>0</v>
      </c>
      <c r="C2138" s="12">
        <v>0</v>
      </c>
      <c r="D2138" s="12">
        <v>98405.7</v>
      </c>
      <c r="E2138" s="12">
        <v>8.6333333333333329</v>
      </c>
      <c r="F2138" s="13">
        <v>4.7</v>
      </c>
      <c r="G2138" s="12">
        <v>0.15</v>
      </c>
      <c r="H2138" s="15">
        <v>13.7</v>
      </c>
      <c r="I2138" s="19">
        <v>13.561986666666666</v>
      </c>
      <c r="J2138" s="15">
        <v>13.06</v>
      </c>
    </row>
    <row r="2139" spans="1:10" x14ac:dyDescent="0.2">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
      <c r="A2144" s="7">
        <v>40998.25</v>
      </c>
      <c r="B2144" s="12">
        <v>0</v>
      </c>
      <c r="C2144" s="12">
        <v>0</v>
      </c>
      <c r="D2144" s="12">
        <v>98405.7</v>
      </c>
      <c r="E2144" s="12">
        <v>7.833333333333333</v>
      </c>
      <c r="F2144" s="13">
        <v>3.4</v>
      </c>
      <c r="G2144" s="12">
        <v>0.15</v>
      </c>
      <c r="H2144" s="15">
        <v>13.7</v>
      </c>
      <c r="I2144" s="19">
        <v>13.064066666666665</v>
      </c>
      <c r="J2144" s="15">
        <v>13.06</v>
      </c>
    </row>
    <row r="2145" spans="1:10" x14ac:dyDescent="0.2">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
      <c r="A2146" s="7">
        <v>40998.333333333336</v>
      </c>
      <c r="B2146" s="12">
        <v>75</v>
      </c>
      <c r="C2146" s="12">
        <v>75</v>
      </c>
      <c r="D2146" s="12">
        <v>98405.7</v>
      </c>
      <c r="E2146" s="12">
        <v>8.1</v>
      </c>
      <c r="F2146" s="13">
        <v>3.8</v>
      </c>
      <c r="G2146" s="12">
        <v>0.15</v>
      </c>
      <c r="H2146" s="15">
        <v>13.7</v>
      </c>
      <c r="I2146" s="19">
        <v>13.230039999999999</v>
      </c>
      <c r="J2146" s="15">
        <v>13.06</v>
      </c>
    </row>
    <row r="2147" spans="1:10" x14ac:dyDescent="0.2">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
      <c r="A2162" s="7">
        <v>40999</v>
      </c>
      <c r="B2162" s="12">
        <v>0</v>
      </c>
      <c r="C2162" s="12">
        <v>0</v>
      </c>
      <c r="D2162" s="12">
        <v>98405.7</v>
      </c>
      <c r="E2162" s="12">
        <v>7.3000000000000007</v>
      </c>
      <c r="F2162" s="13">
        <v>6.6</v>
      </c>
      <c r="G2162" s="12">
        <v>0.15</v>
      </c>
      <c r="H2162" s="15">
        <v>13.7</v>
      </c>
      <c r="I2162" s="19">
        <v>12.732119999999998</v>
      </c>
      <c r="J2162" s="15">
        <v>13.06</v>
      </c>
    </row>
    <row r="2163" spans="1:10" x14ac:dyDescent="0.2">
      <c r="A2163" s="7">
        <v>40999.041666666664</v>
      </c>
      <c r="B2163" s="12">
        <v>0</v>
      </c>
      <c r="C2163" s="12">
        <v>0</v>
      </c>
      <c r="D2163" s="12">
        <v>98405.7</v>
      </c>
      <c r="E2163" s="12">
        <v>7</v>
      </c>
      <c r="F2163" s="13">
        <v>5.2</v>
      </c>
      <c r="G2163" s="12">
        <v>0.15</v>
      </c>
      <c r="H2163" s="15">
        <v>13.7</v>
      </c>
      <c r="I2163" s="19">
        <v>12.545399999999999</v>
      </c>
      <c r="J2163" s="15">
        <v>13.06</v>
      </c>
    </row>
    <row r="2164" spans="1:10" x14ac:dyDescent="0.2">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
      <c r="A2168" s="7">
        <v>40999.25</v>
      </c>
      <c r="B2168" s="12">
        <v>0</v>
      </c>
      <c r="C2168" s="12">
        <v>0</v>
      </c>
      <c r="D2168" s="12">
        <v>98405.7</v>
      </c>
      <c r="E2168" s="12">
        <v>8</v>
      </c>
      <c r="F2168" s="13">
        <v>3.9</v>
      </c>
      <c r="G2168" s="12">
        <v>0.15</v>
      </c>
      <c r="H2168" s="15">
        <v>13.7</v>
      </c>
      <c r="I2168" s="19">
        <v>13.1678</v>
      </c>
      <c r="J2168" s="15">
        <v>13.06</v>
      </c>
    </row>
    <row r="2169" spans="1:10" x14ac:dyDescent="0.2">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
      <c r="A2186" s="7">
        <v>41000</v>
      </c>
      <c r="B2186" s="12">
        <v>0</v>
      </c>
      <c r="C2186" s="12">
        <v>0</v>
      </c>
      <c r="D2186" s="12">
        <v>98405.7</v>
      </c>
      <c r="E2186" s="12">
        <v>0.68333333333333324</v>
      </c>
      <c r="F2186" s="13">
        <v>2.1</v>
      </c>
      <c r="G2186" s="12">
        <v>0.15</v>
      </c>
      <c r="H2186" s="15">
        <v>13.7</v>
      </c>
      <c r="I2186" s="19">
        <v>8.613906666666665</v>
      </c>
      <c r="J2186" s="15">
        <v>13.06</v>
      </c>
    </row>
    <row r="2187" spans="1:10" x14ac:dyDescent="0.2">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
      <c r="A2206" s="7">
        <v>41000.833333333336</v>
      </c>
      <c r="B2206" s="12">
        <v>0</v>
      </c>
      <c r="C2206" s="12">
        <v>0</v>
      </c>
      <c r="D2206" s="12">
        <v>98405.7</v>
      </c>
      <c r="E2206" s="12">
        <v>7.05</v>
      </c>
      <c r="F2206" s="13">
        <v>7.3</v>
      </c>
      <c r="G2206" s="12">
        <v>0.15</v>
      </c>
      <c r="H2206" s="15">
        <v>13.7</v>
      </c>
      <c r="I2206" s="19">
        <v>12.576519999999999</v>
      </c>
      <c r="J2206" s="15">
        <v>13.06</v>
      </c>
    </row>
    <row r="2207" spans="1:10" x14ac:dyDescent="0.2">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
      <c r="A2210" s="7">
        <v>41001</v>
      </c>
      <c r="B2210" s="12">
        <v>0</v>
      </c>
      <c r="C2210" s="12">
        <v>0</v>
      </c>
      <c r="D2210" s="12">
        <v>98405.7</v>
      </c>
      <c r="E2210" s="12">
        <v>2.8333333333333335</v>
      </c>
      <c r="F2210" s="13">
        <v>6.4</v>
      </c>
      <c r="G2210" s="12">
        <v>0.15</v>
      </c>
      <c r="H2210" s="15">
        <v>13.7</v>
      </c>
      <c r="I2210" s="19">
        <v>9.9520666666666653</v>
      </c>
      <c r="J2210" s="15">
        <v>13.06</v>
      </c>
    </row>
    <row r="2211" spans="1:10" x14ac:dyDescent="0.2">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
      <c r="A2234" s="7">
        <v>41002</v>
      </c>
      <c r="B2234" s="12">
        <v>0</v>
      </c>
      <c r="C2234" s="12">
        <v>0</v>
      </c>
      <c r="D2234" s="12">
        <v>98405.7</v>
      </c>
      <c r="E2234" s="12">
        <v>3.75</v>
      </c>
      <c r="F2234" s="13">
        <v>1.8</v>
      </c>
      <c r="G2234" s="12">
        <v>0.15</v>
      </c>
      <c r="H2234" s="15">
        <v>13.7</v>
      </c>
      <c r="I2234" s="19">
        <v>10.522599999999999</v>
      </c>
      <c r="J2234" s="15">
        <v>13.06</v>
      </c>
    </row>
    <row r="2235" spans="1:10" x14ac:dyDescent="0.2">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
      <c r="A2236" s="7">
        <v>41002.083333333336</v>
      </c>
      <c r="B2236" s="12">
        <v>0</v>
      </c>
      <c r="C2236" s="12">
        <v>0</v>
      </c>
      <c r="D2236" s="12">
        <v>98405.7</v>
      </c>
      <c r="E2236" s="12">
        <v>4.3</v>
      </c>
      <c r="F2236" s="13">
        <v>1.4</v>
      </c>
      <c r="G2236" s="12">
        <v>0.15</v>
      </c>
      <c r="H2236" s="15">
        <v>13.7</v>
      </c>
      <c r="I2236" s="19">
        <v>10.864919999999998</v>
      </c>
      <c r="J2236" s="15">
        <v>13.06</v>
      </c>
    </row>
    <row r="2237" spans="1:10" x14ac:dyDescent="0.2">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
      <c r="A2257" s="7">
        <v>41002.958333333336</v>
      </c>
      <c r="B2257" s="12">
        <v>0</v>
      </c>
      <c r="C2257" s="12">
        <v>0</v>
      </c>
      <c r="D2257" s="12">
        <v>98405.7</v>
      </c>
      <c r="E2257" s="12">
        <v>10.75</v>
      </c>
      <c r="F2257" s="13">
        <v>2.9</v>
      </c>
      <c r="G2257" s="12">
        <v>0.15</v>
      </c>
      <c r="H2257" s="15">
        <v>13.7</v>
      </c>
      <c r="I2257" s="19">
        <v>14.879399999999999</v>
      </c>
      <c r="J2257" s="15">
        <v>13.06</v>
      </c>
    </row>
    <row r="2258" spans="1:10" x14ac:dyDescent="0.2">
      <c r="A2258" s="7">
        <v>41003</v>
      </c>
      <c r="B2258" s="12">
        <v>0</v>
      </c>
      <c r="C2258" s="12">
        <v>0</v>
      </c>
      <c r="D2258" s="12">
        <v>98405.7</v>
      </c>
      <c r="E2258" s="12">
        <v>9.9166666666666661</v>
      </c>
      <c r="F2258" s="13">
        <v>3.2</v>
      </c>
      <c r="G2258" s="12">
        <v>0.15</v>
      </c>
      <c r="H2258" s="15">
        <v>13.7</v>
      </c>
      <c r="I2258" s="19">
        <v>14.360733333333332</v>
      </c>
      <c r="J2258" s="15">
        <v>13.06</v>
      </c>
    </row>
    <row r="2259" spans="1:10" x14ac:dyDescent="0.2">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
      <c r="A2277" s="7">
        <v>41003.791666666664</v>
      </c>
      <c r="B2277" s="12">
        <v>0</v>
      </c>
      <c r="C2277" s="12">
        <v>0</v>
      </c>
      <c r="D2277" s="12">
        <v>98405.7</v>
      </c>
      <c r="E2277" s="12">
        <v>9.15</v>
      </c>
      <c r="F2277" s="13">
        <v>14.6</v>
      </c>
      <c r="G2277" s="12">
        <v>0.15</v>
      </c>
      <c r="H2277" s="15">
        <v>13.7</v>
      </c>
      <c r="I2277" s="19">
        <v>13.883559999999999</v>
      </c>
      <c r="J2277" s="15">
        <v>13.06</v>
      </c>
    </row>
    <row r="2278" spans="1:10" x14ac:dyDescent="0.2">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
      <c r="A2282" s="7">
        <v>41004</v>
      </c>
      <c r="B2282" s="12">
        <v>0</v>
      </c>
      <c r="C2282" s="12">
        <v>0</v>
      </c>
      <c r="D2282" s="12">
        <v>98405.7</v>
      </c>
      <c r="E2282" s="12">
        <v>6.9499999999999993</v>
      </c>
      <c r="F2282" s="13">
        <v>13</v>
      </c>
      <c r="G2282" s="12">
        <v>0.15</v>
      </c>
      <c r="H2282" s="15">
        <v>13.7</v>
      </c>
      <c r="I2282" s="19">
        <v>12.514279999999999</v>
      </c>
      <c r="J2282" s="15">
        <v>13.06</v>
      </c>
    </row>
    <row r="2283" spans="1:10" x14ac:dyDescent="0.2">
      <c r="A2283" s="7">
        <v>41004.041666666664</v>
      </c>
      <c r="B2283" s="12">
        <v>0</v>
      </c>
      <c r="C2283" s="12">
        <v>0</v>
      </c>
      <c r="D2283" s="12">
        <v>98405.7</v>
      </c>
      <c r="E2283" s="12">
        <v>6.7</v>
      </c>
      <c r="F2283" s="13">
        <v>12.3</v>
      </c>
      <c r="G2283" s="12">
        <v>0.15</v>
      </c>
      <c r="H2283" s="15">
        <v>13.7</v>
      </c>
      <c r="I2283" s="19">
        <v>12.35868</v>
      </c>
      <c r="J2283" s="15">
        <v>13.06</v>
      </c>
    </row>
    <row r="2284" spans="1:10" x14ac:dyDescent="0.2">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
      <c r="A2289" s="7">
        <v>41004.291666666664</v>
      </c>
      <c r="B2289" s="12">
        <v>25</v>
      </c>
      <c r="C2289" s="12">
        <v>25</v>
      </c>
      <c r="D2289" s="12">
        <v>98405.7</v>
      </c>
      <c r="E2289" s="12">
        <v>5.95</v>
      </c>
      <c r="F2289" s="13">
        <v>7.4</v>
      </c>
      <c r="G2289" s="12">
        <v>0.15</v>
      </c>
      <c r="H2289" s="15">
        <v>13.7</v>
      </c>
      <c r="I2289" s="19">
        <v>11.891879999999999</v>
      </c>
      <c r="J2289" s="15">
        <v>13.06</v>
      </c>
    </row>
    <row r="2290" spans="1:10" x14ac:dyDescent="0.2">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
      <c r="A2306" s="7">
        <v>41005</v>
      </c>
      <c r="B2306" s="12">
        <v>0</v>
      </c>
      <c r="C2306" s="12">
        <v>0</v>
      </c>
      <c r="D2306" s="12">
        <v>98405.7</v>
      </c>
      <c r="E2306" s="12">
        <v>6.25</v>
      </c>
      <c r="F2306" s="13">
        <v>12.9</v>
      </c>
      <c r="G2306" s="12">
        <v>0.15</v>
      </c>
      <c r="H2306" s="15">
        <v>13.7</v>
      </c>
      <c r="I2306" s="19">
        <v>12.078599999999998</v>
      </c>
      <c r="J2306" s="15">
        <v>13.06</v>
      </c>
    </row>
    <row r="2307" spans="1:10" x14ac:dyDescent="0.2">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
      <c r="A2330" s="7">
        <v>41006</v>
      </c>
      <c r="B2330" s="12">
        <v>0</v>
      </c>
      <c r="C2330" s="12">
        <v>0</v>
      </c>
      <c r="D2330" s="12">
        <v>98405.7</v>
      </c>
      <c r="E2330" s="12">
        <v>5</v>
      </c>
      <c r="F2330" s="13">
        <v>8.9</v>
      </c>
      <c r="G2330" s="12">
        <v>0.15</v>
      </c>
      <c r="H2330" s="15">
        <v>13.7</v>
      </c>
      <c r="I2330" s="19">
        <v>11.300599999999999</v>
      </c>
      <c r="J2330" s="15">
        <v>13.06</v>
      </c>
    </row>
    <row r="2331" spans="1:10" x14ac:dyDescent="0.2">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
      <c r="A2351" s="7">
        <v>41006.875</v>
      </c>
      <c r="B2351" s="12">
        <v>0</v>
      </c>
      <c r="C2351" s="12">
        <v>0</v>
      </c>
      <c r="D2351" s="12">
        <v>98405.7</v>
      </c>
      <c r="E2351" s="12">
        <v>4.55</v>
      </c>
      <c r="F2351" s="13">
        <v>2.9</v>
      </c>
      <c r="G2351" s="12">
        <v>0.15</v>
      </c>
      <c r="H2351" s="15">
        <v>13.7</v>
      </c>
      <c r="I2351" s="19">
        <v>11.020519999999999</v>
      </c>
      <c r="J2351" s="15">
        <v>13.06</v>
      </c>
    </row>
    <row r="2352" spans="1:10" x14ac:dyDescent="0.2">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
      <c r="A2353" s="7">
        <v>41006.958333333336</v>
      </c>
      <c r="B2353" s="12">
        <v>0</v>
      </c>
      <c r="C2353" s="12">
        <v>0</v>
      </c>
      <c r="D2353" s="12">
        <v>98405.7</v>
      </c>
      <c r="E2353" s="12">
        <v>3.75</v>
      </c>
      <c r="F2353" s="13">
        <v>4</v>
      </c>
      <c r="G2353" s="12">
        <v>0.15</v>
      </c>
      <c r="H2353" s="15">
        <v>13.7</v>
      </c>
      <c r="I2353" s="19">
        <v>10.522599999999999</v>
      </c>
      <c r="J2353" s="15">
        <v>13.06</v>
      </c>
    </row>
    <row r="2354" spans="1:10" x14ac:dyDescent="0.2">
      <c r="A2354" s="7">
        <v>41007</v>
      </c>
      <c r="B2354" s="12">
        <v>0</v>
      </c>
      <c r="C2354" s="12">
        <v>0</v>
      </c>
      <c r="D2354" s="12">
        <v>98405.7</v>
      </c>
      <c r="E2354" s="12">
        <v>2.6</v>
      </c>
      <c r="F2354" s="13">
        <v>4.4000000000000004</v>
      </c>
      <c r="G2354" s="12">
        <v>0.15</v>
      </c>
      <c r="H2354" s="15">
        <v>13.7</v>
      </c>
      <c r="I2354" s="19">
        <v>9.8068399999999993</v>
      </c>
      <c r="J2354" s="15">
        <v>13.06</v>
      </c>
    </row>
    <row r="2355" spans="1:10" x14ac:dyDescent="0.2">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
      <c r="A2359" s="7">
        <v>41007.208333333336</v>
      </c>
      <c r="B2359" s="12">
        <v>0</v>
      </c>
      <c r="C2359" s="12">
        <v>0</v>
      </c>
      <c r="D2359" s="12">
        <v>98405.7</v>
      </c>
      <c r="E2359" s="12">
        <v>1.75</v>
      </c>
      <c r="F2359" s="13">
        <v>4</v>
      </c>
      <c r="G2359" s="12">
        <v>0.15</v>
      </c>
      <c r="H2359" s="15">
        <v>13.7</v>
      </c>
      <c r="I2359" s="19">
        <v>9.2777999999999992</v>
      </c>
      <c r="J2359" s="15">
        <v>13.06</v>
      </c>
    </row>
    <row r="2360" spans="1:10" x14ac:dyDescent="0.2">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
      <c r="A2378" s="7">
        <v>41008</v>
      </c>
      <c r="B2378" s="12">
        <v>0</v>
      </c>
      <c r="C2378" s="12">
        <v>0</v>
      </c>
      <c r="D2378" s="12">
        <v>98405.7</v>
      </c>
      <c r="E2378" s="12">
        <v>7.9333333333333336</v>
      </c>
      <c r="F2378" s="13">
        <v>5.7</v>
      </c>
      <c r="G2378" s="12">
        <v>0.15</v>
      </c>
      <c r="H2378" s="15">
        <v>13.7</v>
      </c>
      <c r="I2378" s="19">
        <v>13.126306666666665</v>
      </c>
      <c r="J2378" s="15">
        <v>13.06</v>
      </c>
    </row>
    <row r="2379" spans="1:10" x14ac:dyDescent="0.2">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
      <c r="A2402" s="7">
        <v>41009</v>
      </c>
      <c r="B2402" s="12">
        <v>0</v>
      </c>
      <c r="C2402" s="12">
        <v>0</v>
      </c>
      <c r="D2402" s="12">
        <v>98405.7</v>
      </c>
      <c r="E2402" s="12">
        <v>9.2166666666666668</v>
      </c>
      <c r="F2402" s="13">
        <v>14.7</v>
      </c>
      <c r="G2402" s="12">
        <v>0.15</v>
      </c>
      <c r="H2402" s="15">
        <v>13.7</v>
      </c>
      <c r="I2402" s="19">
        <v>13.925053333333333</v>
      </c>
      <c r="J2402" s="15">
        <v>13.06</v>
      </c>
    </row>
    <row r="2403" spans="1:10" x14ac:dyDescent="0.2">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
      <c r="A2421" s="7">
        <v>41009.791666666664</v>
      </c>
      <c r="B2421" s="12">
        <v>0</v>
      </c>
      <c r="C2421" s="12">
        <v>0</v>
      </c>
      <c r="D2421" s="12">
        <v>98405.7</v>
      </c>
      <c r="E2421" s="12">
        <v>11.4</v>
      </c>
      <c r="F2421" s="13">
        <v>9.5</v>
      </c>
      <c r="G2421" s="12">
        <v>0.15</v>
      </c>
      <c r="H2421" s="15">
        <v>13.7</v>
      </c>
      <c r="I2421" s="19">
        <v>15.283959999999999</v>
      </c>
      <c r="J2421" s="15">
        <v>13.06</v>
      </c>
    </row>
    <row r="2422" spans="1:10" x14ac:dyDescent="0.2">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
      <c r="A2431" s="7">
        <v>41010.208333333336</v>
      </c>
      <c r="B2431" s="12">
        <v>0</v>
      </c>
      <c r="C2431" s="12">
        <v>0</v>
      </c>
      <c r="D2431" s="12">
        <v>98405.7</v>
      </c>
      <c r="E2431" s="12">
        <v>6.05</v>
      </c>
      <c r="F2431" s="13">
        <v>10.7</v>
      </c>
      <c r="G2431" s="12">
        <v>0.15</v>
      </c>
      <c r="H2431" s="15">
        <v>13.7</v>
      </c>
      <c r="I2431" s="19">
        <v>11.95412</v>
      </c>
      <c r="J2431" s="15">
        <v>13.06</v>
      </c>
    </row>
    <row r="2432" spans="1:10" x14ac:dyDescent="0.2">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
      <c r="A2450" s="7">
        <v>41011</v>
      </c>
      <c r="B2450" s="12">
        <v>0</v>
      </c>
      <c r="C2450" s="12">
        <v>0</v>
      </c>
      <c r="D2450" s="12">
        <v>98405.7</v>
      </c>
      <c r="E2450" s="12">
        <v>7.75</v>
      </c>
      <c r="F2450" s="13">
        <v>11.9</v>
      </c>
      <c r="G2450" s="12">
        <v>0.15</v>
      </c>
      <c r="H2450" s="15">
        <v>13.7</v>
      </c>
      <c r="I2450" s="19">
        <v>13.0122</v>
      </c>
      <c r="J2450" s="15">
        <v>13.06</v>
      </c>
    </row>
    <row r="2451" spans="1:10" x14ac:dyDescent="0.2">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
      <c r="A2472" s="7">
        <v>41011.916666666664</v>
      </c>
      <c r="B2472" s="12">
        <v>0</v>
      </c>
      <c r="C2472" s="12">
        <v>0</v>
      </c>
      <c r="D2472" s="12">
        <v>98405.7</v>
      </c>
      <c r="E2472" s="12">
        <v>5.75</v>
      </c>
      <c r="F2472" s="13">
        <v>12.6</v>
      </c>
      <c r="G2472" s="12">
        <v>0.15</v>
      </c>
      <c r="H2472" s="15">
        <v>13.7</v>
      </c>
      <c r="I2472" s="19">
        <v>11.767399999999999</v>
      </c>
      <c r="J2472" s="15">
        <v>13.06</v>
      </c>
    </row>
    <row r="2473" spans="1:10" x14ac:dyDescent="0.2">
      <c r="A2473" s="7">
        <v>41011.958333333336</v>
      </c>
      <c r="B2473" s="12">
        <v>0</v>
      </c>
      <c r="C2473" s="12">
        <v>0</v>
      </c>
      <c r="D2473" s="12">
        <v>98405.7</v>
      </c>
      <c r="E2473" s="12">
        <v>5.05</v>
      </c>
      <c r="F2473" s="13">
        <v>12.4</v>
      </c>
      <c r="G2473" s="12">
        <v>0.15</v>
      </c>
      <c r="H2473" s="15">
        <v>13.7</v>
      </c>
      <c r="I2473" s="19">
        <v>11.331719999999999</v>
      </c>
      <c r="J2473" s="15">
        <v>13.06</v>
      </c>
    </row>
    <row r="2474" spans="1:10" x14ac:dyDescent="0.2">
      <c r="A2474" s="7">
        <v>41012</v>
      </c>
      <c r="B2474" s="12">
        <v>0</v>
      </c>
      <c r="C2474" s="12">
        <v>0</v>
      </c>
      <c r="D2474" s="12">
        <v>98405.7</v>
      </c>
      <c r="E2474" s="12">
        <v>5.45</v>
      </c>
      <c r="F2474" s="13">
        <v>12.7</v>
      </c>
      <c r="G2474" s="12">
        <v>0.15</v>
      </c>
      <c r="H2474" s="15">
        <v>13.7</v>
      </c>
      <c r="I2474" s="19">
        <v>11.580679999999999</v>
      </c>
      <c r="J2474" s="15">
        <v>13.06</v>
      </c>
    </row>
    <row r="2475" spans="1:10" x14ac:dyDescent="0.2">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
      <c r="A2498" s="7">
        <v>41013</v>
      </c>
      <c r="B2498" s="12">
        <v>0</v>
      </c>
      <c r="C2498" s="12">
        <v>0</v>
      </c>
      <c r="D2498" s="12">
        <v>98405.7</v>
      </c>
      <c r="E2498" s="12">
        <v>3.9833333333333329</v>
      </c>
      <c r="F2498" s="13">
        <v>5.2</v>
      </c>
      <c r="G2498" s="12">
        <v>0.15</v>
      </c>
      <c r="H2498" s="15">
        <v>13.7</v>
      </c>
      <c r="I2498" s="19">
        <v>10.667826666666665</v>
      </c>
      <c r="J2498" s="15">
        <v>13.06</v>
      </c>
    </row>
    <row r="2499" spans="1:10" x14ac:dyDescent="0.2">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
      <c r="A2500" s="7">
        <v>41013.083333333336</v>
      </c>
      <c r="B2500" s="12">
        <v>0</v>
      </c>
      <c r="C2500" s="12">
        <v>0</v>
      </c>
      <c r="D2500" s="12">
        <v>98405.7</v>
      </c>
      <c r="E2500" s="12">
        <v>3</v>
      </c>
      <c r="F2500" s="13">
        <v>3.4</v>
      </c>
      <c r="G2500" s="12">
        <v>0.15</v>
      </c>
      <c r="H2500" s="15">
        <v>13.7</v>
      </c>
      <c r="I2500" s="19">
        <v>10.0558</v>
      </c>
      <c r="J2500" s="15">
        <v>13.06</v>
      </c>
    </row>
    <row r="2501" spans="1:10" x14ac:dyDescent="0.2">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
      <c r="A2522" s="7">
        <v>41014</v>
      </c>
      <c r="B2522" s="12">
        <v>0</v>
      </c>
      <c r="C2522" s="12">
        <v>0</v>
      </c>
      <c r="D2522" s="12">
        <v>98405.7</v>
      </c>
      <c r="E2522" s="12">
        <v>7.8</v>
      </c>
      <c r="F2522" s="13">
        <v>8.9</v>
      </c>
      <c r="G2522" s="12">
        <v>0.15</v>
      </c>
      <c r="H2522" s="15">
        <v>13.7</v>
      </c>
      <c r="I2522" s="19">
        <v>13.043319999999998</v>
      </c>
      <c r="J2522" s="15">
        <v>13.06</v>
      </c>
    </row>
    <row r="2523" spans="1:10" x14ac:dyDescent="0.2">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
      <c r="A2544" s="7">
        <v>41014.916666666664</v>
      </c>
      <c r="B2544" s="12">
        <v>0</v>
      </c>
      <c r="C2544" s="12">
        <v>0</v>
      </c>
      <c r="D2544" s="12">
        <v>98405.7</v>
      </c>
      <c r="E2544" s="12">
        <v>4.95</v>
      </c>
      <c r="F2544" s="13">
        <v>4.8</v>
      </c>
      <c r="G2544" s="12">
        <v>0.15</v>
      </c>
      <c r="H2544" s="15">
        <v>13.7</v>
      </c>
      <c r="I2544" s="19">
        <v>11.26948</v>
      </c>
      <c r="J2544" s="15">
        <v>13.06</v>
      </c>
    </row>
    <row r="2545" spans="1:10" x14ac:dyDescent="0.2">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
      <c r="A2546" s="7">
        <v>41015</v>
      </c>
      <c r="B2546" s="12">
        <v>0</v>
      </c>
      <c r="C2546" s="12">
        <v>0</v>
      </c>
      <c r="D2546" s="12">
        <v>98405.7</v>
      </c>
      <c r="E2546" s="12">
        <v>4.1833333333333336</v>
      </c>
      <c r="F2546" s="13">
        <v>5.8</v>
      </c>
      <c r="G2546" s="12">
        <v>0.15</v>
      </c>
      <c r="H2546" s="15">
        <v>13.7</v>
      </c>
      <c r="I2546" s="19">
        <v>10.792306666666665</v>
      </c>
      <c r="J2546" s="15">
        <v>13.06</v>
      </c>
    </row>
    <row r="2547" spans="1:10" x14ac:dyDescent="0.2">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
      <c r="A2594" s="7">
        <v>41017</v>
      </c>
      <c r="B2594" s="12">
        <v>0</v>
      </c>
      <c r="C2594" s="12">
        <v>0</v>
      </c>
      <c r="D2594" s="12">
        <v>98405.7</v>
      </c>
      <c r="E2594" s="12">
        <v>6.3833333333333337</v>
      </c>
      <c r="F2594" s="13">
        <v>3.9</v>
      </c>
      <c r="G2594" s="12">
        <v>0.15</v>
      </c>
      <c r="H2594" s="15">
        <v>13.7</v>
      </c>
      <c r="I2594" s="19">
        <v>12.161586666666665</v>
      </c>
      <c r="J2594" s="15">
        <v>13.06</v>
      </c>
    </row>
    <row r="2595" spans="1:10" x14ac:dyDescent="0.2">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
      <c r="A2618" s="7">
        <v>41018</v>
      </c>
      <c r="B2618" s="12">
        <v>0</v>
      </c>
      <c r="C2618" s="12">
        <v>0</v>
      </c>
      <c r="D2618" s="12">
        <v>98405.7</v>
      </c>
      <c r="E2618" s="12">
        <v>9.6333333333333329</v>
      </c>
      <c r="F2618" s="13">
        <v>4.7</v>
      </c>
      <c r="G2618" s="12">
        <v>0.15</v>
      </c>
      <c r="H2618" s="15">
        <v>13.7</v>
      </c>
      <c r="I2618" s="19">
        <v>14.184386666666665</v>
      </c>
      <c r="J2618" s="15">
        <v>13.06</v>
      </c>
    </row>
    <row r="2619" spans="1:10" x14ac:dyDescent="0.2">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
      <c r="A2642" s="7">
        <v>41019</v>
      </c>
      <c r="B2642" s="12">
        <v>0</v>
      </c>
      <c r="C2642" s="12">
        <v>0</v>
      </c>
      <c r="D2642" s="12">
        <v>98405.7</v>
      </c>
      <c r="E2642" s="12">
        <v>6.6499999999999995</v>
      </c>
      <c r="F2642" s="13">
        <v>10.9</v>
      </c>
      <c r="G2642" s="12">
        <v>0.15</v>
      </c>
      <c r="H2642" s="15">
        <v>13.7</v>
      </c>
      <c r="I2642" s="19">
        <v>12.327559999999998</v>
      </c>
      <c r="J2642" s="15">
        <v>13.06</v>
      </c>
    </row>
    <row r="2643" spans="1:10" x14ac:dyDescent="0.2">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
      <c r="A2662" s="7">
        <v>41019.833333333336</v>
      </c>
      <c r="B2662" s="12">
        <v>0</v>
      </c>
      <c r="C2662" s="12">
        <v>0</v>
      </c>
      <c r="D2662" s="12">
        <v>98405.7</v>
      </c>
      <c r="E2662" s="12">
        <v>7.8</v>
      </c>
      <c r="F2662" s="13">
        <v>14.2</v>
      </c>
      <c r="G2662" s="12">
        <v>0.15</v>
      </c>
      <c r="H2662" s="15">
        <v>13.7</v>
      </c>
      <c r="I2662" s="19">
        <v>13.043319999999998</v>
      </c>
      <c r="J2662" s="15">
        <v>13.06</v>
      </c>
    </row>
    <row r="2663" spans="1:10" x14ac:dyDescent="0.2">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
      <c r="A2666" s="7">
        <v>41020</v>
      </c>
      <c r="B2666" s="12">
        <v>0</v>
      </c>
      <c r="C2666" s="12">
        <v>0</v>
      </c>
      <c r="D2666" s="12">
        <v>98405.7</v>
      </c>
      <c r="E2666" s="12">
        <v>7.9999999999999991</v>
      </c>
      <c r="F2666" s="13">
        <v>14.9</v>
      </c>
      <c r="G2666" s="12">
        <v>0.15</v>
      </c>
      <c r="H2666" s="15">
        <v>13.7</v>
      </c>
      <c r="I2666" s="19">
        <v>13.167799999999998</v>
      </c>
      <c r="J2666" s="15">
        <v>13.06</v>
      </c>
    </row>
    <row r="2667" spans="1:10" x14ac:dyDescent="0.2">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
      <c r="A2670" s="7">
        <v>41020.166666666664</v>
      </c>
      <c r="B2670" s="12">
        <v>0</v>
      </c>
      <c r="C2670" s="12">
        <v>0</v>
      </c>
      <c r="D2670" s="12">
        <v>98405.7</v>
      </c>
      <c r="E2670" s="12">
        <v>8</v>
      </c>
      <c r="F2670" s="13">
        <v>13.5</v>
      </c>
      <c r="G2670" s="12">
        <v>0.15</v>
      </c>
      <c r="H2670" s="15">
        <v>13.7</v>
      </c>
      <c r="I2670" s="19">
        <v>13.1678</v>
      </c>
      <c r="J2670" s="15">
        <v>13.06</v>
      </c>
    </row>
    <row r="2671" spans="1:10" x14ac:dyDescent="0.2">
      <c r="A2671" s="7">
        <v>41020.208333333336</v>
      </c>
      <c r="B2671" s="12">
        <v>0</v>
      </c>
      <c r="C2671" s="12">
        <v>0</v>
      </c>
      <c r="D2671" s="12">
        <v>98405.7</v>
      </c>
      <c r="E2671" s="12">
        <v>7.5</v>
      </c>
      <c r="F2671" s="13">
        <v>13.4</v>
      </c>
      <c r="G2671" s="12">
        <v>0.15</v>
      </c>
      <c r="H2671" s="15">
        <v>13.7</v>
      </c>
      <c r="I2671" s="19">
        <v>12.856599999999998</v>
      </c>
      <c r="J2671" s="15">
        <v>13.06</v>
      </c>
    </row>
    <row r="2672" spans="1:10" x14ac:dyDescent="0.2">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
      <c r="A2687" s="7">
        <v>41020.875</v>
      </c>
      <c r="B2687" s="12">
        <v>0</v>
      </c>
      <c r="C2687" s="12">
        <v>0</v>
      </c>
      <c r="D2687" s="12">
        <v>98405.7</v>
      </c>
      <c r="E2687" s="12">
        <v>5.45</v>
      </c>
      <c r="F2687" s="13">
        <v>12.8</v>
      </c>
      <c r="G2687" s="12">
        <v>0.15</v>
      </c>
      <c r="H2687" s="15">
        <v>13.7</v>
      </c>
      <c r="I2687" s="19">
        <v>11.580679999999999</v>
      </c>
      <c r="J2687" s="15">
        <v>13.06</v>
      </c>
    </row>
    <row r="2688" spans="1:10" x14ac:dyDescent="0.2">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
      <c r="A2690" s="7">
        <v>41021</v>
      </c>
      <c r="B2690" s="12">
        <v>0</v>
      </c>
      <c r="C2690" s="12">
        <v>0</v>
      </c>
      <c r="D2690" s="12">
        <v>98405.7</v>
      </c>
      <c r="E2690" s="12">
        <v>6.083333333333333</v>
      </c>
      <c r="F2690" s="13">
        <v>12.5</v>
      </c>
      <c r="G2690" s="12">
        <v>0.15</v>
      </c>
      <c r="H2690" s="15">
        <v>13.7</v>
      </c>
      <c r="I2690" s="19">
        <v>11.974866666666665</v>
      </c>
      <c r="J2690" s="15">
        <v>13.06</v>
      </c>
    </row>
    <row r="2691" spans="1:10" x14ac:dyDescent="0.2">
      <c r="A2691" s="7">
        <v>41021.041666666664</v>
      </c>
      <c r="B2691" s="12">
        <v>0</v>
      </c>
      <c r="C2691" s="12">
        <v>0</v>
      </c>
      <c r="D2691" s="12">
        <v>98405.7</v>
      </c>
      <c r="E2691" s="12">
        <v>5.7</v>
      </c>
      <c r="F2691" s="13">
        <v>11.8</v>
      </c>
      <c r="G2691" s="12">
        <v>0.15</v>
      </c>
      <c r="H2691" s="15">
        <v>13.7</v>
      </c>
      <c r="I2691" s="19">
        <v>11.736279999999999</v>
      </c>
      <c r="J2691" s="15">
        <v>13.06</v>
      </c>
    </row>
    <row r="2692" spans="1:10" x14ac:dyDescent="0.2">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
      <c r="A2693" s="7">
        <v>41021.125</v>
      </c>
      <c r="B2693" s="12">
        <v>0</v>
      </c>
      <c r="C2693" s="12">
        <v>0</v>
      </c>
      <c r="D2693" s="12">
        <v>98405.7</v>
      </c>
      <c r="E2693" s="12">
        <v>6.5</v>
      </c>
      <c r="F2693" s="13">
        <v>12.4</v>
      </c>
      <c r="G2693" s="12">
        <v>0.15</v>
      </c>
      <c r="H2693" s="15">
        <v>13.7</v>
      </c>
      <c r="I2693" s="19">
        <v>12.234199999999998</v>
      </c>
      <c r="J2693" s="15">
        <v>13.06</v>
      </c>
    </row>
    <row r="2694" spans="1:10" x14ac:dyDescent="0.2">
      <c r="A2694" s="7">
        <v>41021.166666666664</v>
      </c>
      <c r="B2694" s="12">
        <v>0</v>
      </c>
      <c r="C2694" s="12">
        <v>0</v>
      </c>
      <c r="D2694" s="12">
        <v>98405.7</v>
      </c>
      <c r="E2694" s="12">
        <v>6.45</v>
      </c>
      <c r="F2694" s="13">
        <v>12.4</v>
      </c>
      <c r="G2694" s="12">
        <v>0.15</v>
      </c>
      <c r="H2694" s="15">
        <v>13.7</v>
      </c>
      <c r="I2694" s="19">
        <v>12.20308</v>
      </c>
      <c r="J2694" s="15">
        <v>13.06</v>
      </c>
    </row>
    <row r="2695" spans="1:10" x14ac:dyDescent="0.2">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
      <c r="A2714" s="7">
        <v>41022</v>
      </c>
      <c r="B2714" s="12">
        <v>0</v>
      </c>
      <c r="C2714" s="12">
        <v>0</v>
      </c>
      <c r="D2714" s="12">
        <v>98405.7</v>
      </c>
      <c r="E2714" s="12">
        <v>5.8499999999999988</v>
      </c>
      <c r="F2714" s="13">
        <v>7.8</v>
      </c>
      <c r="G2714" s="12">
        <v>0.15</v>
      </c>
      <c r="H2714" s="15">
        <v>13.7</v>
      </c>
      <c r="I2714" s="19">
        <v>11.829639999999998</v>
      </c>
      <c r="J2714" s="15">
        <v>13.06</v>
      </c>
    </row>
    <row r="2715" spans="1:10" x14ac:dyDescent="0.2">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
      <c r="A2716" s="7">
        <v>41022.083333333336</v>
      </c>
      <c r="B2716" s="12">
        <v>0</v>
      </c>
      <c r="C2716" s="12">
        <v>0</v>
      </c>
      <c r="D2716" s="12">
        <v>98405.7</v>
      </c>
      <c r="E2716" s="12">
        <v>5.6000000000000005</v>
      </c>
      <c r="F2716" s="13">
        <v>9</v>
      </c>
      <c r="G2716" s="12">
        <v>0.15</v>
      </c>
      <c r="H2716" s="15">
        <v>13.7</v>
      </c>
      <c r="I2716" s="19">
        <v>11.67404</v>
      </c>
      <c r="J2716" s="15">
        <v>13.06</v>
      </c>
    </row>
    <row r="2717" spans="1:10" x14ac:dyDescent="0.2">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
      <c r="A2734" s="7">
        <v>41022.833333333336</v>
      </c>
      <c r="B2734" s="12">
        <v>0</v>
      </c>
      <c r="C2734" s="12">
        <v>0</v>
      </c>
      <c r="D2734" s="12">
        <v>98405.7</v>
      </c>
      <c r="E2734" s="12">
        <v>11.35</v>
      </c>
      <c r="F2734" s="13">
        <v>9.5</v>
      </c>
      <c r="G2734" s="12">
        <v>0.15</v>
      </c>
      <c r="H2734" s="15">
        <v>13.7</v>
      </c>
      <c r="I2734" s="19">
        <v>15.252839999999999</v>
      </c>
      <c r="J2734" s="15">
        <v>13.06</v>
      </c>
    </row>
    <row r="2735" spans="1:10" x14ac:dyDescent="0.2">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
      <c r="A2738" s="7">
        <v>41023</v>
      </c>
      <c r="B2738" s="12">
        <v>0</v>
      </c>
      <c r="C2738" s="12">
        <v>0</v>
      </c>
      <c r="D2738" s="12">
        <v>98405.7</v>
      </c>
      <c r="E2738" s="12">
        <v>7.9499999999999993</v>
      </c>
      <c r="F2738" s="13">
        <v>4</v>
      </c>
      <c r="G2738" s="12">
        <v>0.15</v>
      </c>
      <c r="H2738" s="15">
        <v>13.7</v>
      </c>
      <c r="I2738" s="19">
        <v>13.136679999999998</v>
      </c>
      <c r="J2738" s="15">
        <v>13.06</v>
      </c>
    </row>
    <row r="2739" spans="1:10" x14ac:dyDescent="0.2">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
      <c r="A2762" s="7">
        <v>41024</v>
      </c>
      <c r="B2762" s="12">
        <v>0</v>
      </c>
      <c r="C2762" s="12">
        <v>0</v>
      </c>
      <c r="D2762" s="12">
        <v>98405.7</v>
      </c>
      <c r="E2762" s="12">
        <v>8.0833333333333339</v>
      </c>
      <c r="F2762" s="13">
        <v>7.5</v>
      </c>
      <c r="G2762" s="12">
        <v>0.15</v>
      </c>
      <c r="H2762" s="15">
        <v>13.7</v>
      </c>
      <c r="I2762" s="19">
        <v>13.219666666666665</v>
      </c>
      <c r="J2762" s="15">
        <v>13.06</v>
      </c>
    </row>
    <row r="2763" spans="1:10" x14ac:dyDescent="0.2">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
      <c r="A2791" s="7">
        <v>41025.208333333336</v>
      </c>
      <c r="B2791" s="12">
        <v>0</v>
      </c>
      <c r="C2791" s="12">
        <v>0</v>
      </c>
      <c r="D2791" s="12">
        <v>98405.7</v>
      </c>
      <c r="E2791" s="12">
        <v>10.75</v>
      </c>
      <c r="F2791" s="13">
        <v>7.2</v>
      </c>
      <c r="G2791" s="12">
        <v>0.15</v>
      </c>
      <c r="H2791" s="15">
        <v>13.7</v>
      </c>
      <c r="I2791" s="19">
        <v>14.879399999999999</v>
      </c>
      <c r="J2791" s="15">
        <v>13.06</v>
      </c>
    </row>
    <row r="2792" spans="1:10" x14ac:dyDescent="0.2">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
      <c r="A2808" s="7">
        <v>41025.916666666664</v>
      </c>
      <c r="B2808" s="12">
        <v>0</v>
      </c>
      <c r="C2808" s="12">
        <v>0</v>
      </c>
      <c r="D2808" s="12">
        <v>98405.7</v>
      </c>
      <c r="E2808" s="12">
        <v>12</v>
      </c>
      <c r="F2808" s="13">
        <v>4.3</v>
      </c>
      <c r="G2808" s="12">
        <v>0.15</v>
      </c>
      <c r="H2808" s="15">
        <v>13.7</v>
      </c>
      <c r="I2808" s="19">
        <v>15.657399999999999</v>
      </c>
      <c r="J2808" s="15">
        <v>13.06</v>
      </c>
    </row>
    <row r="2809" spans="1:10" x14ac:dyDescent="0.2">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
      <c r="A2810" s="7">
        <v>41026</v>
      </c>
      <c r="B2810" s="12">
        <v>0</v>
      </c>
      <c r="C2810" s="12">
        <v>0</v>
      </c>
      <c r="D2810" s="12">
        <v>98405.7</v>
      </c>
      <c r="E2810" s="12">
        <v>10.983333333333333</v>
      </c>
      <c r="F2810" s="13">
        <v>4.5</v>
      </c>
      <c r="G2810" s="12">
        <v>0.15</v>
      </c>
      <c r="H2810" s="15">
        <v>13.7</v>
      </c>
      <c r="I2810" s="19">
        <v>15.024626666666665</v>
      </c>
      <c r="J2810" s="15">
        <v>13.06</v>
      </c>
    </row>
    <row r="2811" spans="1:10" x14ac:dyDescent="0.2">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
      <c r="A2832" s="7">
        <v>41026.916666666664</v>
      </c>
      <c r="B2832" s="12">
        <v>0</v>
      </c>
      <c r="C2832" s="12">
        <v>0</v>
      </c>
      <c r="D2832" s="12">
        <v>98405.7</v>
      </c>
      <c r="E2832" s="12">
        <v>11.65</v>
      </c>
      <c r="F2832" s="13">
        <v>5.5</v>
      </c>
      <c r="G2832" s="12">
        <v>0.15</v>
      </c>
      <c r="H2832" s="15">
        <v>13.7</v>
      </c>
      <c r="I2832" s="19">
        <v>15.43956</v>
      </c>
      <c r="J2832" s="15">
        <v>13.06</v>
      </c>
    </row>
    <row r="2833" spans="1:10" x14ac:dyDescent="0.2">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
      <c r="A2834" s="7">
        <v>41027</v>
      </c>
      <c r="B2834" s="12">
        <v>0</v>
      </c>
      <c r="C2834" s="12">
        <v>0</v>
      </c>
      <c r="D2834" s="12">
        <v>98405.7</v>
      </c>
      <c r="E2834" s="12">
        <v>10.366666666666667</v>
      </c>
      <c r="F2834" s="13">
        <v>6.5</v>
      </c>
      <c r="G2834" s="12">
        <v>0.15</v>
      </c>
      <c r="H2834" s="15">
        <v>13.7</v>
      </c>
      <c r="I2834" s="19">
        <v>14.640813333333332</v>
      </c>
      <c r="J2834" s="15">
        <v>13.06</v>
      </c>
    </row>
    <row r="2835" spans="1:10" x14ac:dyDescent="0.2">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
      <c r="A2837" s="7">
        <v>41027.125</v>
      </c>
      <c r="B2837" s="12">
        <v>0</v>
      </c>
      <c r="C2837" s="12">
        <v>0</v>
      </c>
      <c r="D2837" s="12">
        <v>98405.7</v>
      </c>
      <c r="E2837" s="12">
        <v>10.65</v>
      </c>
      <c r="F2837" s="13">
        <v>6.5</v>
      </c>
      <c r="G2837" s="12">
        <v>0.15</v>
      </c>
      <c r="H2837" s="15">
        <v>13.7</v>
      </c>
      <c r="I2837" s="19">
        <v>14.817159999999998</v>
      </c>
      <c r="J2837" s="15">
        <v>13.06</v>
      </c>
    </row>
    <row r="2838" spans="1:10" x14ac:dyDescent="0.2">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
      <c r="A2856" s="7">
        <v>41027.916666666664</v>
      </c>
      <c r="B2856" s="12">
        <v>0</v>
      </c>
      <c r="C2856" s="12">
        <v>0</v>
      </c>
      <c r="D2856" s="12">
        <v>98405.7</v>
      </c>
      <c r="E2856" s="12">
        <v>14.85</v>
      </c>
      <c r="F2856" s="13">
        <v>3.8</v>
      </c>
      <c r="G2856" s="12">
        <v>0.15</v>
      </c>
      <c r="H2856" s="15">
        <v>13.7</v>
      </c>
      <c r="I2856" s="19">
        <v>17.431239999999999</v>
      </c>
      <c r="J2856" s="15">
        <v>13.06</v>
      </c>
    </row>
    <row r="2857" spans="1:10" x14ac:dyDescent="0.2">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
      <c r="A2858" s="7">
        <v>41028</v>
      </c>
      <c r="B2858" s="12">
        <v>0</v>
      </c>
      <c r="C2858" s="12">
        <v>0</v>
      </c>
      <c r="D2858" s="12">
        <v>98405.7</v>
      </c>
      <c r="E2858" s="12">
        <v>14.333333333333334</v>
      </c>
      <c r="F2858" s="13">
        <v>3.6</v>
      </c>
      <c r="G2858" s="12">
        <v>0.15</v>
      </c>
      <c r="H2858" s="15">
        <v>13.7</v>
      </c>
      <c r="I2858" s="19">
        <v>17.109666666666666</v>
      </c>
      <c r="J2858" s="15">
        <v>13.06</v>
      </c>
    </row>
    <row r="2859" spans="1:10" x14ac:dyDescent="0.2">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
      <c r="A2860" s="7">
        <v>41028.083333333336</v>
      </c>
      <c r="B2860" s="12">
        <v>0</v>
      </c>
      <c r="C2860" s="12">
        <v>0</v>
      </c>
      <c r="D2860" s="12">
        <v>98405.7</v>
      </c>
      <c r="E2860" s="12">
        <v>14.4</v>
      </c>
      <c r="F2860" s="13">
        <v>3.5</v>
      </c>
      <c r="G2860" s="12">
        <v>0.15</v>
      </c>
      <c r="H2860" s="15">
        <v>13.7</v>
      </c>
      <c r="I2860" s="19">
        <v>17.151159999999997</v>
      </c>
      <c r="J2860" s="15">
        <v>13.06</v>
      </c>
    </row>
    <row r="2861" spans="1:10" x14ac:dyDescent="0.2">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
      <c r="A2881" s="7">
        <v>41028.958333333336</v>
      </c>
      <c r="B2881" s="12">
        <v>0</v>
      </c>
      <c r="C2881" s="12">
        <v>0</v>
      </c>
      <c r="D2881" s="12">
        <v>98405.7</v>
      </c>
      <c r="E2881" s="12">
        <v>12.65</v>
      </c>
      <c r="F2881" s="13">
        <v>7.9</v>
      </c>
      <c r="G2881" s="12">
        <v>0.15</v>
      </c>
      <c r="H2881" s="15">
        <v>13.7</v>
      </c>
      <c r="I2881" s="19">
        <v>16.061959999999999</v>
      </c>
      <c r="J2881" s="15">
        <v>13.06</v>
      </c>
    </row>
    <row r="2882" spans="1:10" x14ac:dyDescent="0.2">
      <c r="A2882" s="7">
        <v>41029</v>
      </c>
      <c r="B2882" s="12">
        <v>0</v>
      </c>
      <c r="C2882" s="12">
        <v>0</v>
      </c>
      <c r="D2882" s="12">
        <v>98405.7</v>
      </c>
      <c r="E2882" s="12">
        <v>12.416666666666666</v>
      </c>
      <c r="F2882" s="13">
        <v>7.3</v>
      </c>
      <c r="G2882" s="12">
        <v>0.15</v>
      </c>
      <c r="H2882" s="15">
        <v>13.7</v>
      </c>
      <c r="I2882" s="19">
        <v>15.916733333333331</v>
      </c>
      <c r="J2882" s="15">
        <v>13.06</v>
      </c>
    </row>
    <row r="2883" spans="1:10" x14ac:dyDescent="0.2">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
      <c r="A2886" s="7">
        <v>41029.166666666664</v>
      </c>
      <c r="B2886" s="12">
        <v>0</v>
      </c>
      <c r="C2886" s="12">
        <v>0</v>
      </c>
      <c r="D2886" s="12">
        <v>98405.7</v>
      </c>
      <c r="E2886" s="12">
        <v>8.65</v>
      </c>
      <c r="F2886" s="13">
        <v>8.6</v>
      </c>
      <c r="G2886" s="12">
        <v>0.15</v>
      </c>
      <c r="H2886" s="15">
        <v>13.7</v>
      </c>
      <c r="I2886" s="19">
        <v>13.57236</v>
      </c>
      <c r="J2886" s="15">
        <v>13.06</v>
      </c>
    </row>
    <row r="2887" spans="1:10" x14ac:dyDescent="0.2">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
      <c r="A2905" s="7">
        <v>41029.958333333336</v>
      </c>
      <c r="B2905" s="12">
        <v>0</v>
      </c>
      <c r="C2905" s="12">
        <v>0</v>
      </c>
      <c r="D2905" s="12">
        <v>98405.7</v>
      </c>
      <c r="E2905" s="12">
        <v>18.3</v>
      </c>
      <c r="F2905" s="13">
        <v>11.2</v>
      </c>
      <c r="G2905" s="12">
        <v>0.15</v>
      </c>
      <c r="H2905" s="15">
        <v>13.7</v>
      </c>
      <c r="I2905" s="19">
        <v>19.578519999999997</v>
      </c>
      <c r="J2905" s="15">
        <v>13.06</v>
      </c>
    </row>
    <row r="2906" spans="1:10" x14ac:dyDescent="0.2">
      <c r="A2906" s="7">
        <v>41030</v>
      </c>
      <c r="B2906" s="12">
        <v>0</v>
      </c>
      <c r="C2906" s="12">
        <v>0</v>
      </c>
      <c r="D2906" s="12">
        <v>98405.7</v>
      </c>
      <c r="E2906" s="12">
        <v>17.516666666666666</v>
      </c>
      <c r="F2906" s="13">
        <v>11.3</v>
      </c>
      <c r="G2906" s="12">
        <v>0.15</v>
      </c>
      <c r="H2906" s="15">
        <v>13.7</v>
      </c>
      <c r="I2906" s="19">
        <v>19.090973333333331</v>
      </c>
      <c r="J2906" s="15">
        <v>13.06</v>
      </c>
    </row>
    <row r="2907" spans="1:10" x14ac:dyDescent="0.2">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
      <c r="A2930" s="7">
        <v>41031</v>
      </c>
      <c r="B2930" s="12">
        <v>0</v>
      </c>
      <c r="C2930" s="12">
        <v>0</v>
      </c>
      <c r="D2930" s="12">
        <v>98405.7</v>
      </c>
      <c r="E2930" s="12">
        <v>14.983333333333334</v>
      </c>
      <c r="F2930" s="13">
        <v>11</v>
      </c>
      <c r="G2930" s="12">
        <v>0.15</v>
      </c>
      <c r="H2930" s="15">
        <v>13.7</v>
      </c>
      <c r="I2930" s="19">
        <v>17.514226666666666</v>
      </c>
      <c r="J2930" s="15">
        <v>13.06</v>
      </c>
    </row>
    <row r="2931" spans="1:10" x14ac:dyDescent="0.2">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
      <c r="A2932" s="7">
        <v>41031.083333333336</v>
      </c>
      <c r="B2932" s="12">
        <v>0</v>
      </c>
      <c r="C2932" s="12">
        <v>0</v>
      </c>
      <c r="D2932" s="12">
        <v>98405.7</v>
      </c>
      <c r="E2932" s="12">
        <v>14.5</v>
      </c>
      <c r="F2932" s="13">
        <v>9.1</v>
      </c>
      <c r="G2932" s="12">
        <v>0.15</v>
      </c>
      <c r="H2932" s="15">
        <v>13.7</v>
      </c>
      <c r="I2932" s="19">
        <v>17.2134</v>
      </c>
      <c r="J2932" s="15">
        <v>13.06</v>
      </c>
    </row>
    <row r="2933" spans="1:10" x14ac:dyDescent="0.2">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
      <c r="A2950" s="7">
        <v>41031.833333333336</v>
      </c>
      <c r="B2950" s="12">
        <v>0</v>
      </c>
      <c r="C2950" s="12">
        <v>0</v>
      </c>
      <c r="D2950" s="12">
        <v>98405.7</v>
      </c>
      <c r="E2950" s="12">
        <v>14.4</v>
      </c>
      <c r="F2950" s="13">
        <v>10</v>
      </c>
      <c r="G2950" s="12">
        <v>0.15</v>
      </c>
      <c r="H2950" s="15">
        <v>13.7</v>
      </c>
      <c r="I2950" s="19">
        <v>17.151159999999997</v>
      </c>
      <c r="J2950" s="15">
        <v>13.06</v>
      </c>
    </row>
    <row r="2951" spans="1:10" x14ac:dyDescent="0.2">
      <c r="A2951" s="7">
        <v>41031.875</v>
      </c>
      <c r="B2951" s="12">
        <v>0</v>
      </c>
      <c r="C2951" s="12">
        <v>0</v>
      </c>
      <c r="D2951" s="12">
        <v>98405.7</v>
      </c>
      <c r="E2951" s="12">
        <v>14.1</v>
      </c>
      <c r="F2951" s="13">
        <v>10.9</v>
      </c>
      <c r="G2951" s="12">
        <v>0.15</v>
      </c>
      <c r="H2951" s="15">
        <v>13.7</v>
      </c>
      <c r="I2951" s="19">
        <v>16.964439999999996</v>
      </c>
      <c r="J2951" s="15">
        <v>13.06</v>
      </c>
    </row>
    <row r="2952" spans="1:10" x14ac:dyDescent="0.2">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
      <c r="A2954" s="7">
        <v>41032</v>
      </c>
      <c r="B2954" s="12">
        <v>0</v>
      </c>
      <c r="C2954" s="12">
        <v>0</v>
      </c>
      <c r="D2954" s="12">
        <v>98405.7</v>
      </c>
      <c r="E2954" s="12">
        <v>13.133333333333335</v>
      </c>
      <c r="F2954" s="13">
        <v>10.9</v>
      </c>
      <c r="G2954" s="12">
        <v>0.15</v>
      </c>
      <c r="H2954" s="15">
        <v>13.7</v>
      </c>
      <c r="I2954" s="19">
        <v>16.362786666666665</v>
      </c>
      <c r="J2954" s="15">
        <v>13.06</v>
      </c>
    </row>
    <row r="2955" spans="1:10" x14ac:dyDescent="0.2">
      <c r="A2955" s="7">
        <v>41032.041666666664</v>
      </c>
      <c r="B2955" s="12">
        <v>0</v>
      </c>
      <c r="C2955" s="12">
        <v>0</v>
      </c>
      <c r="D2955" s="12">
        <v>98405.7</v>
      </c>
      <c r="E2955" s="12">
        <v>12.9</v>
      </c>
      <c r="F2955" s="13">
        <v>11.6</v>
      </c>
      <c r="G2955" s="12">
        <v>0.15</v>
      </c>
      <c r="H2955" s="15">
        <v>13.7</v>
      </c>
      <c r="I2955" s="19">
        <v>16.217559999999999</v>
      </c>
      <c r="J2955" s="15">
        <v>13.06</v>
      </c>
    </row>
    <row r="2956" spans="1:10" x14ac:dyDescent="0.2">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
      <c r="A2957" s="7">
        <v>41032.125</v>
      </c>
      <c r="B2957" s="12">
        <v>0</v>
      </c>
      <c r="C2957" s="12">
        <v>0</v>
      </c>
      <c r="D2957" s="12">
        <v>98405.7</v>
      </c>
      <c r="E2957" s="12">
        <v>12.700000000000001</v>
      </c>
      <c r="F2957" s="13">
        <v>10.8</v>
      </c>
      <c r="G2957" s="12">
        <v>0.15</v>
      </c>
      <c r="H2957" s="15">
        <v>13.7</v>
      </c>
      <c r="I2957" s="19">
        <v>16.09308</v>
      </c>
      <c r="J2957" s="15">
        <v>13.06</v>
      </c>
    </row>
    <row r="2958" spans="1:10" x14ac:dyDescent="0.2">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
      <c r="A2978" s="7">
        <v>41033</v>
      </c>
      <c r="B2978" s="12">
        <v>0</v>
      </c>
      <c r="C2978" s="12">
        <v>0</v>
      </c>
      <c r="D2978" s="12">
        <v>98405.7</v>
      </c>
      <c r="E2978" s="12">
        <v>11.633333333333335</v>
      </c>
      <c r="F2978" s="13">
        <v>10.3</v>
      </c>
      <c r="G2978" s="12">
        <v>0.15</v>
      </c>
      <c r="H2978" s="15">
        <v>13.7</v>
      </c>
      <c r="I2978" s="19">
        <v>15.429186666666666</v>
      </c>
      <c r="J2978" s="15">
        <v>13.06</v>
      </c>
    </row>
    <row r="2979" spans="1:10" x14ac:dyDescent="0.2">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
      <c r="A3002" s="7">
        <v>41034</v>
      </c>
      <c r="B3002" s="12">
        <v>0</v>
      </c>
      <c r="C3002" s="12">
        <v>0</v>
      </c>
      <c r="D3002" s="12">
        <v>98405.7</v>
      </c>
      <c r="E3002" s="12">
        <v>9.4333333333333318</v>
      </c>
      <c r="F3002" s="13">
        <v>2</v>
      </c>
      <c r="G3002" s="12">
        <v>0.15</v>
      </c>
      <c r="H3002" s="15">
        <v>13.7</v>
      </c>
      <c r="I3002" s="19">
        <v>14.059906666666665</v>
      </c>
      <c r="J3002" s="15">
        <v>13.06</v>
      </c>
    </row>
    <row r="3003" spans="1:10" x14ac:dyDescent="0.2">
      <c r="A3003" s="7">
        <v>41034.041666666664</v>
      </c>
      <c r="B3003" s="12">
        <v>0</v>
      </c>
      <c r="C3003" s="12">
        <v>0</v>
      </c>
      <c r="D3003" s="12">
        <v>98405.7</v>
      </c>
      <c r="E3003" s="12">
        <v>8.9</v>
      </c>
      <c r="F3003" s="13">
        <v>2</v>
      </c>
      <c r="G3003" s="12">
        <v>0.15</v>
      </c>
      <c r="H3003" s="15">
        <v>13.7</v>
      </c>
      <c r="I3003" s="19">
        <v>13.727959999999999</v>
      </c>
      <c r="J3003" s="15">
        <v>13.06</v>
      </c>
    </row>
    <row r="3004" spans="1:10" x14ac:dyDescent="0.2">
      <c r="A3004" s="7">
        <v>41034.083333333336</v>
      </c>
      <c r="B3004" s="12">
        <v>0</v>
      </c>
      <c r="C3004" s="12">
        <v>0</v>
      </c>
      <c r="D3004" s="12">
        <v>98405.7</v>
      </c>
      <c r="E3004" s="12">
        <v>8.65</v>
      </c>
      <c r="F3004" s="13">
        <v>1.5</v>
      </c>
      <c r="G3004" s="12">
        <v>0.15</v>
      </c>
      <c r="H3004" s="15">
        <v>13.7</v>
      </c>
      <c r="I3004" s="19">
        <v>13.57236</v>
      </c>
      <c r="J3004" s="15">
        <v>13.06</v>
      </c>
    </row>
    <row r="3005" spans="1:10" x14ac:dyDescent="0.2">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
      <c r="A3026" s="7">
        <v>41035</v>
      </c>
      <c r="B3026" s="12">
        <v>0</v>
      </c>
      <c r="C3026" s="12">
        <v>0</v>
      </c>
      <c r="D3026" s="12">
        <v>98405.7</v>
      </c>
      <c r="E3026" s="12">
        <v>7.8000000000000007</v>
      </c>
      <c r="F3026" s="13">
        <v>2.9</v>
      </c>
      <c r="G3026" s="12">
        <v>0.15</v>
      </c>
      <c r="H3026" s="15">
        <v>13.7</v>
      </c>
      <c r="I3026" s="19">
        <v>13.04332</v>
      </c>
      <c r="J3026" s="15">
        <v>13.06</v>
      </c>
    </row>
    <row r="3027" spans="1:10" x14ac:dyDescent="0.2">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
      <c r="A3029" s="7">
        <v>41035.125</v>
      </c>
      <c r="B3029" s="12">
        <v>0</v>
      </c>
      <c r="C3029" s="12">
        <v>0</v>
      </c>
      <c r="D3029" s="12">
        <v>98405.7</v>
      </c>
      <c r="E3029" s="12">
        <v>7</v>
      </c>
      <c r="F3029" s="13">
        <v>1.8</v>
      </c>
      <c r="G3029" s="12">
        <v>0.15</v>
      </c>
      <c r="H3029" s="15">
        <v>13.7</v>
      </c>
      <c r="I3029" s="19">
        <v>12.545399999999999</v>
      </c>
      <c r="J3029" s="15">
        <v>13.06</v>
      </c>
    </row>
    <row r="3030" spans="1:10" x14ac:dyDescent="0.2">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
      <c r="A3042" s="7">
        <v>41035.666666666664</v>
      </c>
      <c r="B3042" s="12">
        <v>72.5</v>
      </c>
      <c r="C3042" s="12">
        <v>72.5</v>
      </c>
      <c r="D3042" s="12">
        <v>98405.7</v>
      </c>
      <c r="E3042" s="12">
        <v>8.65</v>
      </c>
      <c r="F3042" s="13">
        <v>3.2</v>
      </c>
      <c r="G3042" s="12">
        <v>0.15</v>
      </c>
      <c r="H3042" s="15">
        <v>13.7</v>
      </c>
      <c r="I3042" s="19">
        <v>13.57236</v>
      </c>
      <c r="J3042" s="15">
        <v>13.06</v>
      </c>
    </row>
    <row r="3043" spans="1:10" x14ac:dyDescent="0.2">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
      <c r="A3050" s="7">
        <v>41036</v>
      </c>
      <c r="B3050" s="12">
        <v>0</v>
      </c>
      <c r="C3050" s="12">
        <v>0</v>
      </c>
      <c r="D3050" s="12">
        <v>98405.7</v>
      </c>
      <c r="E3050" s="12">
        <v>7.0333333333333341</v>
      </c>
      <c r="F3050" s="13">
        <v>9.1</v>
      </c>
      <c r="G3050" s="12">
        <v>0.15</v>
      </c>
      <c r="H3050" s="15">
        <v>13.7</v>
      </c>
      <c r="I3050" s="19">
        <v>12.566146666666665</v>
      </c>
      <c r="J3050" s="15">
        <v>13.06</v>
      </c>
    </row>
    <row r="3051" spans="1:10" x14ac:dyDescent="0.2">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
      <c r="A3053" s="7">
        <v>41036.125</v>
      </c>
      <c r="B3053" s="12">
        <v>0</v>
      </c>
      <c r="C3053" s="12">
        <v>0</v>
      </c>
      <c r="D3053" s="12">
        <v>98405.7</v>
      </c>
      <c r="E3053" s="12">
        <v>6.7</v>
      </c>
      <c r="F3053" s="13">
        <v>8.1</v>
      </c>
      <c r="G3053" s="12">
        <v>0.15</v>
      </c>
      <c r="H3053" s="15">
        <v>13.7</v>
      </c>
      <c r="I3053" s="19">
        <v>12.35868</v>
      </c>
      <c r="J3053" s="15">
        <v>13.06</v>
      </c>
    </row>
    <row r="3054" spans="1:10" x14ac:dyDescent="0.2">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
      <c r="A3072" s="7">
        <v>41036.916666666664</v>
      </c>
      <c r="B3072" s="12">
        <v>0</v>
      </c>
      <c r="C3072" s="12">
        <v>0</v>
      </c>
      <c r="D3072" s="12">
        <v>98405.7</v>
      </c>
      <c r="E3072" s="12">
        <v>8.9</v>
      </c>
      <c r="F3072" s="13">
        <v>7.1</v>
      </c>
      <c r="G3072" s="12">
        <v>0.15</v>
      </c>
      <c r="H3072" s="15">
        <v>13.7</v>
      </c>
      <c r="I3072" s="19">
        <v>13.727959999999999</v>
      </c>
      <c r="J3072" s="15">
        <v>13.06</v>
      </c>
    </row>
    <row r="3073" spans="1:10" x14ac:dyDescent="0.2">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
      <c r="A3074" s="7">
        <v>41037</v>
      </c>
      <c r="B3074" s="12">
        <v>0</v>
      </c>
      <c r="C3074" s="12">
        <v>0</v>
      </c>
      <c r="D3074" s="12">
        <v>98405.7</v>
      </c>
      <c r="E3074" s="12">
        <v>9.4</v>
      </c>
      <c r="F3074" s="13">
        <v>6.2</v>
      </c>
      <c r="G3074" s="12">
        <v>0.15</v>
      </c>
      <c r="H3074" s="15">
        <v>13.7</v>
      </c>
      <c r="I3074" s="19">
        <v>14.039159999999999</v>
      </c>
      <c r="J3074" s="15">
        <v>13.06</v>
      </c>
    </row>
    <row r="3075" spans="1:10" x14ac:dyDescent="0.2">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
      <c r="A3095" s="7">
        <v>41037.875</v>
      </c>
      <c r="B3095" s="12">
        <v>0</v>
      </c>
      <c r="C3095" s="12">
        <v>0</v>
      </c>
      <c r="D3095" s="12">
        <v>98405.7</v>
      </c>
      <c r="E3095" s="12">
        <v>17.7</v>
      </c>
      <c r="F3095" s="13">
        <v>9.6</v>
      </c>
      <c r="G3095" s="12">
        <v>0.15</v>
      </c>
      <c r="H3095" s="15">
        <v>13.7</v>
      </c>
      <c r="I3095" s="19">
        <v>19.205079999999999</v>
      </c>
      <c r="J3095" s="15">
        <v>13.06</v>
      </c>
    </row>
    <row r="3096" spans="1:10" x14ac:dyDescent="0.2">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
      <c r="A3098" s="7">
        <v>41038</v>
      </c>
      <c r="B3098" s="12">
        <v>0</v>
      </c>
      <c r="C3098" s="12">
        <v>0</v>
      </c>
      <c r="D3098" s="12">
        <v>98405.7</v>
      </c>
      <c r="E3098" s="12">
        <v>16.383333333333336</v>
      </c>
      <c r="F3098" s="13">
        <v>10</v>
      </c>
      <c r="G3098" s="12">
        <v>0.15</v>
      </c>
      <c r="H3098" s="15">
        <v>13.7</v>
      </c>
      <c r="I3098" s="19">
        <v>18.385586666666669</v>
      </c>
      <c r="J3098" s="15">
        <v>13.06</v>
      </c>
    </row>
    <row r="3099" spans="1:10" x14ac:dyDescent="0.2">
      <c r="A3099" s="7">
        <v>41038.041666666664</v>
      </c>
      <c r="B3099" s="12">
        <v>0</v>
      </c>
      <c r="C3099" s="12">
        <v>0</v>
      </c>
      <c r="D3099" s="12">
        <v>98405.7</v>
      </c>
      <c r="E3099" s="12">
        <v>15.4</v>
      </c>
      <c r="F3099" s="13">
        <v>9.9</v>
      </c>
      <c r="G3099" s="12">
        <v>0.15</v>
      </c>
      <c r="H3099" s="15">
        <v>13.7</v>
      </c>
      <c r="I3099" s="19">
        <v>17.773559999999996</v>
      </c>
      <c r="J3099" s="15">
        <v>13.06</v>
      </c>
    </row>
    <row r="3100" spans="1:10" x14ac:dyDescent="0.2">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
      <c r="A3122" s="7">
        <v>41039</v>
      </c>
      <c r="B3122" s="12">
        <v>0</v>
      </c>
      <c r="C3122" s="12">
        <v>0</v>
      </c>
      <c r="D3122" s="12">
        <v>98405.7</v>
      </c>
      <c r="E3122" s="12">
        <v>15.299999999999999</v>
      </c>
      <c r="F3122" s="13">
        <v>5.6</v>
      </c>
      <c r="G3122" s="12">
        <v>0.15</v>
      </c>
      <c r="H3122" s="15">
        <v>13.7</v>
      </c>
      <c r="I3122" s="19">
        <v>17.711319999999997</v>
      </c>
      <c r="J3122" s="15">
        <v>13.06</v>
      </c>
    </row>
    <row r="3123" spans="1:10" x14ac:dyDescent="0.2">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
      <c r="A3144" s="7">
        <v>41039.916666666664</v>
      </c>
      <c r="B3144" s="12">
        <v>0</v>
      </c>
      <c r="C3144" s="12">
        <v>0</v>
      </c>
      <c r="D3144" s="12">
        <v>98405.7</v>
      </c>
      <c r="E3144" s="12">
        <v>22.950000000000003</v>
      </c>
      <c r="F3144" s="13">
        <v>8</v>
      </c>
      <c r="G3144" s="12">
        <v>0.15</v>
      </c>
      <c r="H3144" s="15">
        <v>13.7</v>
      </c>
      <c r="I3144" s="19">
        <v>22.47268</v>
      </c>
      <c r="J3144" s="15">
        <v>13.06</v>
      </c>
    </row>
    <row r="3145" spans="1:10" x14ac:dyDescent="0.2">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
      <c r="A3146" s="7">
        <v>41040</v>
      </c>
      <c r="B3146" s="12">
        <v>0</v>
      </c>
      <c r="C3146" s="12">
        <v>0</v>
      </c>
      <c r="D3146" s="12">
        <v>98405.7</v>
      </c>
      <c r="E3146" s="12">
        <v>20.916666666666668</v>
      </c>
      <c r="F3146" s="13">
        <v>8.5</v>
      </c>
      <c r="G3146" s="12">
        <v>0.15</v>
      </c>
      <c r="H3146" s="15">
        <v>13.7</v>
      </c>
      <c r="I3146" s="19">
        <v>21.207133333333331</v>
      </c>
      <c r="J3146" s="15">
        <v>13.06</v>
      </c>
    </row>
    <row r="3147" spans="1:10" x14ac:dyDescent="0.2">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
      <c r="A3168" s="7">
        <v>41040.916666666664</v>
      </c>
      <c r="B3168" s="12">
        <v>0</v>
      </c>
      <c r="C3168" s="12">
        <v>0</v>
      </c>
      <c r="D3168" s="12">
        <v>98405.7</v>
      </c>
      <c r="E3168" s="12">
        <v>12.25</v>
      </c>
      <c r="F3168" s="13">
        <v>8.5</v>
      </c>
      <c r="G3168" s="12">
        <v>0.15</v>
      </c>
      <c r="H3168" s="15">
        <v>13.7</v>
      </c>
      <c r="I3168" s="19">
        <v>15.812999999999999</v>
      </c>
      <c r="J3168" s="15">
        <v>13.06</v>
      </c>
    </row>
    <row r="3169" spans="1:10" x14ac:dyDescent="0.2">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
      <c r="A3170" s="7">
        <v>41041</v>
      </c>
      <c r="B3170" s="12">
        <v>0</v>
      </c>
      <c r="C3170" s="12">
        <v>0</v>
      </c>
      <c r="D3170" s="12">
        <v>98405.7</v>
      </c>
      <c r="E3170" s="12">
        <v>9.5333333333333332</v>
      </c>
      <c r="F3170" s="13">
        <v>7.3</v>
      </c>
      <c r="G3170" s="12">
        <v>0.15</v>
      </c>
      <c r="H3170" s="15">
        <v>13.7</v>
      </c>
      <c r="I3170" s="19">
        <v>14.122146666666666</v>
      </c>
      <c r="J3170" s="15">
        <v>13.06</v>
      </c>
    </row>
    <row r="3171" spans="1:10" x14ac:dyDescent="0.2">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
      <c r="A3194" s="7">
        <v>41042</v>
      </c>
      <c r="B3194" s="12">
        <v>0</v>
      </c>
      <c r="C3194" s="12">
        <v>0</v>
      </c>
      <c r="D3194" s="12">
        <v>98405.7</v>
      </c>
      <c r="E3194" s="12">
        <v>3.2166666666666668</v>
      </c>
      <c r="F3194" s="13">
        <v>4</v>
      </c>
      <c r="G3194" s="12">
        <v>0.15</v>
      </c>
      <c r="H3194" s="15">
        <v>13.7</v>
      </c>
      <c r="I3194" s="19">
        <v>10.190653333333334</v>
      </c>
      <c r="J3194" s="15">
        <v>13.06</v>
      </c>
    </row>
    <row r="3195" spans="1:10" x14ac:dyDescent="0.2">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
      <c r="A3216" s="7">
        <v>41042.916666666664</v>
      </c>
      <c r="B3216" s="12">
        <v>0</v>
      </c>
      <c r="C3216" s="12">
        <v>0</v>
      </c>
      <c r="D3216" s="12">
        <v>98405.7</v>
      </c>
      <c r="E3216" s="12">
        <v>5.5</v>
      </c>
      <c r="F3216" s="13">
        <v>2.7</v>
      </c>
      <c r="G3216" s="12">
        <v>0.15</v>
      </c>
      <c r="H3216" s="15">
        <v>13.7</v>
      </c>
      <c r="I3216" s="19">
        <v>11.611799999999999</v>
      </c>
      <c r="J3216" s="15">
        <v>13.06</v>
      </c>
    </row>
    <row r="3217" spans="1:10" x14ac:dyDescent="0.2">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
      <c r="A3218" s="7">
        <v>41043</v>
      </c>
      <c r="B3218" s="12">
        <v>0</v>
      </c>
      <c r="C3218" s="12">
        <v>0</v>
      </c>
      <c r="D3218" s="12">
        <v>98405.7</v>
      </c>
      <c r="E3218" s="12">
        <v>4.1333333333333329</v>
      </c>
      <c r="F3218" s="13">
        <v>3.2</v>
      </c>
      <c r="G3218" s="12">
        <v>0.15</v>
      </c>
      <c r="H3218" s="15">
        <v>13.7</v>
      </c>
      <c r="I3218" s="19">
        <v>10.761186666666665</v>
      </c>
      <c r="J3218" s="15">
        <v>13.06</v>
      </c>
    </row>
    <row r="3219" spans="1:10" x14ac:dyDescent="0.2">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
      <c r="A3242" s="7">
        <v>41044</v>
      </c>
      <c r="B3242" s="12">
        <v>0</v>
      </c>
      <c r="C3242" s="12">
        <v>0</v>
      </c>
      <c r="D3242" s="12">
        <v>98405.7</v>
      </c>
      <c r="E3242" s="12">
        <v>10.633333333333335</v>
      </c>
      <c r="F3242" s="13">
        <v>2.9</v>
      </c>
      <c r="G3242" s="12">
        <v>0.15</v>
      </c>
      <c r="H3242" s="15">
        <v>13.7</v>
      </c>
      <c r="I3242" s="19">
        <v>14.806786666666667</v>
      </c>
      <c r="J3242" s="15">
        <v>13.06</v>
      </c>
    </row>
    <row r="3243" spans="1:10" x14ac:dyDescent="0.2">
      <c r="A3243" s="7">
        <v>41044.041666666664</v>
      </c>
      <c r="B3243" s="12">
        <v>0</v>
      </c>
      <c r="C3243" s="12">
        <v>0</v>
      </c>
      <c r="D3243" s="12">
        <v>98405.7</v>
      </c>
      <c r="E3243" s="12">
        <v>9.5</v>
      </c>
      <c r="F3243" s="13">
        <v>3.8</v>
      </c>
      <c r="G3243" s="12">
        <v>0.15</v>
      </c>
      <c r="H3243" s="15">
        <v>13.7</v>
      </c>
      <c r="I3243" s="19">
        <v>14.101399999999998</v>
      </c>
      <c r="J3243" s="15">
        <v>13.06</v>
      </c>
    </row>
    <row r="3244" spans="1:10" x14ac:dyDescent="0.2">
      <c r="A3244" s="7">
        <v>41044.083333333336</v>
      </c>
      <c r="B3244" s="12">
        <v>0</v>
      </c>
      <c r="C3244" s="12">
        <v>0</v>
      </c>
      <c r="D3244" s="12">
        <v>98405.7</v>
      </c>
      <c r="E3244" s="12">
        <v>9.1</v>
      </c>
      <c r="F3244" s="13">
        <v>3.6</v>
      </c>
      <c r="G3244" s="12">
        <v>0.15</v>
      </c>
      <c r="H3244" s="15">
        <v>13.7</v>
      </c>
      <c r="I3244" s="19">
        <v>13.852439999999998</v>
      </c>
      <c r="J3244" s="15">
        <v>13.06</v>
      </c>
    </row>
    <row r="3245" spans="1:10" x14ac:dyDescent="0.2">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
      <c r="A3263" s="7">
        <v>41044.875</v>
      </c>
      <c r="B3263" s="12">
        <v>0</v>
      </c>
      <c r="C3263" s="12">
        <v>0</v>
      </c>
      <c r="D3263" s="12">
        <v>98405.7</v>
      </c>
      <c r="E3263" s="12">
        <v>7.8000000000000007</v>
      </c>
      <c r="F3263" s="13">
        <v>4.7</v>
      </c>
      <c r="G3263" s="12">
        <v>0.15</v>
      </c>
      <c r="H3263" s="15">
        <v>13.7</v>
      </c>
      <c r="I3263" s="19">
        <v>13.04332</v>
      </c>
      <c r="J3263" s="15">
        <v>13.06</v>
      </c>
    </row>
    <row r="3264" spans="1:10" x14ac:dyDescent="0.2">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
      <c r="A3266" s="7">
        <v>41045</v>
      </c>
      <c r="B3266" s="12">
        <v>0</v>
      </c>
      <c r="C3266" s="12">
        <v>0</v>
      </c>
      <c r="D3266" s="12">
        <v>98405.7</v>
      </c>
      <c r="E3266" s="12">
        <v>6.75</v>
      </c>
      <c r="F3266" s="13">
        <v>4.5</v>
      </c>
      <c r="G3266" s="12">
        <v>0.15</v>
      </c>
      <c r="H3266" s="15">
        <v>13.7</v>
      </c>
      <c r="I3266" s="19">
        <v>12.389799999999999</v>
      </c>
      <c r="J3266" s="15">
        <v>13.06</v>
      </c>
    </row>
    <row r="3267" spans="1:10" x14ac:dyDescent="0.2">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
      <c r="A3270" s="7">
        <v>41045.166666666664</v>
      </c>
      <c r="B3270" s="12">
        <v>0</v>
      </c>
      <c r="C3270" s="12">
        <v>0</v>
      </c>
      <c r="D3270" s="12">
        <v>98405.7</v>
      </c>
      <c r="E3270" s="12">
        <v>6</v>
      </c>
      <c r="F3270" s="13">
        <v>4.7</v>
      </c>
      <c r="G3270" s="12">
        <v>0.15</v>
      </c>
      <c r="H3270" s="15">
        <v>13.7</v>
      </c>
      <c r="I3270" s="19">
        <v>11.922999999999998</v>
      </c>
      <c r="J3270" s="15">
        <v>13.06</v>
      </c>
    </row>
    <row r="3271" spans="1:10" x14ac:dyDescent="0.2">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
      <c r="A3290" s="7">
        <v>41046</v>
      </c>
      <c r="B3290" s="12">
        <v>0</v>
      </c>
      <c r="C3290" s="12">
        <v>0</v>
      </c>
      <c r="D3290" s="12">
        <v>98405.7</v>
      </c>
      <c r="E3290" s="12">
        <v>2.3000000000000003</v>
      </c>
      <c r="F3290" s="13">
        <v>5.6</v>
      </c>
      <c r="G3290" s="12">
        <v>0.15</v>
      </c>
      <c r="H3290" s="15">
        <v>13.7</v>
      </c>
      <c r="I3290" s="19">
        <v>9.62012</v>
      </c>
      <c r="J3290" s="15">
        <v>13.06</v>
      </c>
    </row>
    <row r="3291" spans="1:10" x14ac:dyDescent="0.2">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
      <c r="A3314" s="7">
        <v>41047</v>
      </c>
      <c r="B3314" s="12">
        <v>0</v>
      </c>
      <c r="C3314" s="12">
        <v>0</v>
      </c>
      <c r="D3314" s="12">
        <v>98405.7</v>
      </c>
      <c r="E3314" s="12">
        <v>12.549999999999999</v>
      </c>
      <c r="F3314" s="13">
        <v>2.4</v>
      </c>
      <c r="G3314" s="12">
        <v>0.15</v>
      </c>
      <c r="H3314" s="15">
        <v>13.7</v>
      </c>
      <c r="I3314" s="19">
        <v>15.999719999999998</v>
      </c>
      <c r="J3314" s="15">
        <v>13.06</v>
      </c>
    </row>
    <row r="3315" spans="1:10" x14ac:dyDescent="0.2">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
      <c r="A3317" s="7">
        <v>41047.125</v>
      </c>
      <c r="B3317" s="12">
        <v>0</v>
      </c>
      <c r="C3317" s="12">
        <v>0</v>
      </c>
      <c r="D3317" s="12">
        <v>98405.7</v>
      </c>
      <c r="E3317" s="12">
        <v>12.800000000000002</v>
      </c>
      <c r="F3317" s="13">
        <v>1.7</v>
      </c>
      <c r="G3317" s="12">
        <v>0.15</v>
      </c>
      <c r="H3317" s="15">
        <v>13.7</v>
      </c>
      <c r="I3317" s="19">
        <v>16.15532</v>
      </c>
      <c r="J3317" s="15">
        <v>13.06</v>
      </c>
    </row>
    <row r="3318" spans="1:10" x14ac:dyDescent="0.2">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
      <c r="A3338" s="7">
        <v>41048</v>
      </c>
      <c r="B3338" s="12">
        <v>0</v>
      </c>
      <c r="C3338" s="12">
        <v>0</v>
      </c>
      <c r="D3338" s="12">
        <v>98405.7</v>
      </c>
      <c r="E3338" s="12">
        <v>14.383333333333333</v>
      </c>
      <c r="F3338" s="13">
        <v>12.3</v>
      </c>
      <c r="G3338" s="12">
        <v>0.15</v>
      </c>
      <c r="H3338" s="15">
        <v>13.7</v>
      </c>
      <c r="I3338" s="19">
        <v>17.140786666666664</v>
      </c>
      <c r="J3338" s="15">
        <v>13.06</v>
      </c>
    </row>
    <row r="3339" spans="1:10" x14ac:dyDescent="0.2">
      <c r="A3339" s="7">
        <v>41048.041666666664</v>
      </c>
      <c r="B3339" s="12">
        <v>0</v>
      </c>
      <c r="C3339" s="12">
        <v>0</v>
      </c>
      <c r="D3339" s="12">
        <v>98405.7</v>
      </c>
      <c r="E3339" s="12">
        <v>14.1</v>
      </c>
      <c r="F3339" s="13">
        <v>11.9</v>
      </c>
      <c r="G3339" s="12">
        <v>0.15</v>
      </c>
      <c r="H3339" s="15">
        <v>13.7</v>
      </c>
      <c r="I3339" s="19">
        <v>16.964439999999996</v>
      </c>
      <c r="J3339" s="15">
        <v>13.06</v>
      </c>
    </row>
    <row r="3340" spans="1:10" x14ac:dyDescent="0.2">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
      <c r="A3360" s="7">
        <v>41048.916666666664</v>
      </c>
      <c r="B3360" s="12">
        <v>0</v>
      </c>
      <c r="C3360" s="12">
        <v>0</v>
      </c>
      <c r="D3360" s="12">
        <v>98405.7</v>
      </c>
      <c r="E3360" s="12">
        <v>16.05</v>
      </c>
      <c r="F3360" s="13">
        <v>3.2</v>
      </c>
      <c r="G3360" s="12">
        <v>0.15</v>
      </c>
      <c r="H3360" s="15">
        <v>13.7</v>
      </c>
      <c r="I3360" s="19">
        <v>18.17812</v>
      </c>
      <c r="J3360" s="15">
        <v>13.06</v>
      </c>
    </row>
    <row r="3361" spans="1:10" x14ac:dyDescent="0.2">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
      <c r="A3362" s="7">
        <v>41049</v>
      </c>
      <c r="B3362" s="12">
        <v>0</v>
      </c>
      <c r="C3362" s="12">
        <v>0</v>
      </c>
      <c r="D3362" s="12">
        <v>98405.7</v>
      </c>
      <c r="E3362" s="12">
        <v>14.066666666666665</v>
      </c>
      <c r="F3362" s="13">
        <v>2.6</v>
      </c>
      <c r="G3362" s="12">
        <v>0.15</v>
      </c>
      <c r="H3362" s="15">
        <v>13.7</v>
      </c>
      <c r="I3362" s="19">
        <v>16.943693333333329</v>
      </c>
      <c r="J3362" s="15">
        <v>13.06</v>
      </c>
    </row>
    <row r="3363" spans="1:10" x14ac:dyDescent="0.2">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
      <c r="A3365" s="7">
        <v>41049.125</v>
      </c>
      <c r="B3365" s="12">
        <v>0</v>
      </c>
      <c r="C3365" s="12">
        <v>0</v>
      </c>
      <c r="D3365" s="12">
        <v>98405.7</v>
      </c>
      <c r="E3365" s="12">
        <v>16.3</v>
      </c>
      <c r="F3365" s="13">
        <v>2.8</v>
      </c>
      <c r="G3365" s="12">
        <v>0.15</v>
      </c>
      <c r="H3365" s="15">
        <v>13.7</v>
      </c>
      <c r="I3365" s="19">
        <v>18.33372</v>
      </c>
      <c r="J3365" s="15">
        <v>13.06</v>
      </c>
    </row>
    <row r="3366" spans="1:10" x14ac:dyDescent="0.2">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
      <c r="A3386" s="7">
        <v>41050</v>
      </c>
      <c r="B3386" s="12">
        <v>0</v>
      </c>
      <c r="C3386" s="12">
        <v>0</v>
      </c>
      <c r="D3386" s="12">
        <v>98405.7</v>
      </c>
      <c r="E3386" s="12">
        <v>13.333333333333334</v>
      </c>
      <c r="F3386" s="13">
        <v>2.8</v>
      </c>
      <c r="G3386" s="12">
        <v>0.15</v>
      </c>
      <c r="H3386" s="15">
        <v>13.7</v>
      </c>
      <c r="I3386" s="19">
        <v>16.487266666666663</v>
      </c>
      <c r="J3386" s="15">
        <v>13.06</v>
      </c>
    </row>
    <row r="3387" spans="1:10" x14ac:dyDescent="0.2">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
      <c r="A3409" s="7">
        <v>41050.958333333336</v>
      </c>
      <c r="B3409" s="12">
        <v>0</v>
      </c>
      <c r="C3409" s="12">
        <v>0</v>
      </c>
      <c r="D3409" s="12">
        <v>98405.7</v>
      </c>
      <c r="E3409" s="12">
        <v>18.45</v>
      </c>
      <c r="F3409" s="13">
        <v>2.8</v>
      </c>
      <c r="G3409" s="12">
        <v>0.15</v>
      </c>
      <c r="H3409" s="15">
        <v>13.7</v>
      </c>
      <c r="I3409" s="19">
        <v>19.671879999999998</v>
      </c>
      <c r="J3409" s="15">
        <v>13.06</v>
      </c>
    </row>
    <row r="3410" spans="1:10" x14ac:dyDescent="0.2">
      <c r="A3410" s="7">
        <v>41051</v>
      </c>
      <c r="B3410" s="12">
        <v>0</v>
      </c>
      <c r="C3410" s="12">
        <v>0</v>
      </c>
      <c r="D3410" s="12">
        <v>98405.7</v>
      </c>
      <c r="E3410" s="12">
        <v>17.516666666666669</v>
      </c>
      <c r="F3410" s="13">
        <v>2.4</v>
      </c>
      <c r="G3410" s="12">
        <v>0.15</v>
      </c>
      <c r="H3410" s="15">
        <v>13.7</v>
      </c>
      <c r="I3410" s="19">
        <v>19.090973333333331</v>
      </c>
      <c r="J3410" s="15">
        <v>13.06</v>
      </c>
    </row>
    <row r="3411" spans="1:10" x14ac:dyDescent="0.2">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
      <c r="A3412" s="7">
        <v>41051.083333333336</v>
      </c>
      <c r="B3412" s="12">
        <v>0</v>
      </c>
      <c r="C3412" s="12">
        <v>0</v>
      </c>
      <c r="D3412" s="12">
        <v>98405.7</v>
      </c>
      <c r="E3412" s="12">
        <v>15.15</v>
      </c>
      <c r="F3412" s="13">
        <v>2.1</v>
      </c>
      <c r="G3412" s="12">
        <v>0.15</v>
      </c>
      <c r="H3412" s="15">
        <v>13.7</v>
      </c>
      <c r="I3412" s="19">
        <v>17.617959999999997</v>
      </c>
      <c r="J3412" s="15">
        <v>13.06</v>
      </c>
    </row>
    <row r="3413" spans="1:10" x14ac:dyDescent="0.2">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
      <c r="A3434" s="7">
        <v>41052</v>
      </c>
      <c r="B3434" s="12">
        <v>0</v>
      </c>
      <c r="C3434" s="12">
        <v>0</v>
      </c>
      <c r="D3434" s="12">
        <v>98405.7</v>
      </c>
      <c r="E3434" s="12">
        <v>17.516666666666669</v>
      </c>
      <c r="F3434" s="13">
        <v>13.1</v>
      </c>
      <c r="G3434" s="12">
        <v>0.15</v>
      </c>
      <c r="H3434" s="15">
        <v>13.7</v>
      </c>
      <c r="I3434" s="19">
        <v>19.090973333333331</v>
      </c>
      <c r="J3434" s="15">
        <v>13.06</v>
      </c>
    </row>
    <row r="3435" spans="1:10" x14ac:dyDescent="0.2">
      <c r="A3435" s="7">
        <v>41052.041666666664</v>
      </c>
      <c r="B3435" s="12">
        <v>0</v>
      </c>
      <c r="C3435" s="12">
        <v>0</v>
      </c>
      <c r="D3435" s="12">
        <v>98405.7</v>
      </c>
      <c r="E3435" s="12">
        <v>16.95</v>
      </c>
      <c r="F3435" s="13">
        <v>12.3</v>
      </c>
      <c r="G3435" s="12">
        <v>0.15</v>
      </c>
      <c r="H3435" s="15">
        <v>13.7</v>
      </c>
      <c r="I3435" s="19">
        <v>18.738279999999996</v>
      </c>
      <c r="J3435" s="15">
        <v>13.06</v>
      </c>
    </row>
    <row r="3436" spans="1:10" x14ac:dyDescent="0.2">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
      <c r="A3437" s="7">
        <v>41052.125</v>
      </c>
      <c r="B3437" s="12">
        <v>0</v>
      </c>
      <c r="C3437" s="12">
        <v>0</v>
      </c>
      <c r="D3437" s="12">
        <v>98405.7</v>
      </c>
      <c r="E3437" s="12">
        <v>16.3</v>
      </c>
      <c r="F3437" s="13">
        <v>13.4</v>
      </c>
      <c r="G3437" s="12">
        <v>0.15</v>
      </c>
      <c r="H3437" s="15">
        <v>13.7</v>
      </c>
      <c r="I3437" s="19">
        <v>18.33372</v>
      </c>
      <c r="J3437" s="15">
        <v>13.06</v>
      </c>
    </row>
    <row r="3438" spans="1:10" x14ac:dyDescent="0.2">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
      <c r="A3456" s="7">
        <v>41052.916666666664</v>
      </c>
      <c r="B3456" s="12">
        <v>0</v>
      </c>
      <c r="C3456" s="12">
        <v>0</v>
      </c>
      <c r="D3456" s="12">
        <v>98405.7</v>
      </c>
      <c r="E3456" s="12">
        <v>17.2</v>
      </c>
      <c r="F3456" s="13">
        <v>7.4</v>
      </c>
      <c r="G3456" s="12">
        <v>0.15</v>
      </c>
      <c r="H3456" s="15">
        <v>13.7</v>
      </c>
      <c r="I3456" s="19">
        <v>18.893879999999996</v>
      </c>
      <c r="J3456" s="15">
        <v>13.06</v>
      </c>
    </row>
    <row r="3457" spans="1:10" x14ac:dyDescent="0.2">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
      <c r="A3458" s="7">
        <v>41053</v>
      </c>
      <c r="B3458" s="12">
        <v>0</v>
      </c>
      <c r="C3458" s="12">
        <v>0</v>
      </c>
      <c r="D3458" s="12">
        <v>98405.7</v>
      </c>
      <c r="E3458" s="12">
        <v>15.816666666666668</v>
      </c>
      <c r="F3458" s="13">
        <v>9.1</v>
      </c>
      <c r="G3458" s="12">
        <v>0.15</v>
      </c>
      <c r="H3458" s="15">
        <v>13.7</v>
      </c>
      <c r="I3458" s="19">
        <v>18.032893333333334</v>
      </c>
      <c r="J3458" s="15">
        <v>13.06</v>
      </c>
    </row>
    <row r="3459" spans="1:10" x14ac:dyDescent="0.2">
      <c r="A3459" s="7">
        <v>41053.041666666664</v>
      </c>
      <c r="B3459" s="12">
        <v>0</v>
      </c>
      <c r="C3459" s="12">
        <v>0</v>
      </c>
      <c r="D3459" s="12">
        <v>98405.7</v>
      </c>
      <c r="E3459" s="12">
        <v>16</v>
      </c>
      <c r="F3459" s="13">
        <v>9.6</v>
      </c>
      <c r="G3459" s="12">
        <v>0.15</v>
      </c>
      <c r="H3459" s="15">
        <v>13.7</v>
      </c>
      <c r="I3459" s="19">
        <v>18.146999999999998</v>
      </c>
      <c r="J3459" s="15">
        <v>13.06</v>
      </c>
    </row>
    <row r="3460" spans="1:10" x14ac:dyDescent="0.2">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
      <c r="A3482" s="7">
        <v>41054</v>
      </c>
      <c r="B3482" s="12">
        <v>0</v>
      </c>
      <c r="C3482" s="12">
        <v>0</v>
      </c>
      <c r="D3482" s="12">
        <v>98405.7</v>
      </c>
      <c r="E3482" s="12">
        <v>17.733333333333334</v>
      </c>
      <c r="F3482" s="13">
        <v>8.6</v>
      </c>
      <c r="G3482" s="12">
        <v>0.15</v>
      </c>
      <c r="H3482" s="15">
        <v>13.7</v>
      </c>
      <c r="I3482" s="19">
        <v>19.225826666666666</v>
      </c>
      <c r="J3482" s="15">
        <v>13.06</v>
      </c>
    </row>
    <row r="3483" spans="1:10" x14ac:dyDescent="0.2">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
      <c r="A3506" s="7">
        <v>41055</v>
      </c>
      <c r="B3506" s="12">
        <v>0</v>
      </c>
      <c r="C3506" s="12">
        <v>0</v>
      </c>
      <c r="D3506" s="12">
        <v>98405.7</v>
      </c>
      <c r="E3506" s="12">
        <v>11.600000000000001</v>
      </c>
      <c r="F3506" s="13">
        <v>1.9</v>
      </c>
      <c r="G3506" s="12">
        <v>0.15</v>
      </c>
      <c r="H3506" s="15">
        <v>13.7</v>
      </c>
      <c r="I3506" s="19">
        <v>15.408439999999999</v>
      </c>
      <c r="J3506" s="15">
        <v>13.06</v>
      </c>
    </row>
    <row r="3507" spans="1:10" x14ac:dyDescent="0.2">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
      <c r="A3527" s="7">
        <v>41055.875</v>
      </c>
      <c r="B3527" s="12">
        <v>0</v>
      </c>
      <c r="C3527" s="12">
        <v>0</v>
      </c>
      <c r="D3527" s="12">
        <v>98405.7</v>
      </c>
      <c r="E3527" s="12">
        <v>19.45</v>
      </c>
      <c r="F3527" s="13">
        <v>3.6</v>
      </c>
      <c r="G3527" s="12">
        <v>0.15</v>
      </c>
      <c r="H3527" s="15">
        <v>13.7</v>
      </c>
      <c r="I3527" s="19">
        <v>20.294279999999997</v>
      </c>
      <c r="J3527" s="15">
        <v>13.06</v>
      </c>
    </row>
    <row r="3528" spans="1:10" x14ac:dyDescent="0.2">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
      <c r="A3530" s="7">
        <v>41056</v>
      </c>
      <c r="B3530" s="12">
        <v>0</v>
      </c>
      <c r="C3530" s="12">
        <v>0</v>
      </c>
      <c r="D3530" s="12">
        <v>98405.7</v>
      </c>
      <c r="E3530" s="12">
        <v>16.099999999999998</v>
      </c>
      <c r="F3530" s="13">
        <v>5</v>
      </c>
      <c r="G3530" s="12">
        <v>0.15</v>
      </c>
      <c r="H3530" s="15">
        <v>13.7</v>
      </c>
      <c r="I3530" s="19">
        <v>18.209239999999998</v>
      </c>
      <c r="J3530" s="15">
        <v>13.06</v>
      </c>
    </row>
    <row r="3531" spans="1:10" x14ac:dyDescent="0.2">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
      <c r="A3554" s="7">
        <v>41057</v>
      </c>
      <c r="B3554" s="12">
        <v>0</v>
      </c>
      <c r="C3554" s="12">
        <v>0</v>
      </c>
      <c r="D3554" s="12">
        <v>98405.7</v>
      </c>
      <c r="E3554" s="12">
        <v>13.850000000000001</v>
      </c>
      <c r="F3554" s="13">
        <v>7.4</v>
      </c>
      <c r="G3554" s="12">
        <v>0.15</v>
      </c>
      <c r="H3554" s="15">
        <v>13.7</v>
      </c>
      <c r="I3554" s="19">
        <v>16.80884</v>
      </c>
      <c r="J3554" s="15">
        <v>13.06</v>
      </c>
    </row>
    <row r="3555" spans="1:10" x14ac:dyDescent="0.2">
      <c r="A3555" s="7">
        <v>41057.041666666664</v>
      </c>
      <c r="B3555" s="12">
        <v>0</v>
      </c>
      <c r="C3555" s="12">
        <v>0</v>
      </c>
      <c r="D3555" s="12">
        <v>98405.7</v>
      </c>
      <c r="E3555" s="12">
        <v>13.15</v>
      </c>
      <c r="F3555" s="13">
        <v>7.8</v>
      </c>
      <c r="G3555" s="12">
        <v>0.15</v>
      </c>
      <c r="H3555" s="15">
        <v>13.7</v>
      </c>
      <c r="I3555" s="19">
        <v>16.373159999999999</v>
      </c>
      <c r="J3555" s="15">
        <v>13.06</v>
      </c>
    </row>
    <row r="3556" spans="1:10" x14ac:dyDescent="0.2">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
      <c r="A3602" s="7">
        <v>41059</v>
      </c>
      <c r="B3602" s="12">
        <v>0</v>
      </c>
      <c r="C3602" s="12">
        <v>0</v>
      </c>
      <c r="D3602" s="12">
        <v>98405.7</v>
      </c>
      <c r="E3602" s="12">
        <v>14.850000000000001</v>
      </c>
      <c r="F3602" s="13">
        <v>10.7</v>
      </c>
      <c r="G3602" s="12">
        <v>0.15</v>
      </c>
      <c r="H3602" s="15">
        <v>13.7</v>
      </c>
      <c r="I3602" s="19">
        <v>17.431239999999999</v>
      </c>
      <c r="J3602" s="15">
        <v>13.06</v>
      </c>
    </row>
    <row r="3603" spans="1:10" x14ac:dyDescent="0.2">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
      <c r="A3626" s="7">
        <v>41060</v>
      </c>
      <c r="B3626" s="12">
        <v>0</v>
      </c>
      <c r="C3626" s="12">
        <v>0</v>
      </c>
      <c r="D3626" s="12">
        <v>98405.7</v>
      </c>
      <c r="E3626" s="12">
        <v>13.65</v>
      </c>
      <c r="F3626" s="13">
        <v>13.4</v>
      </c>
      <c r="G3626" s="12">
        <v>0.15</v>
      </c>
      <c r="H3626" s="15">
        <v>13.7</v>
      </c>
      <c r="I3626" s="19">
        <v>16.684359999999998</v>
      </c>
      <c r="J3626" s="15">
        <v>13.06</v>
      </c>
    </row>
    <row r="3627" spans="1:10" x14ac:dyDescent="0.2">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
      <c r="A3650" s="7">
        <v>41061</v>
      </c>
      <c r="B3650" s="12">
        <v>0</v>
      </c>
      <c r="C3650" s="12">
        <v>0</v>
      </c>
      <c r="D3650" s="12">
        <v>98405.7</v>
      </c>
      <c r="E3650" s="12">
        <v>13.233333333333333</v>
      </c>
      <c r="F3650" s="13">
        <v>6.8</v>
      </c>
      <c r="G3650" s="12">
        <v>0.15</v>
      </c>
      <c r="H3650" s="15">
        <v>13.7</v>
      </c>
      <c r="I3650" s="19">
        <v>16.425026666666664</v>
      </c>
      <c r="J3650" s="15">
        <v>13.06</v>
      </c>
    </row>
    <row r="3651" spans="1:10" x14ac:dyDescent="0.2">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
      <c r="A3674" s="7">
        <v>41062</v>
      </c>
      <c r="B3674" s="12">
        <v>0</v>
      </c>
      <c r="C3674" s="12">
        <v>0</v>
      </c>
      <c r="D3674" s="12">
        <v>98405.7</v>
      </c>
      <c r="E3674" s="12">
        <v>10.983333333333334</v>
      </c>
      <c r="F3674" s="13">
        <v>3.3</v>
      </c>
      <c r="G3674" s="12">
        <v>0.15</v>
      </c>
      <c r="H3674" s="15">
        <v>13.7</v>
      </c>
      <c r="I3674" s="19">
        <v>15.024626666666666</v>
      </c>
      <c r="J3674" s="15">
        <v>13.06</v>
      </c>
    </row>
    <row r="3675" spans="1:10" x14ac:dyDescent="0.2">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
      <c r="A3677" s="7">
        <v>41062.125</v>
      </c>
      <c r="B3677" s="12">
        <v>0</v>
      </c>
      <c r="C3677" s="12">
        <v>0</v>
      </c>
      <c r="D3677" s="12">
        <v>98405.7</v>
      </c>
      <c r="E3677" s="12">
        <v>8.6</v>
      </c>
      <c r="F3677" s="13">
        <v>3.8</v>
      </c>
      <c r="G3677" s="12">
        <v>0.15</v>
      </c>
      <c r="H3677" s="15">
        <v>13.7</v>
      </c>
      <c r="I3677" s="19">
        <v>13.541239999999998</v>
      </c>
      <c r="J3677" s="15">
        <v>13.06</v>
      </c>
    </row>
    <row r="3678" spans="1:10" x14ac:dyDescent="0.2">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
      <c r="A3698" s="7">
        <v>41063</v>
      </c>
      <c r="B3698" s="12">
        <v>0</v>
      </c>
      <c r="C3698" s="12">
        <v>0</v>
      </c>
      <c r="D3698" s="12">
        <v>98405.7</v>
      </c>
      <c r="E3698" s="12">
        <v>11.033333333333333</v>
      </c>
      <c r="F3698" s="13">
        <v>2.1</v>
      </c>
      <c r="G3698" s="12">
        <v>0.15</v>
      </c>
      <c r="H3698" s="15">
        <v>13.7</v>
      </c>
      <c r="I3698" s="19">
        <v>15.055746666666664</v>
      </c>
      <c r="J3698" s="15">
        <v>13.06</v>
      </c>
    </row>
    <row r="3699" spans="1:10" x14ac:dyDescent="0.2">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
      <c r="A3722" s="7">
        <v>41064</v>
      </c>
      <c r="B3722" s="12">
        <v>0</v>
      </c>
      <c r="C3722" s="12">
        <v>0</v>
      </c>
      <c r="D3722" s="12">
        <v>98405.7</v>
      </c>
      <c r="E3722" s="12">
        <v>8.4833333333333325</v>
      </c>
      <c r="F3722" s="13">
        <v>9</v>
      </c>
      <c r="G3722" s="12">
        <v>0.15</v>
      </c>
      <c r="H3722" s="15">
        <v>13.7</v>
      </c>
      <c r="I3722" s="19">
        <v>13.468626666666665</v>
      </c>
      <c r="J3722" s="15">
        <v>13.06</v>
      </c>
    </row>
    <row r="3723" spans="1:10" x14ac:dyDescent="0.2">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
      <c r="A3746" s="7">
        <v>41065</v>
      </c>
      <c r="B3746" s="12">
        <v>0</v>
      </c>
      <c r="C3746" s="12">
        <v>0</v>
      </c>
      <c r="D3746" s="12">
        <v>98405.7</v>
      </c>
      <c r="E3746" s="12">
        <v>7.833333333333333</v>
      </c>
      <c r="F3746" s="13">
        <v>3.2</v>
      </c>
      <c r="G3746" s="12">
        <v>0.15</v>
      </c>
      <c r="H3746" s="15">
        <v>13.7</v>
      </c>
      <c r="I3746" s="19">
        <v>13.064066666666665</v>
      </c>
      <c r="J3746" s="15">
        <v>13.06</v>
      </c>
    </row>
    <row r="3747" spans="1:10" x14ac:dyDescent="0.2">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
      <c r="A3749" s="7">
        <v>41065.125</v>
      </c>
      <c r="B3749" s="12">
        <v>0</v>
      </c>
      <c r="C3749" s="12">
        <v>0</v>
      </c>
      <c r="D3749" s="12">
        <v>98405.7</v>
      </c>
      <c r="E3749" s="12">
        <v>7.2</v>
      </c>
      <c r="F3749" s="13">
        <v>3.4</v>
      </c>
      <c r="G3749" s="12">
        <v>0.15</v>
      </c>
      <c r="H3749" s="15">
        <v>13.7</v>
      </c>
      <c r="I3749" s="19">
        <v>12.669879999999999</v>
      </c>
      <c r="J3749" s="15">
        <v>13.06</v>
      </c>
    </row>
    <row r="3750" spans="1:10" x14ac:dyDescent="0.2">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
      <c r="A3767" s="7">
        <v>41065.875</v>
      </c>
      <c r="B3767" s="12">
        <v>0</v>
      </c>
      <c r="C3767" s="12">
        <v>0</v>
      </c>
      <c r="D3767" s="12">
        <v>98405.7</v>
      </c>
      <c r="E3767" s="12">
        <v>11.25</v>
      </c>
      <c r="F3767" s="13">
        <v>1.9</v>
      </c>
      <c r="G3767" s="12">
        <v>0.15</v>
      </c>
      <c r="H3767" s="15">
        <v>13.7</v>
      </c>
      <c r="I3767" s="19">
        <v>15.1906</v>
      </c>
      <c r="J3767" s="15">
        <v>13.06</v>
      </c>
    </row>
    <row r="3768" spans="1:10" x14ac:dyDescent="0.2">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
      <c r="A3770" s="7">
        <v>41066</v>
      </c>
      <c r="B3770" s="12">
        <v>0</v>
      </c>
      <c r="C3770" s="12">
        <v>0</v>
      </c>
      <c r="D3770" s="12">
        <v>98405.7</v>
      </c>
      <c r="E3770" s="12">
        <v>12.1</v>
      </c>
      <c r="F3770" s="13">
        <v>7.4</v>
      </c>
      <c r="G3770" s="12">
        <v>0.15</v>
      </c>
      <c r="H3770" s="15">
        <v>13.7</v>
      </c>
      <c r="I3770" s="19">
        <v>15.719639999999998</v>
      </c>
      <c r="J3770" s="15">
        <v>13.06</v>
      </c>
    </row>
    <row r="3771" spans="1:10" x14ac:dyDescent="0.2">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
      <c r="A3794" s="7">
        <v>41067</v>
      </c>
      <c r="B3794" s="12">
        <v>0</v>
      </c>
      <c r="C3794" s="12">
        <v>0</v>
      </c>
      <c r="D3794" s="12">
        <v>98405.7</v>
      </c>
      <c r="E3794" s="12">
        <v>15.233333333333333</v>
      </c>
      <c r="F3794" s="13">
        <v>10</v>
      </c>
      <c r="G3794" s="12">
        <v>0.15</v>
      </c>
      <c r="H3794" s="15">
        <v>13.7</v>
      </c>
      <c r="I3794" s="19">
        <v>17.669826666666665</v>
      </c>
      <c r="J3794" s="15">
        <v>13.06</v>
      </c>
    </row>
    <row r="3795" spans="1:10" x14ac:dyDescent="0.2">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
      <c r="A3819" s="7">
        <v>41068.041666666664</v>
      </c>
      <c r="B3819" s="12">
        <v>0</v>
      </c>
      <c r="C3819" s="12">
        <v>0</v>
      </c>
      <c r="D3819" s="12">
        <v>98405.7</v>
      </c>
      <c r="E3819" s="12">
        <v>14.35</v>
      </c>
      <c r="F3819" s="13">
        <v>5</v>
      </c>
      <c r="G3819" s="12">
        <v>0.15</v>
      </c>
      <c r="H3819" s="15">
        <v>13.7</v>
      </c>
      <c r="I3819" s="19">
        <v>17.120039999999996</v>
      </c>
      <c r="J3819" s="15">
        <v>13.06</v>
      </c>
    </row>
    <row r="3820" spans="1:10" x14ac:dyDescent="0.2">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
      <c r="A3840" s="7">
        <v>41068.916666666664</v>
      </c>
      <c r="B3840" s="12">
        <v>0</v>
      </c>
      <c r="C3840" s="12">
        <v>0</v>
      </c>
      <c r="D3840" s="12">
        <v>98405.7</v>
      </c>
      <c r="E3840" s="12">
        <v>14.35</v>
      </c>
      <c r="F3840" s="13">
        <v>5.2</v>
      </c>
      <c r="G3840" s="12">
        <v>0.15</v>
      </c>
      <c r="H3840" s="15">
        <v>13.7</v>
      </c>
      <c r="I3840" s="19">
        <v>17.120039999999996</v>
      </c>
      <c r="J3840" s="15">
        <v>13.06</v>
      </c>
    </row>
    <row r="3841" spans="1:10" x14ac:dyDescent="0.2">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
      <c r="A3866" s="7">
        <v>41070</v>
      </c>
      <c r="B3866" s="12">
        <v>0</v>
      </c>
      <c r="C3866" s="12">
        <v>0</v>
      </c>
      <c r="D3866" s="12">
        <v>98405.7</v>
      </c>
      <c r="E3866" s="12">
        <v>11.15</v>
      </c>
      <c r="F3866" s="13">
        <v>2</v>
      </c>
      <c r="G3866" s="12">
        <v>0.15</v>
      </c>
      <c r="H3866" s="15">
        <v>13.7</v>
      </c>
      <c r="I3866" s="19">
        <v>15.128359999999999</v>
      </c>
      <c r="J3866" s="15">
        <v>13.06</v>
      </c>
    </row>
    <row r="3867" spans="1:10" x14ac:dyDescent="0.2">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
      <c r="A3890" s="7">
        <v>41071</v>
      </c>
      <c r="B3890" s="12">
        <v>0</v>
      </c>
      <c r="C3890" s="12">
        <v>0</v>
      </c>
      <c r="D3890" s="12">
        <v>98405.7</v>
      </c>
      <c r="E3890" s="12">
        <v>12.433333333333332</v>
      </c>
      <c r="F3890" s="13">
        <v>7.1</v>
      </c>
      <c r="G3890" s="12">
        <v>0.15</v>
      </c>
      <c r="H3890" s="15">
        <v>13.7</v>
      </c>
      <c r="I3890" s="19">
        <v>15.927106666666663</v>
      </c>
      <c r="J3890" s="15">
        <v>13.06</v>
      </c>
    </row>
    <row r="3891" spans="1:10" x14ac:dyDescent="0.2">
      <c r="A3891" s="7">
        <v>41071.041666666664</v>
      </c>
      <c r="B3891" s="12">
        <v>0</v>
      </c>
      <c r="C3891" s="12">
        <v>0</v>
      </c>
      <c r="D3891" s="12">
        <v>98405.7</v>
      </c>
      <c r="E3891" s="12">
        <v>13.1</v>
      </c>
      <c r="F3891" s="13">
        <v>8</v>
      </c>
      <c r="G3891" s="12">
        <v>0.15</v>
      </c>
      <c r="H3891" s="15">
        <v>13.7</v>
      </c>
      <c r="I3891" s="19">
        <v>16.342039999999997</v>
      </c>
      <c r="J3891" s="15">
        <v>13.06</v>
      </c>
    </row>
    <row r="3892" spans="1:10" x14ac:dyDescent="0.2">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
      <c r="A3914" s="7">
        <v>41072</v>
      </c>
      <c r="B3914" s="12">
        <v>0</v>
      </c>
      <c r="C3914" s="12">
        <v>0</v>
      </c>
      <c r="D3914" s="12">
        <v>98405.7</v>
      </c>
      <c r="E3914" s="12">
        <v>13.149999999999999</v>
      </c>
      <c r="F3914" s="13">
        <v>14.1</v>
      </c>
      <c r="G3914" s="12">
        <v>0.15</v>
      </c>
      <c r="H3914" s="15">
        <v>13.7</v>
      </c>
      <c r="I3914" s="19">
        <v>16.373159999999999</v>
      </c>
      <c r="J3914" s="15">
        <v>13.06</v>
      </c>
    </row>
    <row r="3915" spans="1:10" x14ac:dyDescent="0.2">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
      <c r="A3938" s="7">
        <v>41073</v>
      </c>
      <c r="B3938" s="12">
        <v>0</v>
      </c>
      <c r="C3938" s="12">
        <v>0</v>
      </c>
      <c r="D3938" s="12">
        <v>98405.7</v>
      </c>
      <c r="E3938" s="12">
        <v>12.083333333333334</v>
      </c>
      <c r="F3938" s="13">
        <v>10</v>
      </c>
      <c r="G3938" s="12">
        <v>0.15</v>
      </c>
      <c r="H3938" s="15">
        <v>13.7</v>
      </c>
      <c r="I3938" s="19">
        <v>15.709266666666664</v>
      </c>
      <c r="J3938" s="15">
        <v>13.06</v>
      </c>
    </row>
    <row r="3939" spans="1:10" x14ac:dyDescent="0.2">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
      <c r="A3962" s="7">
        <v>41074</v>
      </c>
      <c r="B3962" s="12">
        <v>0</v>
      </c>
      <c r="C3962" s="12">
        <v>0</v>
      </c>
      <c r="D3962" s="12">
        <v>98405.7</v>
      </c>
      <c r="E3962" s="12">
        <v>12.483333333333334</v>
      </c>
      <c r="F3962" s="13">
        <v>2.9</v>
      </c>
      <c r="G3962" s="12">
        <v>0.15</v>
      </c>
      <c r="H3962" s="15">
        <v>13.7</v>
      </c>
      <c r="I3962" s="19">
        <v>15.958226666666665</v>
      </c>
      <c r="J3962" s="15">
        <v>13.06</v>
      </c>
    </row>
    <row r="3963" spans="1:10" x14ac:dyDescent="0.2">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
      <c r="A3986" s="7">
        <v>41075</v>
      </c>
      <c r="B3986" s="12">
        <v>0</v>
      </c>
      <c r="C3986" s="12">
        <v>0</v>
      </c>
      <c r="D3986" s="12">
        <v>98405.7</v>
      </c>
      <c r="E3986" s="12">
        <v>12.85</v>
      </c>
      <c r="F3986" s="13">
        <v>6.3</v>
      </c>
      <c r="G3986" s="12">
        <v>0.15</v>
      </c>
      <c r="H3986" s="15">
        <v>13.7</v>
      </c>
      <c r="I3986" s="19">
        <v>16.186439999999997</v>
      </c>
      <c r="J3986" s="15">
        <v>13.06</v>
      </c>
    </row>
    <row r="3987" spans="1:10" x14ac:dyDescent="0.2">
      <c r="A3987" s="7">
        <v>41075.041666666664</v>
      </c>
      <c r="B3987" s="12">
        <v>0</v>
      </c>
      <c r="C3987" s="12">
        <v>0</v>
      </c>
      <c r="D3987" s="12">
        <v>98405.7</v>
      </c>
      <c r="E3987" s="12">
        <v>13</v>
      </c>
      <c r="F3987" s="13">
        <v>9.6</v>
      </c>
      <c r="G3987" s="12">
        <v>0.15</v>
      </c>
      <c r="H3987" s="15">
        <v>13.7</v>
      </c>
      <c r="I3987" s="19">
        <v>16.279799999999998</v>
      </c>
      <c r="J3987" s="15">
        <v>13.06</v>
      </c>
    </row>
    <row r="3988" spans="1:10" x14ac:dyDescent="0.2">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
      <c r="A4006" s="7">
        <v>41075.833333333336</v>
      </c>
      <c r="B4006" s="12">
        <v>0</v>
      </c>
      <c r="C4006" s="12">
        <v>0</v>
      </c>
      <c r="D4006" s="12">
        <v>98405.7</v>
      </c>
      <c r="E4006" s="12">
        <v>17.3</v>
      </c>
      <c r="F4006" s="13">
        <v>14.9</v>
      </c>
      <c r="G4006" s="12">
        <v>0.15</v>
      </c>
      <c r="H4006" s="15">
        <v>13.7</v>
      </c>
      <c r="I4006" s="19">
        <v>18.956119999999999</v>
      </c>
      <c r="J4006" s="15">
        <v>13.06</v>
      </c>
    </row>
    <row r="4007" spans="1:10" x14ac:dyDescent="0.2">
      <c r="A4007" s="7">
        <v>41075.875</v>
      </c>
      <c r="B4007" s="12">
        <v>0</v>
      </c>
      <c r="C4007" s="12">
        <v>0</v>
      </c>
      <c r="D4007" s="12">
        <v>98405.7</v>
      </c>
      <c r="E4007" s="12">
        <v>16.2</v>
      </c>
      <c r="F4007" s="13">
        <v>14.7</v>
      </c>
      <c r="G4007" s="12">
        <v>0.15</v>
      </c>
      <c r="H4007" s="15">
        <v>13.7</v>
      </c>
      <c r="I4007" s="19">
        <v>18.271479999999997</v>
      </c>
      <c r="J4007" s="15">
        <v>13.06</v>
      </c>
    </row>
    <row r="4008" spans="1:10" x14ac:dyDescent="0.2">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
      <c r="A4010" s="7">
        <v>41076</v>
      </c>
      <c r="B4010" s="12">
        <v>0</v>
      </c>
      <c r="C4010" s="12">
        <v>0</v>
      </c>
      <c r="D4010" s="12">
        <v>98405.7</v>
      </c>
      <c r="E4010" s="12">
        <v>15.399999999999999</v>
      </c>
      <c r="F4010" s="13">
        <v>14.1</v>
      </c>
      <c r="G4010" s="12">
        <v>0.15</v>
      </c>
      <c r="H4010" s="15">
        <v>13.7</v>
      </c>
      <c r="I4010" s="19">
        <v>17.773559999999996</v>
      </c>
      <c r="J4010" s="15">
        <v>13.06</v>
      </c>
    </row>
    <row r="4011" spans="1:10" x14ac:dyDescent="0.2">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
      <c r="A4031" s="7">
        <v>41076.875</v>
      </c>
      <c r="B4031" s="12">
        <v>0</v>
      </c>
      <c r="C4031" s="12">
        <v>0</v>
      </c>
      <c r="D4031" s="12">
        <v>98405.7</v>
      </c>
      <c r="E4031" s="12">
        <v>15</v>
      </c>
      <c r="F4031" s="13">
        <v>4.9000000000000004</v>
      </c>
      <c r="G4031" s="12">
        <v>0.15</v>
      </c>
      <c r="H4031" s="15">
        <v>13.7</v>
      </c>
      <c r="I4031" s="19">
        <v>17.5246</v>
      </c>
      <c r="J4031" s="15">
        <v>13.06</v>
      </c>
    </row>
    <row r="4032" spans="1:10" x14ac:dyDescent="0.2">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
      <c r="A4034" s="7">
        <v>41077</v>
      </c>
      <c r="B4034" s="12">
        <v>0</v>
      </c>
      <c r="C4034" s="12">
        <v>0</v>
      </c>
      <c r="D4034" s="12">
        <v>98405.7</v>
      </c>
      <c r="E4034" s="12">
        <v>14.383333333333333</v>
      </c>
      <c r="F4034" s="13">
        <v>6.4</v>
      </c>
      <c r="G4034" s="12">
        <v>0.15</v>
      </c>
      <c r="H4034" s="15">
        <v>13.7</v>
      </c>
      <c r="I4034" s="19">
        <v>17.140786666666664</v>
      </c>
      <c r="J4034" s="15">
        <v>13.06</v>
      </c>
    </row>
    <row r="4035" spans="1:10" x14ac:dyDescent="0.2">
      <c r="A4035" s="7">
        <v>41077.041666666664</v>
      </c>
      <c r="B4035" s="12">
        <v>0</v>
      </c>
      <c r="C4035" s="12">
        <v>0</v>
      </c>
      <c r="D4035" s="12">
        <v>98405.7</v>
      </c>
      <c r="E4035" s="12">
        <v>14.25</v>
      </c>
      <c r="F4035" s="13">
        <v>6.2</v>
      </c>
      <c r="G4035" s="12">
        <v>0.15</v>
      </c>
      <c r="H4035" s="15">
        <v>13.7</v>
      </c>
      <c r="I4035" s="19">
        <v>17.0578</v>
      </c>
      <c r="J4035" s="15">
        <v>13.06</v>
      </c>
    </row>
    <row r="4036" spans="1:10" x14ac:dyDescent="0.2">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
      <c r="A4058" s="7">
        <v>41078</v>
      </c>
      <c r="B4058" s="12">
        <v>0</v>
      </c>
      <c r="C4058" s="12">
        <v>0</v>
      </c>
      <c r="D4058" s="12">
        <v>98405.7</v>
      </c>
      <c r="E4058" s="12">
        <v>13.433333333333332</v>
      </c>
      <c r="F4058" s="13">
        <v>3</v>
      </c>
      <c r="G4058" s="12">
        <v>0.15</v>
      </c>
      <c r="H4058" s="15">
        <v>13.7</v>
      </c>
      <c r="I4058" s="19">
        <v>16.549506666666666</v>
      </c>
      <c r="J4058" s="15">
        <v>13.06</v>
      </c>
    </row>
    <row r="4059" spans="1:10" x14ac:dyDescent="0.2">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
      <c r="A4082" s="7">
        <v>41079</v>
      </c>
      <c r="B4082" s="12">
        <v>0</v>
      </c>
      <c r="C4082" s="12">
        <v>0</v>
      </c>
      <c r="D4082" s="12">
        <v>98405.7</v>
      </c>
      <c r="E4082" s="12">
        <v>12.050000000000002</v>
      </c>
      <c r="F4082" s="13">
        <v>3.7</v>
      </c>
      <c r="G4082" s="12">
        <v>0.15</v>
      </c>
      <c r="H4082" s="15">
        <v>13.7</v>
      </c>
      <c r="I4082" s="19">
        <v>15.68852</v>
      </c>
      <c r="J4082" s="15">
        <v>13.06</v>
      </c>
    </row>
    <row r="4083" spans="1:10" x14ac:dyDescent="0.2">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
      <c r="A4085" s="7">
        <v>41079.125</v>
      </c>
      <c r="B4085" s="12">
        <v>0</v>
      </c>
      <c r="C4085" s="12">
        <v>0</v>
      </c>
      <c r="D4085" s="12">
        <v>98405.7</v>
      </c>
      <c r="E4085" s="12">
        <v>12.75</v>
      </c>
      <c r="F4085" s="13">
        <v>5.9</v>
      </c>
      <c r="G4085" s="12">
        <v>0.15</v>
      </c>
      <c r="H4085" s="15">
        <v>13.7</v>
      </c>
      <c r="I4085" s="19">
        <v>16.124199999999998</v>
      </c>
      <c r="J4085" s="15">
        <v>13.06</v>
      </c>
    </row>
    <row r="4086" spans="1:10" x14ac:dyDescent="0.2">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
      <c r="A4103" s="7">
        <v>41079.875</v>
      </c>
      <c r="B4103" s="12">
        <v>0</v>
      </c>
      <c r="C4103" s="12">
        <v>0</v>
      </c>
      <c r="D4103" s="12">
        <v>98405.7</v>
      </c>
      <c r="E4103" s="12">
        <v>17</v>
      </c>
      <c r="F4103" s="13">
        <v>10.5</v>
      </c>
      <c r="G4103" s="12">
        <v>0.15</v>
      </c>
      <c r="H4103" s="15">
        <v>13.7</v>
      </c>
      <c r="I4103" s="19">
        <v>18.769399999999997</v>
      </c>
      <c r="J4103" s="15">
        <v>13.06</v>
      </c>
    </row>
    <row r="4104" spans="1:10" x14ac:dyDescent="0.2">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
      <c r="A4109" s="7">
        <v>41080.125</v>
      </c>
      <c r="B4109" s="12">
        <v>0</v>
      </c>
      <c r="C4109" s="12">
        <v>0</v>
      </c>
      <c r="D4109" s="12">
        <v>98405.7</v>
      </c>
      <c r="E4109" s="12">
        <v>14.75</v>
      </c>
      <c r="F4109" s="13">
        <v>8.8000000000000007</v>
      </c>
      <c r="G4109" s="12">
        <v>0.15</v>
      </c>
      <c r="H4109" s="15">
        <v>13.7</v>
      </c>
      <c r="I4109" s="19">
        <v>17.369</v>
      </c>
      <c r="J4109" s="15">
        <v>13.06</v>
      </c>
    </row>
    <row r="4110" spans="1:10" x14ac:dyDescent="0.2">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
      <c r="A4130" s="7">
        <v>41081</v>
      </c>
      <c r="B4130" s="12">
        <v>0</v>
      </c>
      <c r="C4130" s="12">
        <v>0</v>
      </c>
      <c r="D4130" s="12">
        <v>98405.7</v>
      </c>
      <c r="E4130" s="12">
        <v>15.75</v>
      </c>
      <c r="F4130" s="13">
        <v>2.9</v>
      </c>
      <c r="G4130" s="12">
        <v>0.15</v>
      </c>
      <c r="H4130" s="15">
        <v>13.7</v>
      </c>
      <c r="I4130" s="19">
        <v>17.991399999999999</v>
      </c>
      <c r="J4130" s="15">
        <v>13.06</v>
      </c>
    </row>
    <row r="4131" spans="1:10" x14ac:dyDescent="0.2">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
      <c r="A4154" s="7">
        <v>41082</v>
      </c>
      <c r="B4154" s="12">
        <v>0</v>
      </c>
      <c r="C4154" s="12">
        <v>0</v>
      </c>
      <c r="D4154" s="12">
        <v>98405.7</v>
      </c>
      <c r="E4154" s="12">
        <v>15.016666666666666</v>
      </c>
      <c r="F4154" s="13">
        <v>8.9</v>
      </c>
      <c r="G4154" s="12">
        <v>0.15</v>
      </c>
      <c r="H4154" s="15">
        <v>13.7</v>
      </c>
      <c r="I4154" s="19">
        <v>17.534973333333333</v>
      </c>
      <c r="J4154" s="15">
        <v>13.06</v>
      </c>
    </row>
    <row r="4155" spans="1:10" x14ac:dyDescent="0.2">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
      <c r="A4178" s="7">
        <v>41083</v>
      </c>
      <c r="B4178" s="12">
        <v>0</v>
      </c>
      <c r="C4178" s="12">
        <v>0</v>
      </c>
      <c r="D4178" s="12">
        <v>98405.7</v>
      </c>
      <c r="E4178" s="12">
        <v>12.899999999999999</v>
      </c>
      <c r="F4178" s="13">
        <v>10.1</v>
      </c>
      <c r="G4178" s="12">
        <v>0.15</v>
      </c>
      <c r="H4178" s="15">
        <v>13.7</v>
      </c>
      <c r="I4178" s="19">
        <v>16.217559999999999</v>
      </c>
      <c r="J4178" s="15">
        <v>13.06</v>
      </c>
    </row>
    <row r="4179" spans="1:10" x14ac:dyDescent="0.2">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
      <c r="A4202" s="7">
        <v>41084</v>
      </c>
      <c r="B4202" s="12">
        <v>0</v>
      </c>
      <c r="C4202" s="12">
        <v>0</v>
      </c>
      <c r="D4202" s="12">
        <v>98405.7</v>
      </c>
      <c r="E4202" s="12">
        <v>14.65</v>
      </c>
      <c r="F4202" s="13">
        <v>5.5</v>
      </c>
      <c r="G4202" s="12">
        <v>0.15</v>
      </c>
      <c r="H4202" s="15">
        <v>13.7</v>
      </c>
      <c r="I4202" s="19">
        <v>17.306759999999997</v>
      </c>
      <c r="J4202" s="15">
        <v>13.06</v>
      </c>
    </row>
    <row r="4203" spans="1:10" x14ac:dyDescent="0.2">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
      <c r="A4226" s="7">
        <v>41085</v>
      </c>
      <c r="B4226" s="12">
        <v>0</v>
      </c>
      <c r="C4226" s="12">
        <v>0</v>
      </c>
      <c r="D4226" s="12">
        <v>98405.7</v>
      </c>
      <c r="E4226" s="12">
        <v>10.700000000000001</v>
      </c>
      <c r="F4226" s="13">
        <v>11.2</v>
      </c>
      <c r="G4226" s="12">
        <v>0.15</v>
      </c>
      <c r="H4226" s="15">
        <v>13.7</v>
      </c>
      <c r="I4226" s="19">
        <v>14.848279999999999</v>
      </c>
      <c r="J4226" s="15">
        <v>13.06</v>
      </c>
    </row>
    <row r="4227" spans="1:10" x14ac:dyDescent="0.2">
      <c r="A4227" s="7">
        <v>41085.041666666664</v>
      </c>
      <c r="B4227" s="12">
        <v>0</v>
      </c>
      <c r="C4227" s="12">
        <v>0</v>
      </c>
      <c r="D4227" s="12">
        <v>98405.7</v>
      </c>
      <c r="E4227" s="12">
        <v>11.6</v>
      </c>
      <c r="F4227" s="13">
        <v>10.8</v>
      </c>
      <c r="G4227" s="12">
        <v>0.15</v>
      </c>
      <c r="H4227" s="15">
        <v>13.7</v>
      </c>
      <c r="I4227" s="19">
        <v>15.408439999999999</v>
      </c>
      <c r="J4227" s="15">
        <v>13.06</v>
      </c>
    </row>
    <row r="4228" spans="1:10" x14ac:dyDescent="0.2">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
      <c r="A4250" s="7">
        <v>41086</v>
      </c>
      <c r="B4250" s="12">
        <v>0</v>
      </c>
      <c r="C4250" s="12">
        <v>0</v>
      </c>
      <c r="D4250" s="12">
        <v>98405.7</v>
      </c>
      <c r="E4250" s="12">
        <v>11.683333333333332</v>
      </c>
      <c r="F4250" s="13">
        <v>9.1</v>
      </c>
      <c r="G4250" s="12">
        <v>0.15</v>
      </c>
      <c r="H4250" s="15">
        <v>13.7</v>
      </c>
      <c r="I4250" s="19">
        <v>15.460306666666664</v>
      </c>
      <c r="J4250" s="15">
        <v>13.06</v>
      </c>
    </row>
    <row r="4251" spans="1:10" x14ac:dyDescent="0.2">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
      <c r="A4272" s="7">
        <v>41086.916666666664</v>
      </c>
      <c r="B4272" s="12">
        <v>0</v>
      </c>
      <c r="C4272" s="12">
        <v>0</v>
      </c>
      <c r="D4272" s="12">
        <v>98405.7</v>
      </c>
      <c r="E4272" s="12">
        <v>13.5</v>
      </c>
      <c r="F4272" s="13">
        <v>2.9</v>
      </c>
      <c r="G4272" s="12">
        <v>0.15</v>
      </c>
      <c r="H4272" s="15">
        <v>13.7</v>
      </c>
      <c r="I4272" s="19">
        <v>16.591000000000001</v>
      </c>
      <c r="J4272" s="15">
        <v>13.06</v>
      </c>
    </row>
    <row r="4273" spans="1:10" x14ac:dyDescent="0.2">
      <c r="A4273" s="7">
        <v>41086.958333333336</v>
      </c>
      <c r="B4273" s="12">
        <v>0</v>
      </c>
      <c r="C4273" s="12">
        <v>0</v>
      </c>
      <c r="D4273" s="12">
        <v>98405.7</v>
      </c>
      <c r="E4273" s="12">
        <v>13.25</v>
      </c>
      <c r="F4273" s="13">
        <v>3.1</v>
      </c>
      <c r="G4273" s="12">
        <v>0.15</v>
      </c>
      <c r="H4273" s="15">
        <v>13.7</v>
      </c>
      <c r="I4273" s="19">
        <v>16.435399999999998</v>
      </c>
      <c r="J4273" s="15">
        <v>13.06</v>
      </c>
    </row>
    <row r="4274" spans="1:10" x14ac:dyDescent="0.2">
      <c r="A4274" s="7">
        <v>41087</v>
      </c>
      <c r="B4274" s="12">
        <v>0</v>
      </c>
      <c r="C4274" s="12">
        <v>0</v>
      </c>
      <c r="D4274" s="12">
        <v>98405.7</v>
      </c>
      <c r="E4274" s="12">
        <v>13.200000000000001</v>
      </c>
      <c r="F4274" s="13">
        <v>2.4</v>
      </c>
      <c r="G4274" s="12">
        <v>0.15</v>
      </c>
      <c r="H4274" s="15">
        <v>13.7</v>
      </c>
      <c r="I4274" s="19">
        <v>16.40428</v>
      </c>
      <c r="J4274" s="15">
        <v>13.06</v>
      </c>
    </row>
    <row r="4275" spans="1:10" x14ac:dyDescent="0.2">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
      <c r="A4277" s="7">
        <v>41087.125</v>
      </c>
      <c r="B4277" s="12">
        <v>0</v>
      </c>
      <c r="C4277" s="12">
        <v>0</v>
      </c>
      <c r="D4277" s="12">
        <v>98405.7</v>
      </c>
      <c r="E4277" s="12">
        <v>16.2</v>
      </c>
      <c r="F4277" s="13">
        <v>5.2</v>
      </c>
      <c r="G4277" s="12">
        <v>0.15</v>
      </c>
      <c r="H4277" s="15">
        <v>13.7</v>
      </c>
      <c r="I4277" s="19">
        <v>18.271479999999997</v>
      </c>
      <c r="J4277" s="15">
        <v>13.06</v>
      </c>
    </row>
    <row r="4278" spans="1:10" x14ac:dyDescent="0.2">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
      <c r="A4298" s="7">
        <v>41088</v>
      </c>
      <c r="B4298" s="12">
        <v>0</v>
      </c>
      <c r="C4298" s="12">
        <v>0</v>
      </c>
      <c r="D4298" s="12">
        <v>98405.7</v>
      </c>
      <c r="E4298" s="12">
        <v>17.05</v>
      </c>
      <c r="F4298" s="13">
        <v>9.1</v>
      </c>
      <c r="G4298" s="12">
        <v>0.15</v>
      </c>
      <c r="H4298" s="15">
        <v>13.7</v>
      </c>
      <c r="I4298" s="19">
        <v>18.800519999999999</v>
      </c>
      <c r="J4298" s="15">
        <v>13.06</v>
      </c>
    </row>
    <row r="4299" spans="1:10" x14ac:dyDescent="0.2">
      <c r="A4299" s="7">
        <v>41088.041666666664</v>
      </c>
      <c r="B4299" s="12">
        <v>0</v>
      </c>
      <c r="C4299" s="12">
        <v>0</v>
      </c>
      <c r="D4299" s="12">
        <v>98405.7</v>
      </c>
      <c r="E4299" s="12">
        <v>16.75</v>
      </c>
      <c r="F4299" s="13">
        <v>7.6</v>
      </c>
      <c r="G4299" s="12">
        <v>0.15</v>
      </c>
      <c r="H4299" s="15">
        <v>13.7</v>
      </c>
      <c r="I4299" s="19">
        <v>18.613799999999998</v>
      </c>
      <c r="J4299" s="15">
        <v>13.06</v>
      </c>
    </row>
    <row r="4300" spans="1:10" x14ac:dyDescent="0.2">
      <c r="A4300" s="7">
        <v>41088.083333333336</v>
      </c>
      <c r="B4300" s="12">
        <v>0</v>
      </c>
      <c r="C4300" s="12">
        <v>0</v>
      </c>
      <c r="D4300" s="12">
        <v>98405.7</v>
      </c>
      <c r="E4300" s="12">
        <v>16.3</v>
      </c>
      <c r="F4300" s="13">
        <v>6.7</v>
      </c>
      <c r="G4300" s="12">
        <v>0.15</v>
      </c>
      <c r="H4300" s="15">
        <v>13.7</v>
      </c>
      <c r="I4300" s="19">
        <v>18.33372</v>
      </c>
      <c r="J4300" s="15">
        <v>13.06</v>
      </c>
    </row>
    <row r="4301" spans="1:10" x14ac:dyDescent="0.2">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
      <c r="A4321" s="7">
        <v>41088.958333333336</v>
      </c>
      <c r="B4321" s="12">
        <v>0</v>
      </c>
      <c r="C4321" s="12">
        <v>0</v>
      </c>
      <c r="D4321" s="12">
        <v>98405.7</v>
      </c>
      <c r="E4321" s="12">
        <v>21.7</v>
      </c>
      <c r="F4321" s="13">
        <v>5.5</v>
      </c>
      <c r="G4321" s="12">
        <v>0.15</v>
      </c>
      <c r="H4321" s="15">
        <v>13.7</v>
      </c>
      <c r="I4321" s="19">
        <v>21.694679999999998</v>
      </c>
      <c r="J4321" s="15">
        <v>13.06</v>
      </c>
    </row>
    <row r="4322" spans="1:10" x14ac:dyDescent="0.2">
      <c r="A4322" s="7">
        <v>41089</v>
      </c>
      <c r="B4322" s="12">
        <v>0</v>
      </c>
      <c r="C4322" s="12">
        <v>0</v>
      </c>
      <c r="D4322" s="12">
        <v>98405.7</v>
      </c>
      <c r="E4322" s="12">
        <v>21.650000000000002</v>
      </c>
      <c r="F4322" s="13">
        <v>6</v>
      </c>
      <c r="G4322" s="12">
        <v>0.15</v>
      </c>
      <c r="H4322" s="15">
        <v>13.7</v>
      </c>
      <c r="I4322" s="19">
        <v>21.66356</v>
      </c>
      <c r="J4322" s="15">
        <v>13.06</v>
      </c>
    </row>
    <row r="4323" spans="1:10" x14ac:dyDescent="0.2">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
      <c r="A4346" s="7">
        <v>41090</v>
      </c>
      <c r="B4346" s="12">
        <v>0</v>
      </c>
      <c r="C4346" s="12">
        <v>0</v>
      </c>
      <c r="D4346" s="12">
        <v>98405.7</v>
      </c>
      <c r="E4346" s="12">
        <v>15.116666666666667</v>
      </c>
      <c r="F4346" s="13">
        <v>6.2</v>
      </c>
      <c r="G4346" s="12">
        <v>0.15</v>
      </c>
      <c r="H4346" s="15">
        <v>13.7</v>
      </c>
      <c r="I4346" s="19">
        <v>17.597213333333332</v>
      </c>
      <c r="J4346" s="15">
        <v>13.06</v>
      </c>
    </row>
    <row r="4347" spans="1:10" x14ac:dyDescent="0.2">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
      <c r="A4349" s="7">
        <v>41090.125</v>
      </c>
      <c r="B4349" s="12">
        <v>0</v>
      </c>
      <c r="C4349" s="12">
        <v>0</v>
      </c>
      <c r="D4349" s="12">
        <v>98405.7</v>
      </c>
      <c r="E4349" s="12">
        <v>15</v>
      </c>
      <c r="F4349" s="13">
        <v>5.8</v>
      </c>
      <c r="G4349" s="12">
        <v>0.15</v>
      </c>
      <c r="H4349" s="15">
        <v>13.7</v>
      </c>
      <c r="I4349" s="19">
        <v>17.5246</v>
      </c>
      <c r="J4349" s="15">
        <v>13.06</v>
      </c>
    </row>
    <row r="4350" spans="1:10" x14ac:dyDescent="0.2">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
      <c r="A4370" s="7">
        <v>41091</v>
      </c>
      <c r="B4370" s="12">
        <v>0</v>
      </c>
      <c r="C4370" s="12">
        <v>0</v>
      </c>
      <c r="D4370" s="12">
        <v>98405.7</v>
      </c>
      <c r="E4370" s="12">
        <v>17.916666666666668</v>
      </c>
      <c r="F4370" s="13">
        <v>11.5</v>
      </c>
      <c r="G4370" s="12">
        <v>0.15</v>
      </c>
      <c r="H4370" s="15">
        <v>13.7</v>
      </c>
      <c r="I4370" s="19">
        <v>19.339933333333335</v>
      </c>
      <c r="J4370" s="15">
        <v>13.06</v>
      </c>
    </row>
    <row r="4371" spans="1:10" x14ac:dyDescent="0.2">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
      <c r="A4394" s="7">
        <v>41092</v>
      </c>
      <c r="B4394" s="12">
        <v>0</v>
      </c>
      <c r="C4394" s="12">
        <v>0</v>
      </c>
      <c r="D4394" s="12">
        <v>98405.7</v>
      </c>
      <c r="E4394" s="12">
        <v>11.366666666666667</v>
      </c>
      <c r="F4394" s="13">
        <v>12.6</v>
      </c>
      <c r="G4394" s="12">
        <v>0.15</v>
      </c>
      <c r="H4394" s="15">
        <v>13.7</v>
      </c>
      <c r="I4394" s="19">
        <v>15.263213333333333</v>
      </c>
      <c r="J4394" s="15">
        <v>13.06</v>
      </c>
    </row>
    <row r="4395" spans="1:10" x14ac:dyDescent="0.2">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
      <c r="A4396" s="7">
        <v>41092.083333333336</v>
      </c>
      <c r="B4396" s="12">
        <v>0</v>
      </c>
      <c r="C4396" s="12">
        <v>0</v>
      </c>
      <c r="D4396" s="12">
        <v>98405.7</v>
      </c>
      <c r="E4396" s="12">
        <v>9.1</v>
      </c>
      <c r="F4396" s="13">
        <v>12</v>
      </c>
      <c r="G4396" s="12">
        <v>0.15</v>
      </c>
      <c r="H4396" s="15">
        <v>13.7</v>
      </c>
      <c r="I4396" s="19">
        <v>13.852439999999998</v>
      </c>
      <c r="J4396" s="15">
        <v>13.06</v>
      </c>
    </row>
    <row r="4397" spans="1:10" x14ac:dyDescent="0.2">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
      <c r="A4418" s="7">
        <v>41093</v>
      </c>
      <c r="B4418" s="12">
        <v>0</v>
      </c>
      <c r="C4418" s="12">
        <v>0</v>
      </c>
      <c r="D4418" s="12">
        <v>98405.7</v>
      </c>
      <c r="E4418" s="12">
        <v>12.816666666666668</v>
      </c>
      <c r="F4418" s="13">
        <v>11.2</v>
      </c>
      <c r="G4418" s="12">
        <v>0.15</v>
      </c>
      <c r="H4418" s="15">
        <v>13.7</v>
      </c>
      <c r="I4418" s="19">
        <v>16.165693333333333</v>
      </c>
      <c r="J4418" s="15">
        <v>13.06</v>
      </c>
    </row>
    <row r="4419" spans="1:10" x14ac:dyDescent="0.2">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
      <c r="A4421" s="7">
        <v>41093.125</v>
      </c>
      <c r="B4421" s="12">
        <v>0</v>
      </c>
      <c r="C4421" s="12">
        <v>0</v>
      </c>
      <c r="D4421" s="12">
        <v>98405.7</v>
      </c>
      <c r="E4421" s="12">
        <v>13.85</v>
      </c>
      <c r="F4421" s="13">
        <v>11.5</v>
      </c>
      <c r="G4421" s="12">
        <v>0.15</v>
      </c>
      <c r="H4421" s="15">
        <v>13.7</v>
      </c>
      <c r="I4421" s="19">
        <v>16.808839999999996</v>
      </c>
      <c r="J4421" s="15">
        <v>13.06</v>
      </c>
    </row>
    <row r="4422" spans="1:10" x14ac:dyDescent="0.2">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
      <c r="A4442" s="7">
        <v>41094</v>
      </c>
      <c r="B4442" s="12">
        <v>0</v>
      </c>
      <c r="C4442" s="12">
        <v>0</v>
      </c>
      <c r="D4442" s="12">
        <v>98405.7</v>
      </c>
      <c r="E4442" s="12">
        <v>18.116666666666667</v>
      </c>
      <c r="F4442" s="13">
        <v>8.1</v>
      </c>
      <c r="G4442" s="12">
        <v>0.15</v>
      </c>
      <c r="H4442" s="15">
        <v>13.7</v>
      </c>
      <c r="I4442" s="19">
        <v>19.464413333333333</v>
      </c>
      <c r="J4442" s="15">
        <v>13.06</v>
      </c>
    </row>
    <row r="4443" spans="1:10" x14ac:dyDescent="0.2">
      <c r="A4443" s="7">
        <v>41094.041666666664</v>
      </c>
      <c r="B4443" s="12">
        <v>0</v>
      </c>
      <c r="C4443" s="12">
        <v>0</v>
      </c>
      <c r="D4443" s="12">
        <v>98405.7</v>
      </c>
      <c r="E4443" s="12">
        <v>18.3</v>
      </c>
      <c r="F4443" s="13">
        <v>7.9</v>
      </c>
      <c r="G4443" s="12">
        <v>0.15</v>
      </c>
      <c r="H4443" s="15">
        <v>13.7</v>
      </c>
      <c r="I4443" s="19">
        <v>19.578519999999997</v>
      </c>
      <c r="J4443" s="15">
        <v>13.06</v>
      </c>
    </row>
    <row r="4444" spans="1:10" x14ac:dyDescent="0.2">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
      <c r="A4466" s="7">
        <v>41095</v>
      </c>
      <c r="B4466" s="12">
        <v>0</v>
      </c>
      <c r="C4466" s="12">
        <v>0</v>
      </c>
      <c r="D4466" s="12">
        <v>98405.7</v>
      </c>
      <c r="E4466" s="12">
        <v>20.05</v>
      </c>
      <c r="F4466" s="13">
        <v>5.3</v>
      </c>
      <c r="G4466" s="12">
        <v>0.15</v>
      </c>
      <c r="H4466" s="15">
        <v>13.7</v>
      </c>
      <c r="I4466" s="19">
        <v>20.667719999999999</v>
      </c>
      <c r="J4466" s="15">
        <v>13.06</v>
      </c>
    </row>
    <row r="4467" spans="1:10" x14ac:dyDescent="0.2">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
      <c r="A4488" s="7">
        <v>41095.916666666664</v>
      </c>
      <c r="B4488" s="12">
        <v>0</v>
      </c>
      <c r="C4488" s="12">
        <v>0</v>
      </c>
      <c r="D4488" s="12">
        <v>98405.7</v>
      </c>
      <c r="E4488" s="12">
        <v>21.25</v>
      </c>
      <c r="F4488" s="13">
        <v>2.9</v>
      </c>
      <c r="G4488" s="12">
        <v>0.15</v>
      </c>
      <c r="H4488" s="15">
        <v>13.7</v>
      </c>
      <c r="I4488" s="19">
        <v>21.4146</v>
      </c>
      <c r="J4488" s="15">
        <v>13.06</v>
      </c>
    </row>
    <row r="4489" spans="1:10" x14ac:dyDescent="0.2">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
      <c r="A4490" s="7">
        <v>41096</v>
      </c>
      <c r="B4490" s="12">
        <v>0</v>
      </c>
      <c r="C4490" s="12">
        <v>0</v>
      </c>
      <c r="D4490" s="12">
        <v>98405.7</v>
      </c>
      <c r="E4490" s="12">
        <v>21.116666666666667</v>
      </c>
      <c r="F4490" s="13">
        <v>3.1</v>
      </c>
      <c r="G4490" s="12">
        <v>0.15</v>
      </c>
      <c r="H4490" s="15">
        <v>13.7</v>
      </c>
      <c r="I4490" s="19">
        <v>21.33161333333333</v>
      </c>
      <c r="J4490" s="15">
        <v>13.06</v>
      </c>
    </row>
    <row r="4491" spans="1:10" x14ac:dyDescent="0.2">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
      <c r="A4514" s="7">
        <v>41097</v>
      </c>
      <c r="B4514" s="12">
        <v>0</v>
      </c>
      <c r="C4514" s="12">
        <v>0</v>
      </c>
      <c r="D4514" s="12">
        <v>98405.7</v>
      </c>
      <c r="E4514" s="12">
        <v>16.016666666666666</v>
      </c>
      <c r="F4514" s="13">
        <v>2.4</v>
      </c>
      <c r="G4514" s="12">
        <v>0.15</v>
      </c>
      <c r="H4514" s="15">
        <v>13.7</v>
      </c>
      <c r="I4514" s="19">
        <v>18.157373333333332</v>
      </c>
      <c r="J4514" s="15">
        <v>13.06</v>
      </c>
    </row>
    <row r="4515" spans="1:10" x14ac:dyDescent="0.2">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
      <c r="A4538" s="7">
        <v>41098</v>
      </c>
      <c r="B4538" s="12">
        <v>0</v>
      </c>
      <c r="C4538" s="12">
        <v>0</v>
      </c>
      <c r="D4538" s="12">
        <v>98405.7</v>
      </c>
      <c r="E4538" s="12">
        <v>16.05</v>
      </c>
      <c r="F4538" s="13">
        <v>8.9</v>
      </c>
      <c r="G4538" s="12">
        <v>0.15</v>
      </c>
      <c r="H4538" s="15">
        <v>13.7</v>
      </c>
      <c r="I4538" s="19">
        <v>18.17812</v>
      </c>
      <c r="J4538" s="15">
        <v>13.06</v>
      </c>
    </row>
    <row r="4539" spans="1:10" x14ac:dyDescent="0.2">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
      <c r="A4540" s="7">
        <v>41098.083333333336</v>
      </c>
      <c r="B4540" s="12">
        <v>0</v>
      </c>
      <c r="C4540" s="12">
        <v>0</v>
      </c>
      <c r="D4540" s="12">
        <v>98405.7</v>
      </c>
      <c r="E4540" s="12">
        <v>17.25</v>
      </c>
      <c r="F4540" s="13">
        <v>7.7</v>
      </c>
      <c r="G4540" s="12">
        <v>0.15</v>
      </c>
      <c r="H4540" s="15">
        <v>13.7</v>
      </c>
      <c r="I4540" s="19">
        <v>18.924999999999997</v>
      </c>
      <c r="J4540" s="15">
        <v>13.06</v>
      </c>
    </row>
    <row r="4541" spans="1:10" x14ac:dyDescent="0.2">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
      <c r="A4562" s="7">
        <v>41099</v>
      </c>
      <c r="B4562" s="12">
        <v>0</v>
      </c>
      <c r="C4562" s="12">
        <v>0</v>
      </c>
      <c r="D4562" s="12">
        <v>98405.7</v>
      </c>
      <c r="E4562" s="12">
        <v>16.616666666666664</v>
      </c>
      <c r="F4562" s="13">
        <v>3.2</v>
      </c>
      <c r="G4562" s="12">
        <v>0.15</v>
      </c>
      <c r="H4562" s="15">
        <v>13.7</v>
      </c>
      <c r="I4562" s="19">
        <v>18.530813333333327</v>
      </c>
      <c r="J4562" s="15">
        <v>13.06</v>
      </c>
    </row>
    <row r="4563" spans="1:10" x14ac:dyDescent="0.2">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
      <c r="A4610" s="7">
        <v>41101</v>
      </c>
      <c r="B4610" s="12">
        <v>0</v>
      </c>
      <c r="C4610" s="12">
        <v>0</v>
      </c>
      <c r="D4610" s="12">
        <v>98405.7</v>
      </c>
      <c r="E4610" s="12">
        <v>15.950000000000001</v>
      </c>
      <c r="F4610" s="13">
        <v>8</v>
      </c>
      <c r="G4610" s="12">
        <v>0.15</v>
      </c>
      <c r="H4610" s="15">
        <v>13.7</v>
      </c>
      <c r="I4610" s="19">
        <v>18.115879999999997</v>
      </c>
      <c r="J4610" s="15">
        <v>13.06</v>
      </c>
    </row>
    <row r="4611" spans="1:10" x14ac:dyDescent="0.2">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
      <c r="A4634" s="7">
        <v>41102</v>
      </c>
      <c r="B4634" s="12">
        <v>0</v>
      </c>
      <c r="C4634" s="12">
        <v>0</v>
      </c>
      <c r="D4634" s="12">
        <v>98405.7</v>
      </c>
      <c r="E4634" s="12">
        <v>11.666666666666666</v>
      </c>
      <c r="F4634" s="13">
        <v>13.3</v>
      </c>
      <c r="G4634" s="12">
        <v>0.15</v>
      </c>
      <c r="H4634" s="15">
        <v>13.7</v>
      </c>
      <c r="I4634" s="19">
        <v>15.44993333333333</v>
      </c>
      <c r="J4634" s="15">
        <v>13.06</v>
      </c>
    </row>
    <row r="4635" spans="1:10" x14ac:dyDescent="0.2">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
      <c r="A4658" s="7">
        <v>41103</v>
      </c>
      <c r="B4658" s="12">
        <v>0</v>
      </c>
      <c r="C4658" s="12">
        <v>0</v>
      </c>
      <c r="D4658" s="12">
        <v>98405.7</v>
      </c>
      <c r="E4658" s="12">
        <v>15.483333333333333</v>
      </c>
      <c r="F4658" s="13">
        <v>6.3</v>
      </c>
      <c r="G4658" s="12">
        <v>0.15</v>
      </c>
      <c r="H4658" s="15">
        <v>13.7</v>
      </c>
      <c r="I4658" s="19">
        <v>17.825426666666665</v>
      </c>
      <c r="J4658" s="15">
        <v>13.06</v>
      </c>
    </row>
    <row r="4659" spans="1:10" x14ac:dyDescent="0.2">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
      <c r="A4661" s="7">
        <v>41103.125</v>
      </c>
      <c r="B4661" s="12">
        <v>0</v>
      </c>
      <c r="C4661" s="12">
        <v>0</v>
      </c>
      <c r="D4661" s="12">
        <v>98405.7</v>
      </c>
      <c r="E4661" s="12">
        <v>13.25</v>
      </c>
      <c r="F4661" s="13">
        <v>4.2</v>
      </c>
      <c r="G4661" s="12">
        <v>0.15</v>
      </c>
      <c r="H4661" s="15">
        <v>13.7</v>
      </c>
      <c r="I4661" s="19">
        <v>16.435399999999998</v>
      </c>
      <c r="J4661" s="15">
        <v>13.06</v>
      </c>
    </row>
    <row r="4662" spans="1:10" x14ac:dyDescent="0.2">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
      <c r="A4678" s="7">
        <v>41103.833333333336</v>
      </c>
      <c r="B4678" s="12">
        <v>5</v>
      </c>
      <c r="C4678" s="12">
        <v>5</v>
      </c>
      <c r="D4678" s="12">
        <v>98405.7</v>
      </c>
      <c r="E4678" s="12">
        <v>16.45</v>
      </c>
      <c r="F4678" s="13">
        <v>2.8</v>
      </c>
      <c r="G4678" s="12">
        <v>0.15</v>
      </c>
      <c r="H4678" s="15">
        <v>13.7</v>
      </c>
      <c r="I4678" s="19">
        <v>18.427079999999997</v>
      </c>
      <c r="J4678" s="15">
        <v>13.06</v>
      </c>
    </row>
    <row r="4679" spans="1:10" x14ac:dyDescent="0.2">
      <c r="A4679" s="7">
        <v>41103.875</v>
      </c>
      <c r="B4679" s="12">
        <v>0</v>
      </c>
      <c r="C4679" s="12">
        <v>0</v>
      </c>
      <c r="D4679" s="12">
        <v>98405.7</v>
      </c>
      <c r="E4679" s="12">
        <v>15.65</v>
      </c>
      <c r="F4679" s="13">
        <v>2.9</v>
      </c>
      <c r="G4679" s="12">
        <v>0.15</v>
      </c>
      <c r="H4679" s="15">
        <v>13.7</v>
      </c>
      <c r="I4679" s="19">
        <v>17.92916</v>
      </c>
      <c r="J4679" s="15">
        <v>13.06</v>
      </c>
    </row>
    <row r="4680" spans="1:10" x14ac:dyDescent="0.2">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
      <c r="A4682" s="7">
        <v>41104</v>
      </c>
      <c r="B4682" s="12">
        <v>0</v>
      </c>
      <c r="C4682" s="12">
        <v>0</v>
      </c>
      <c r="D4682" s="12">
        <v>98405.7</v>
      </c>
      <c r="E4682" s="12">
        <v>14.766666666666667</v>
      </c>
      <c r="F4682" s="13">
        <v>1.7</v>
      </c>
      <c r="G4682" s="12">
        <v>0.15</v>
      </c>
      <c r="H4682" s="15">
        <v>13.7</v>
      </c>
      <c r="I4682" s="19">
        <v>17.379373333333334</v>
      </c>
      <c r="J4682" s="15">
        <v>13.06</v>
      </c>
    </row>
    <row r="4683" spans="1:10" x14ac:dyDescent="0.2">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
      <c r="A4706" s="7">
        <v>41105</v>
      </c>
      <c r="B4706" s="12">
        <v>0</v>
      </c>
      <c r="C4706" s="12">
        <v>0</v>
      </c>
      <c r="D4706" s="12">
        <v>98405.7</v>
      </c>
      <c r="E4706" s="12">
        <v>14.1</v>
      </c>
      <c r="F4706" s="13">
        <v>4.5999999999999996</v>
      </c>
      <c r="G4706" s="12">
        <v>0.15</v>
      </c>
      <c r="H4706" s="15">
        <v>13.7</v>
      </c>
      <c r="I4706" s="19">
        <v>16.964439999999996</v>
      </c>
      <c r="J4706" s="15">
        <v>13.06</v>
      </c>
    </row>
    <row r="4707" spans="1:10" x14ac:dyDescent="0.2">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
      <c r="A4729" s="7">
        <v>41105.958333333336</v>
      </c>
      <c r="B4729" s="12">
        <v>0</v>
      </c>
      <c r="C4729" s="12">
        <v>0</v>
      </c>
      <c r="D4729" s="12">
        <v>98405.7</v>
      </c>
      <c r="E4729" s="12">
        <v>13.1</v>
      </c>
      <c r="F4729" s="13">
        <v>9.4</v>
      </c>
      <c r="G4729" s="12">
        <v>0.15</v>
      </c>
      <c r="H4729" s="15">
        <v>13.7</v>
      </c>
      <c r="I4729" s="19">
        <v>16.342039999999997</v>
      </c>
      <c r="J4729" s="15">
        <v>13.06</v>
      </c>
    </row>
    <row r="4730" spans="1:10" x14ac:dyDescent="0.2">
      <c r="A4730" s="7">
        <v>41106</v>
      </c>
      <c r="B4730" s="12">
        <v>0</v>
      </c>
      <c r="C4730" s="12">
        <v>0</v>
      </c>
      <c r="D4730" s="12">
        <v>98405.7</v>
      </c>
      <c r="E4730" s="12">
        <v>12.083333333333334</v>
      </c>
      <c r="F4730" s="13">
        <v>8.6</v>
      </c>
      <c r="G4730" s="12">
        <v>0.15</v>
      </c>
      <c r="H4730" s="15">
        <v>13.7</v>
      </c>
      <c r="I4730" s="19">
        <v>15.709266666666664</v>
      </c>
      <c r="J4730" s="15">
        <v>13.06</v>
      </c>
    </row>
    <row r="4731" spans="1:10" x14ac:dyDescent="0.2">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
      <c r="A4754" s="7">
        <v>41107</v>
      </c>
      <c r="B4754" s="12">
        <v>0</v>
      </c>
      <c r="C4754" s="12">
        <v>0</v>
      </c>
      <c r="D4754" s="12">
        <v>98405.7</v>
      </c>
      <c r="E4754" s="12">
        <v>14.35</v>
      </c>
      <c r="F4754" s="13">
        <v>7.9</v>
      </c>
      <c r="G4754" s="12">
        <v>0.15</v>
      </c>
      <c r="H4754" s="15">
        <v>13.7</v>
      </c>
      <c r="I4754" s="19">
        <v>17.120039999999996</v>
      </c>
      <c r="J4754" s="15">
        <v>13.06</v>
      </c>
    </row>
    <row r="4755" spans="1:10" x14ac:dyDescent="0.2">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
      <c r="A4778" s="7">
        <v>41108</v>
      </c>
      <c r="B4778" s="12">
        <v>0</v>
      </c>
      <c r="C4778" s="12">
        <v>0</v>
      </c>
      <c r="D4778" s="12">
        <v>98405.7</v>
      </c>
      <c r="E4778" s="12">
        <v>16.5</v>
      </c>
      <c r="F4778" s="13">
        <v>2.1</v>
      </c>
      <c r="G4778" s="12">
        <v>0.15</v>
      </c>
      <c r="H4778" s="15">
        <v>13.7</v>
      </c>
      <c r="I4778" s="19">
        <v>18.458199999999998</v>
      </c>
      <c r="J4778" s="15">
        <v>13.06</v>
      </c>
    </row>
    <row r="4779" spans="1:10" x14ac:dyDescent="0.2">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
      <c r="A4782" s="7">
        <v>41108.166666666664</v>
      </c>
      <c r="B4782" s="12">
        <v>0</v>
      </c>
      <c r="C4782" s="12">
        <v>0</v>
      </c>
      <c r="D4782" s="12">
        <v>98405.7</v>
      </c>
      <c r="E4782" s="12">
        <v>15.85</v>
      </c>
      <c r="F4782" s="13">
        <v>2.1</v>
      </c>
      <c r="G4782" s="12">
        <v>0.15</v>
      </c>
      <c r="H4782" s="15">
        <v>13.7</v>
      </c>
      <c r="I4782" s="19">
        <v>18.053639999999998</v>
      </c>
      <c r="J4782" s="15">
        <v>13.06</v>
      </c>
    </row>
    <row r="4783" spans="1:10" x14ac:dyDescent="0.2">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
      <c r="A4802" s="7">
        <v>41109</v>
      </c>
      <c r="B4802" s="12">
        <v>0</v>
      </c>
      <c r="C4802" s="12">
        <v>0</v>
      </c>
      <c r="D4802" s="12">
        <v>98405.7</v>
      </c>
      <c r="E4802" s="12">
        <v>15.183333333333332</v>
      </c>
      <c r="F4802" s="13">
        <v>4.3</v>
      </c>
      <c r="G4802" s="12">
        <v>0.15</v>
      </c>
      <c r="H4802" s="15">
        <v>13.7</v>
      </c>
      <c r="I4802" s="19">
        <v>17.638706666666664</v>
      </c>
      <c r="J4802" s="15">
        <v>13.06</v>
      </c>
    </row>
    <row r="4803" spans="1:10" x14ac:dyDescent="0.2">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
      <c r="A4805" s="7">
        <v>41109.125</v>
      </c>
      <c r="B4805" s="12">
        <v>0</v>
      </c>
      <c r="C4805" s="12">
        <v>0</v>
      </c>
      <c r="D4805" s="12">
        <v>98405.7</v>
      </c>
      <c r="E4805" s="12">
        <v>16.2</v>
      </c>
      <c r="F4805" s="13">
        <v>5.7</v>
      </c>
      <c r="G4805" s="12">
        <v>0.15</v>
      </c>
      <c r="H4805" s="15">
        <v>13.7</v>
      </c>
      <c r="I4805" s="19">
        <v>18.271479999999997</v>
      </c>
      <c r="J4805" s="15">
        <v>13.06</v>
      </c>
    </row>
    <row r="4806" spans="1:10" x14ac:dyDescent="0.2">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
      <c r="A4828" s="7">
        <v>41110.083333333336</v>
      </c>
      <c r="B4828" s="12">
        <v>0</v>
      </c>
      <c r="C4828" s="12">
        <v>0</v>
      </c>
      <c r="D4828" s="12">
        <v>98405.7</v>
      </c>
      <c r="E4828" s="12">
        <v>14</v>
      </c>
      <c r="F4828" s="13">
        <v>4.8</v>
      </c>
      <c r="G4828" s="12">
        <v>0.15</v>
      </c>
      <c r="H4828" s="15">
        <v>13.7</v>
      </c>
      <c r="I4828" s="19">
        <v>16.902200000000001</v>
      </c>
      <c r="J4828" s="15">
        <v>13.06</v>
      </c>
    </row>
    <row r="4829" spans="1:10" x14ac:dyDescent="0.2">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
      <c r="A4847" s="7">
        <v>41110.875</v>
      </c>
      <c r="B4847" s="12">
        <v>0</v>
      </c>
      <c r="C4847" s="12">
        <v>0</v>
      </c>
      <c r="D4847" s="12">
        <v>98405.7</v>
      </c>
      <c r="E4847" s="12">
        <v>15.6</v>
      </c>
      <c r="F4847" s="13">
        <v>1.3</v>
      </c>
      <c r="G4847" s="12">
        <v>0.15</v>
      </c>
      <c r="H4847" s="15">
        <v>13.7</v>
      </c>
      <c r="I4847" s="19">
        <v>17.898039999999998</v>
      </c>
      <c r="J4847" s="15">
        <v>13.06</v>
      </c>
    </row>
    <row r="4848" spans="1:10" x14ac:dyDescent="0.2">
      <c r="A4848" s="7">
        <v>41110.916666666664</v>
      </c>
      <c r="B4848" s="12">
        <v>0</v>
      </c>
      <c r="C4848" s="12">
        <v>0</v>
      </c>
      <c r="D4848" s="12">
        <v>98405.7</v>
      </c>
      <c r="E4848" s="12">
        <v>15.15</v>
      </c>
      <c r="F4848" s="13">
        <v>1.9</v>
      </c>
      <c r="G4848" s="12">
        <v>0.15</v>
      </c>
      <c r="H4848" s="15">
        <v>13.7</v>
      </c>
      <c r="I4848" s="19">
        <v>17.617959999999997</v>
      </c>
      <c r="J4848" s="15">
        <v>13.06</v>
      </c>
    </row>
    <row r="4849" spans="1:10" x14ac:dyDescent="0.2">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
      <c r="A4850" s="7">
        <v>41111</v>
      </c>
      <c r="B4850" s="12">
        <v>0</v>
      </c>
      <c r="C4850" s="12">
        <v>0</v>
      </c>
      <c r="D4850" s="12">
        <v>98405.7</v>
      </c>
      <c r="E4850" s="12">
        <v>14.299999999999999</v>
      </c>
      <c r="F4850" s="13">
        <v>1.7</v>
      </c>
      <c r="G4850" s="12">
        <v>0.15</v>
      </c>
      <c r="H4850" s="15">
        <v>13.7</v>
      </c>
      <c r="I4850" s="19">
        <v>17.088919999999998</v>
      </c>
      <c r="J4850" s="15">
        <v>13.06</v>
      </c>
    </row>
    <row r="4851" spans="1:10" x14ac:dyDescent="0.2">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
      <c r="A4872" s="7">
        <v>41111.916666666664</v>
      </c>
      <c r="B4872" s="12">
        <v>0</v>
      </c>
      <c r="C4872" s="12">
        <v>0</v>
      </c>
      <c r="D4872" s="12">
        <v>98405.7</v>
      </c>
      <c r="E4872" s="12">
        <v>11.25</v>
      </c>
      <c r="F4872" s="13">
        <v>7.2</v>
      </c>
      <c r="G4872" s="12">
        <v>0.15</v>
      </c>
      <c r="H4872" s="15">
        <v>13.7</v>
      </c>
      <c r="I4872" s="19">
        <v>15.1906</v>
      </c>
      <c r="J4872" s="15">
        <v>13.06</v>
      </c>
    </row>
    <row r="4873" spans="1:10" x14ac:dyDescent="0.2">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
      <c r="A4874" s="7">
        <v>41112</v>
      </c>
      <c r="B4874" s="12">
        <v>0</v>
      </c>
      <c r="C4874" s="12">
        <v>0</v>
      </c>
      <c r="D4874" s="12">
        <v>98405.7</v>
      </c>
      <c r="E4874" s="12">
        <v>9.35</v>
      </c>
      <c r="F4874" s="13">
        <v>7</v>
      </c>
      <c r="G4874" s="12">
        <v>0.15</v>
      </c>
      <c r="H4874" s="15">
        <v>13.7</v>
      </c>
      <c r="I4874" s="19">
        <v>14.008039999999998</v>
      </c>
      <c r="J4874" s="15">
        <v>13.06</v>
      </c>
    </row>
    <row r="4875" spans="1:10" x14ac:dyDescent="0.2">
      <c r="A4875" s="7">
        <v>41112.041666666664</v>
      </c>
      <c r="B4875" s="12">
        <v>0</v>
      </c>
      <c r="C4875" s="12">
        <v>0</v>
      </c>
      <c r="D4875" s="12">
        <v>98405.7</v>
      </c>
      <c r="E4875" s="12">
        <v>8.75</v>
      </c>
      <c r="F4875" s="13">
        <v>5.8</v>
      </c>
      <c r="G4875" s="12">
        <v>0.15</v>
      </c>
      <c r="H4875" s="15">
        <v>13.7</v>
      </c>
      <c r="I4875" s="19">
        <v>13.634599999999999</v>
      </c>
      <c r="J4875" s="15">
        <v>13.06</v>
      </c>
    </row>
    <row r="4876" spans="1:10" x14ac:dyDescent="0.2">
      <c r="A4876" s="7">
        <v>41112.083333333336</v>
      </c>
      <c r="B4876" s="12">
        <v>0</v>
      </c>
      <c r="C4876" s="12">
        <v>0</v>
      </c>
      <c r="D4876" s="12">
        <v>98405.7</v>
      </c>
      <c r="E4876" s="12">
        <v>8.25</v>
      </c>
      <c r="F4876" s="13">
        <v>4.3</v>
      </c>
      <c r="G4876" s="12">
        <v>0.15</v>
      </c>
      <c r="H4876" s="15">
        <v>13.7</v>
      </c>
      <c r="I4876" s="19">
        <v>13.323399999999999</v>
      </c>
      <c r="J4876" s="15">
        <v>13.06</v>
      </c>
    </row>
    <row r="4877" spans="1:10" x14ac:dyDescent="0.2">
      <c r="A4877" s="7">
        <v>41112.125</v>
      </c>
      <c r="B4877" s="12">
        <v>0</v>
      </c>
      <c r="C4877" s="12">
        <v>0</v>
      </c>
      <c r="D4877" s="12">
        <v>98405.7</v>
      </c>
      <c r="E4877" s="12">
        <v>7.7</v>
      </c>
      <c r="F4877" s="13">
        <v>4</v>
      </c>
      <c r="G4877" s="12">
        <v>0.15</v>
      </c>
      <c r="H4877" s="15">
        <v>13.7</v>
      </c>
      <c r="I4877" s="19">
        <v>12.981079999999999</v>
      </c>
      <c r="J4877" s="15">
        <v>13.06</v>
      </c>
    </row>
    <row r="4878" spans="1:10" x14ac:dyDescent="0.2">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
      <c r="A4921" s="7">
        <v>41113.958333333336</v>
      </c>
      <c r="B4921" s="12">
        <v>0</v>
      </c>
      <c r="C4921" s="12">
        <v>0</v>
      </c>
      <c r="D4921" s="12">
        <v>98405.7</v>
      </c>
      <c r="E4921" s="12">
        <v>15.4</v>
      </c>
      <c r="F4921" s="13">
        <v>2.7</v>
      </c>
      <c r="G4921" s="12">
        <v>0.15</v>
      </c>
      <c r="H4921" s="15">
        <v>13.7</v>
      </c>
      <c r="I4921" s="19">
        <v>17.773559999999996</v>
      </c>
      <c r="J4921" s="15">
        <v>13.06</v>
      </c>
    </row>
    <row r="4922" spans="1:10" x14ac:dyDescent="0.2">
      <c r="A4922" s="7">
        <v>41114</v>
      </c>
      <c r="B4922" s="12">
        <v>0</v>
      </c>
      <c r="C4922" s="12">
        <v>0</v>
      </c>
      <c r="D4922" s="12">
        <v>98405.7</v>
      </c>
      <c r="E4922" s="12">
        <v>14.700000000000001</v>
      </c>
      <c r="F4922" s="13">
        <v>2.6</v>
      </c>
      <c r="G4922" s="12">
        <v>0.15</v>
      </c>
      <c r="H4922" s="15">
        <v>13.7</v>
      </c>
      <c r="I4922" s="19">
        <v>17.337879999999998</v>
      </c>
      <c r="J4922" s="15">
        <v>13.06</v>
      </c>
    </row>
    <row r="4923" spans="1:10" x14ac:dyDescent="0.2">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
      <c r="A4946" s="7">
        <v>41115</v>
      </c>
      <c r="B4946" s="12">
        <v>0</v>
      </c>
      <c r="C4946" s="12">
        <v>0</v>
      </c>
      <c r="D4946" s="12">
        <v>98405.7</v>
      </c>
      <c r="E4946" s="12">
        <v>16.633333333333336</v>
      </c>
      <c r="F4946" s="13">
        <v>6.9</v>
      </c>
      <c r="G4946" s="12">
        <v>0.15</v>
      </c>
      <c r="H4946" s="15">
        <v>13.7</v>
      </c>
      <c r="I4946" s="19">
        <v>18.541186666666668</v>
      </c>
      <c r="J4946" s="15">
        <v>13.06</v>
      </c>
    </row>
    <row r="4947" spans="1:10" x14ac:dyDescent="0.2">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
      <c r="A4967" s="7">
        <v>41115.875</v>
      </c>
      <c r="B4967" s="12">
        <v>0</v>
      </c>
      <c r="C4967" s="12">
        <v>0</v>
      </c>
      <c r="D4967" s="12">
        <v>98405.7</v>
      </c>
      <c r="E4967" s="12">
        <v>21.3</v>
      </c>
      <c r="F4967" s="13">
        <v>3.2</v>
      </c>
      <c r="G4967" s="12">
        <v>0.15</v>
      </c>
      <c r="H4967" s="15">
        <v>13.7</v>
      </c>
      <c r="I4967" s="19">
        <v>21.445719999999998</v>
      </c>
      <c r="J4967" s="15">
        <v>13.06</v>
      </c>
    </row>
    <row r="4968" spans="1:10" x14ac:dyDescent="0.2">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
      <c r="A4969" s="7">
        <v>41115.958333333336</v>
      </c>
      <c r="B4969" s="12">
        <v>0</v>
      </c>
      <c r="C4969" s="12">
        <v>0</v>
      </c>
      <c r="D4969" s="12">
        <v>98405.7</v>
      </c>
      <c r="E4969" s="12">
        <v>18.45</v>
      </c>
      <c r="F4969" s="13">
        <v>3</v>
      </c>
      <c r="G4969" s="12">
        <v>0.15</v>
      </c>
      <c r="H4969" s="15">
        <v>13.7</v>
      </c>
      <c r="I4969" s="19">
        <v>19.671879999999998</v>
      </c>
      <c r="J4969" s="15">
        <v>13.06</v>
      </c>
    </row>
    <row r="4970" spans="1:10" x14ac:dyDescent="0.2">
      <c r="A4970" s="7">
        <v>41116</v>
      </c>
      <c r="B4970" s="12">
        <v>0</v>
      </c>
      <c r="C4970" s="12">
        <v>0</v>
      </c>
      <c r="D4970" s="12">
        <v>98405.7</v>
      </c>
      <c r="E4970" s="12">
        <v>17.866666666666667</v>
      </c>
      <c r="F4970" s="13">
        <v>4.7</v>
      </c>
      <c r="G4970" s="12">
        <v>0.15</v>
      </c>
      <c r="H4970" s="15">
        <v>13.7</v>
      </c>
      <c r="I4970" s="19">
        <v>19.308813333333333</v>
      </c>
      <c r="J4970" s="15">
        <v>13.06</v>
      </c>
    </row>
    <row r="4971" spans="1:10" x14ac:dyDescent="0.2">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
      <c r="A4973" s="7">
        <v>41116.125</v>
      </c>
      <c r="B4973" s="12">
        <v>0</v>
      </c>
      <c r="C4973" s="12">
        <v>0</v>
      </c>
      <c r="D4973" s="12">
        <v>98405.7</v>
      </c>
      <c r="E4973" s="12">
        <v>17</v>
      </c>
      <c r="F4973" s="13">
        <v>2.6</v>
      </c>
      <c r="G4973" s="12">
        <v>0.15</v>
      </c>
      <c r="H4973" s="15">
        <v>13.7</v>
      </c>
      <c r="I4973" s="19">
        <v>18.769399999999997</v>
      </c>
      <c r="J4973" s="15">
        <v>13.06</v>
      </c>
    </row>
    <row r="4974" spans="1:10" x14ac:dyDescent="0.2">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
      <c r="A4991" s="7">
        <v>41116.875</v>
      </c>
      <c r="B4991" s="12">
        <v>0</v>
      </c>
      <c r="C4991" s="12">
        <v>0</v>
      </c>
      <c r="D4991" s="12">
        <v>98405.7</v>
      </c>
      <c r="E4991" s="12">
        <v>23.55</v>
      </c>
      <c r="F4991" s="13">
        <v>6.6</v>
      </c>
      <c r="G4991" s="12">
        <v>0.15</v>
      </c>
      <c r="H4991" s="15">
        <v>13.7</v>
      </c>
      <c r="I4991" s="19">
        <v>22.846119999999999</v>
      </c>
      <c r="J4991" s="15">
        <v>13.06</v>
      </c>
    </row>
    <row r="4992" spans="1:10" x14ac:dyDescent="0.2">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
      <c r="A4993" s="7">
        <v>41116.958333333336</v>
      </c>
      <c r="B4993" s="12">
        <v>0</v>
      </c>
      <c r="C4993" s="12">
        <v>0</v>
      </c>
      <c r="D4993" s="12">
        <v>98405.7</v>
      </c>
      <c r="E4993" s="12">
        <v>21</v>
      </c>
      <c r="F4993" s="13">
        <v>4.5999999999999996</v>
      </c>
      <c r="G4993" s="12">
        <v>0.15</v>
      </c>
      <c r="H4993" s="15">
        <v>13.7</v>
      </c>
      <c r="I4993" s="19">
        <v>21.259</v>
      </c>
      <c r="J4993" s="15">
        <v>13.06</v>
      </c>
    </row>
    <row r="4994" spans="1:10" x14ac:dyDescent="0.2">
      <c r="A4994" s="7">
        <v>41117</v>
      </c>
      <c r="B4994" s="12">
        <v>0</v>
      </c>
      <c r="C4994" s="12">
        <v>0</v>
      </c>
      <c r="D4994" s="12">
        <v>98405.7</v>
      </c>
      <c r="E4994" s="12">
        <v>20.95</v>
      </c>
      <c r="F4994" s="13">
        <v>4.5</v>
      </c>
      <c r="G4994" s="12">
        <v>0.15</v>
      </c>
      <c r="H4994" s="15">
        <v>13.7</v>
      </c>
      <c r="I4994" s="19">
        <v>21.227879999999999</v>
      </c>
      <c r="J4994" s="15">
        <v>13.06</v>
      </c>
    </row>
    <row r="4995" spans="1:10" x14ac:dyDescent="0.2">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
      <c r="A5018" s="7">
        <v>41118</v>
      </c>
      <c r="B5018" s="12">
        <v>0</v>
      </c>
      <c r="C5018" s="12">
        <v>0</v>
      </c>
      <c r="D5018" s="12">
        <v>98405.7</v>
      </c>
      <c r="E5018" s="12">
        <v>19.433333333333334</v>
      </c>
      <c r="F5018" s="13">
        <v>3.4</v>
      </c>
      <c r="G5018" s="12">
        <v>0.15</v>
      </c>
      <c r="H5018" s="15">
        <v>13.7</v>
      </c>
      <c r="I5018" s="19">
        <v>20.283906666666667</v>
      </c>
      <c r="J5018" s="15">
        <v>13.06</v>
      </c>
    </row>
    <row r="5019" spans="1:10" x14ac:dyDescent="0.2">
      <c r="A5019" s="7">
        <v>41118.041666666664</v>
      </c>
      <c r="B5019" s="12">
        <v>0</v>
      </c>
      <c r="C5019" s="12">
        <v>0</v>
      </c>
      <c r="D5019" s="12">
        <v>98405.7</v>
      </c>
      <c r="E5019" s="12">
        <v>18.7</v>
      </c>
      <c r="F5019" s="13">
        <v>4</v>
      </c>
      <c r="G5019" s="12">
        <v>0.15</v>
      </c>
      <c r="H5019" s="15">
        <v>13.7</v>
      </c>
      <c r="I5019" s="19">
        <v>19.827479999999998</v>
      </c>
      <c r="J5019" s="15">
        <v>13.06</v>
      </c>
    </row>
    <row r="5020" spans="1:10" x14ac:dyDescent="0.2">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
      <c r="A5022" s="7">
        <v>41118.166666666664</v>
      </c>
      <c r="B5022" s="12">
        <v>0</v>
      </c>
      <c r="C5022" s="12">
        <v>0</v>
      </c>
      <c r="D5022" s="12">
        <v>98405.7</v>
      </c>
      <c r="E5022" s="12">
        <v>18.3</v>
      </c>
      <c r="F5022" s="13">
        <v>4.7</v>
      </c>
      <c r="G5022" s="12">
        <v>0.15</v>
      </c>
      <c r="H5022" s="15">
        <v>13.7</v>
      </c>
      <c r="I5022" s="19">
        <v>19.578519999999997</v>
      </c>
      <c r="J5022" s="15">
        <v>13.06</v>
      </c>
    </row>
    <row r="5023" spans="1:10" x14ac:dyDescent="0.2">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
      <c r="A5042" s="7">
        <v>41119</v>
      </c>
      <c r="B5042" s="12">
        <v>0</v>
      </c>
      <c r="C5042" s="12">
        <v>0</v>
      </c>
      <c r="D5042" s="12">
        <v>98405.7</v>
      </c>
      <c r="E5042" s="12">
        <v>18.2</v>
      </c>
      <c r="F5042" s="13">
        <v>2.4</v>
      </c>
      <c r="G5042" s="12">
        <v>0.15</v>
      </c>
      <c r="H5042" s="15">
        <v>13.7</v>
      </c>
      <c r="I5042" s="19">
        <v>19.516279999999998</v>
      </c>
      <c r="J5042" s="15">
        <v>13.06</v>
      </c>
    </row>
    <row r="5043" spans="1:10" x14ac:dyDescent="0.2">
      <c r="A5043" s="7">
        <v>41119.041666666664</v>
      </c>
      <c r="B5043" s="12">
        <v>0</v>
      </c>
      <c r="C5043" s="12">
        <v>0</v>
      </c>
      <c r="D5043" s="12">
        <v>98405.7</v>
      </c>
      <c r="E5043" s="12">
        <v>17.95</v>
      </c>
      <c r="F5043" s="13">
        <v>2.6</v>
      </c>
      <c r="G5043" s="12">
        <v>0.15</v>
      </c>
      <c r="H5043" s="15">
        <v>13.7</v>
      </c>
      <c r="I5043" s="19">
        <v>19.360679999999999</v>
      </c>
      <c r="J5043" s="15">
        <v>13.06</v>
      </c>
    </row>
    <row r="5044" spans="1:10" x14ac:dyDescent="0.2">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
      <c r="A5066" s="7">
        <v>41120</v>
      </c>
      <c r="B5066" s="12">
        <v>0</v>
      </c>
      <c r="C5066" s="12">
        <v>0</v>
      </c>
      <c r="D5066" s="12">
        <v>98405.7</v>
      </c>
      <c r="E5066" s="12">
        <v>15.633333333333333</v>
      </c>
      <c r="F5066" s="13">
        <v>7.1</v>
      </c>
      <c r="G5066" s="12">
        <v>0.15</v>
      </c>
      <c r="H5066" s="15">
        <v>13.7</v>
      </c>
      <c r="I5066" s="19">
        <v>17.918786666666662</v>
      </c>
      <c r="J5066" s="15">
        <v>13.06</v>
      </c>
    </row>
    <row r="5067" spans="1:10" x14ac:dyDescent="0.2">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
      <c r="A5090" s="7">
        <v>41121</v>
      </c>
      <c r="B5090" s="12">
        <v>0</v>
      </c>
      <c r="C5090" s="12">
        <v>0</v>
      </c>
      <c r="D5090" s="12">
        <v>98405.7</v>
      </c>
      <c r="E5090" s="12">
        <v>14.766666666666667</v>
      </c>
      <c r="F5090" s="13">
        <v>2.5</v>
      </c>
      <c r="G5090" s="12">
        <v>0.15</v>
      </c>
      <c r="H5090" s="15">
        <v>13.7</v>
      </c>
      <c r="I5090" s="19">
        <v>17.379373333333334</v>
      </c>
      <c r="J5090" s="15">
        <v>13.06</v>
      </c>
    </row>
    <row r="5091" spans="1:10" x14ac:dyDescent="0.2">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
      <c r="A5114" s="7">
        <v>41122</v>
      </c>
      <c r="B5114" s="12">
        <v>0</v>
      </c>
      <c r="C5114" s="12">
        <v>0</v>
      </c>
      <c r="D5114" s="12">
        <v>98405.7</v>
      </c>
      <c r="E5114" s="12">
        <v>17.149999999999999</v>
      </c>
      <c r="F5114" s="13">
        <v>5.2</v>
      </c>
      <c r="G5114" s="12">
        <v>0.15</v>
      </c>
      <c r="H5114" s="15">
        <v>13.7</v>
      </c>
      <c r="I5114" s="19">
        <v>18.862759999999998</v>
      </c>
      <c r="J5114" s="15">
        <v>13.06</v>
      </c>
    </row>
    <row r="5115" spans="1:10" x14ac:dyDescent="0.2">
      <c r="A5115" s="7">
        <v>41122.041666666664</v>
      </c>
      <c r="B5115" s="12">
        <v>0</v>
      </c>
      <c r="C5115" s="12">
        <v>0</v>
      </c>
      <c r="D5115" s="12">
        <v>98405.7</v>
      </c>
      <c r="E5115" s="12">
        <v>15.65</v>
      </c>
      <c r="F5115" s="13">
        <v>7.8</v>
      </c>
      <c r="G5115" s="12">
        <v>0.15</v>
      </c>
      <c r="H5115" s="15">
        <v>13.7</v>
      </c>
      <c r="I5115" s="19">
        <v>17.92916</v>
      </c>
      <c r="J5115" s="15">
        <v>13.06</v>
      </c>
    </row>
    <row r="5116" spans="1:10" x14ac:dyDescent="0.2">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
      <c r="A5138" s="7">
        <v>41123</v>
      </c>
      <c r="B5138" s="12">
        <v>0</v>
      </c>
      <c r="C5138" s="12">
        <v>0</v>
      </c>
      <c r="D5138" s="12">
        <v>98405.7</v>
      </c>
      <c r="E5138" s="12">
        <v>23.866666666666664</v>
      </c>
      <c r="F5138" s="13">
        <v>2</v>
      </c>
      <c r="G5138" s="12">
        <v>0.15</v>
      </c>
      <c r="H5138" s="15">
        <v>13.7</v>
      </c>
      <c r="I5138" s="19">
        <v>23.043213333333327</v>
      </c>
      <c r="J5138" s="15">
        <v>13.06</v>
      </c>
    </row>
    <row r="5139" spans="1:10" x14ac:dyDescent="0.2">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
      <c r="A5159" s="7">
        <v>41123.875</v>
      </c>
      <c r="B5159" s="12">
        <v>0</v>
      </c>
      <c r="C5159" s="12">
        <v>0</v>
      </c>
      <c r="D5159" s="12">
        <v>98405.7</v>
      </c>
      <c r="E5159" s="12">
        <v>16.5</v>
      </c>
      <c r="F5159" s="13">
        <v>7.9</v>
      </c>
      <c r="G5159" s="12">
        <v>0.15</v>
      </c>
      <c r="H5159" s="15">
        <v>13.7</v>
      </c>
      <c r="I5159" s="19">
        <v>18.458199999999998</v>
      </c>
      <c r="J5159" s="15">
        <v>13.06</v>
      </c>
    </row>
    <row r="5160" spans="1:10" x14ac:dyDescent="0.2">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
      <c r="A5162" s="7">
        <v>41124</v>
      </c>
      <c r="B5162" s="12">
        <v>0</v>
      </c>
      <c r="C5162" s="12">
        <v>0</v>
      </c>
      <c r="D5162" s="12">
        <v>98405.7</v>
      </c>
      <c r="E5162" s="12">
        <v>14.366666666666667</v>
      </c>
      <c r="F5162" s="13">
        <v>8.4</v>
      </c>
      <c r="G5162" s="12">
        <v>0.15</v>
      </c>
      <c r="H5162" s="15">
        <v>13.7</v>
      </c>
      <c r="I5162" s="19">
        <v>17.13041333333333</v>
      </c>
      <c r="J5162" s="15">
        <v>13.06</v>
      </c>
    </row>
    <row r="5163" spans="1:10" x14ac:dyDescent="0.2">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
      <c r="A5183" s="7">
        <v>41124.875</v>
      </c>
      <c r="B5183" s="12">
        <v>0</v>
      </c>
      <c r="C5183" s="12">
        <v>0</v>
      </c>
      <c r="D5183" s="12">
        <v>98405.7</v>
      </c>
      <c r="E5183" s="12">
        <v>17.3</v>
      </c>
      <c r="F5183" s="13">
        <v>11.5</v>
      </c>
      <c r="G5183" s="12">
        <v>0.15</v>
      </c>
      <c r="H5183" s="15">
        <v>13.7</v>
      </c>
      <c r="I5183" s="19">
        <v>18.956119999999999</v>
      </c>
      <c r="J5183" s="15">
        <v>13.06</v>
      </c>
    </row>
    <row r="5184" spans="1:10" x14ac:dyDescent="0.2">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
      <c r="A5210" s="7">
        <v>41126</v>
      </c>
      <c r="B5210" s="12">
        <v>0</v>
      </c>
      <c r="C5210" s="12">
        <v>0</v>
      </c>
      <c r="D5210" s="12">
        <v>98405.7</v>
      </c>
      <c r="E5210" s="12">
        <v>14.633333333333335</v>
      </c>
      <c r="F5210" s="13">
        <v>9</v>
      </c>
      <c r="G5210" s="12">
        <v>0.15</v>
      </c>
      <c r="H5210" s="15">
        <v>13.7</v>
      </c>
      <c r="I5210" s="19">
        <v>17.296386666666667</v>
      </c>
      <c r="J5210" s="15">
        <v>13.06</v>
      </c>
    </row>
    <row r="5211" spans="1:10" x14ac:dyDescent="0.2">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
      <c r="A5233" s="7">
        <v>41126.958333333336</v>
      </c>
      <c r="B5233" s="12">
        <v>0</v>
      </c>
      <c r="C5233" s="12">
        <v>0</v>
      </c>
      <c r="D5233" s="12">
        <v>98405.7</v>
      </c>
      <c r="E5233" s="12">
        <v>17.45</v>
      </c>
      <c r="F5233" s="13">
        <v>7.7</v>
      </c>
      <c r="G5233" s="12">
        <v>0.15</v>
      </c>
      <c r="H5233" s="15">
        <v>13.7</v>
      </c>
      <c r="I5233" s="19">
        <v>19.049479999999996</v>
      </c>
      <c r="J5233" s="15">
        <v>13.06</v>
      </c>
    </row>
    <row r="5234" spans="1:10" x14ac:dyDescent="0.2">
      <c r="A5234" s="7">
        <v>41127</v>
      </c>
      <c r="B5234" s="12">
        <v>0</v>
      </c>
      <c r="C5234" s="12">
        <v>0</v>
      </c>
      <c r="D5234" s="12">
        <v>98405.7</v>
      </c>
      <c r="E5234" s="12">
        <v>17.333333333333332</v>
      </c>
      <c r="F5234" s="13">
        <v>6.4</v>
      </c>
      <c r="G5234" s="12">
        <v>0.15</v>
      </c>
      <c r="H5234" s="15">
        <v>13.7</v>
      </c>
      <c r="I5234" s="19">
        <v>18.976866666666666</v>
      </c>
      <c r="J5234" s="15">
        <v>13.06</v>
      </c>
    </row>
    <row r="5235" spans="1:10" x14ac:dyDescent="0.2">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
      <c r="A5237" s="7">
        <v>41127.125</v>
      </c>
      <c r="B5237" s="12">
        <v>0</v>
      </c>
      <c r="C5237" s="12">
        <v>0</v>
      </c>
      <c r="D5237" s="12">
        <v>98405.7</v>
      </c>
      <c r="E5237" s="12">
        <v>16.2</v>
      </c>
      <c r="F5237" s="13">
        <v>2.8</v>
      </c>
      <c r="G5237" s="12">
        <v>0.15</v>
      </c>
      <c r="H5237" s="15">
        <v>13.7</v>
      </c>
      <c r="I5237" s="19">
        <v>18.271479999999997</v>
      </c>
      <c r="J5237" s="15">
        <v>13.06</v>
      </c>
    </row>
    <row r="5238" spans="1:10" x14ac:dyDescent="0.2">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
      <c r="A5255" s="7">
        <v>41127.875</v>
      </c>
      <c r="B5255" s="12">
        <v>0</v>
      </c>
      <c r="C5255" s="12">
        <v>0</v>
      </c>
      <c r="D5255" s="12">
        <v>98405.7</v>
      </c>
      <c r="E5255" s="12">
        <v>16.8</v>
      </c>
      <c r="F5255" s="13">
        <v>3.3</v>
      </c>
      <c r="G5255" s="12">
        <v>0.15</v>
      </c>
      <c r="H5255" s="15">
        <v>13.7</v>
      </c>
      <c r="I5255" s="19">
        <v>18.644919999999999</v>
      </c>
      <c r="J5255" s="15">
        <v>13.06</v>
      </c>
    </row>
    <row r="5256" spans="1:10" x14ac:dyDescent="0.2">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
      <c r="A5258" s="7">
        <v>41128</v>
      </c>
      <c r="B5258" s="12">
        <v>0</v>
      </c>
      <c r="C5258" s="12">
        <v>0</v>
      </c>
      <c r="D5258" s="12">
        <v>98405.7</v>
      </c>
      <c r="E5258" s="12">
        <v>15.933333333333332</v>
      </c>
      <c r="F5258" s="13">
        <v>3.3</v>
      </c>
      <c r="G5258" s="12">
        <v>0.15</v>
      </c>
      <c r="H5258" s="15">
        <v>13.7</v>
      </c>
      <c r="I5258" s="19">
        <v>18.105506666666663</v>
      </c>
      <c r="J5258" s="15">
        <v>13.06</v>
      </c>
    </row>
    <row r="5259" spans="1:10" x14ac:dyDescent="0.2">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
      <c r="A5280" s="7">
        <v>41128.916666666664</v>
      </c>
      <c r="B5280" s="12">
        <v>0</v>
      </c>
      <c r="C5280" s="12">
        <v>0</v>
      </c>
      <c r="D5280" s="12">
        <v>98405.7</v>
      </c>
      <c r="E5280" s="12">
        <v>16.7</v>
      </c>
      <c r="F5280" s="13">
        <v>4.3</v>
      </c>
      <c r="G5280" s="12">
        <v>0.15</v>
      </c>
      <c r="H5280" s="15">
        <v>13.7</v>
      </c>
      <c r="I5280" s="19">
        <v>18.582679999999996</v>
      </c>
      <c r="J5280" s="15">
        <v>13.06</v>
      </c>
    </row>
    <row r="5281" spans="1:10" x14ac:dyDescent="0.2">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
      <c r="A5284" s="7">
        <v>41129.083333333336</v>
      </c>
      <c r="B5284" s="12">
        <v>0</v>
      </c>
      <c r="C5284" s="12">
        <v>0</v>
      </c>
      <c r="D5284" s="12">
        <v>98405.7</v>
      </c>
      <c r="E5284" s="12">
        <v>14.250000000000002</v>
      </c>
      <c r="F5284" s="13">
        <v>2.8</v>
      </c>
      <c r="G5284" s="12">
        <v>0.15</v>
      </c>
      <c r="H5284" s="15">
        <v>13.7</v>
      </c>
      <c r="I5284" s="19">
        <v>17.0578</v>
      </c>
      <c r="J5284" s="15">
        <v>13.06</v>
      </c>
    </row>
    <row r="5285" spans="1:10" x14ac:dyDescent="0.2">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
      <c r="A5305" s="7">
        <v>41129.958333333336</v>
      </c>
      <c r="B5305" s="12">
        <v>0</v>
      </c>
      <c r="C5305" s="12">
        <v>0</v>
      </c>
      <c r="D5305" s="12">
        <v>98405.7</v>
      </c>
      <c r="E5305" s="12">
        <v>16.2</v>
      </c>
      <c r="F5305" s="13">
        <v>5.2</v>
      </c>
      <c r="G5305" s="12">
        <v>0.15</v>
      </c>
      <c r="H5305" s="15">
        <v>13.7</v>
      </c>
      <c r="I5305" s="19">
        <v>18.271479999999997</v>
      </c>
      <c r="J5305" s="15">
        <v>13.06</v>
      </c>
    </row>
    <row r="5306" spans="1:10" x14ac:dyDescent="0.2">
      <c r="A5306" s="7">
        <v>41130</v>
      </c>
      <c r="B5306" s="12">
        <v>0</v>
      </c>
      <c r="C5306" s="12">
        <v>0</v>
      </c>
      <c r="D5306" s="12">
        <v>98405.7</v>
      </c>
      <c r="E5306" s="12">
        <v>15.816666666666668</v>
      </c>
      <c r="F5306" s="13">
        <v>4.8</v>
      </c>
      <c r="G5306" s="12">
        <v>0.15</v>
      </c>
      <c r="H5306" s="15">
        <v>13.7</v>
      </c>
      <c r="I5306" s="19">
        <v>18.032893333333334</v>
      </c>
      <c r="J5306" s="15">
        <v>13.06</v>
      </c>
    </row>
    <row r="5307" spans="1:10" x14ac:dyDescent="0.2">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
      <c r="A5330" s="7">
        <v>41131</v>
      </c>
      <c r="B5330" s="12">
        <v>0</v>
      </c>
      <c r="C5330" s="12">
        <v>0</v>
      </c>
      <c r="D5330" s="12">
        <v>98405.7</v>
      </c>
      <c r="E5330" s="12">
        <v>12.316666666666665</v>
      </c>
      <c r="F5330" s="13">
        <v>5.4</v>
      </c>
      <c r="G5330" s="12">
        <v>0.15</v>
      </c>
      <c r="H5330" s="15">
        <v>13.7</v>
      </c>
      <c r="I5330" s="19">
        <v>15.85449333333333</v>
      </c>
      <c r="J5330" s="15">
        <v>13.06</v>
      </c>
    </row>
    <row r="5331" spans="1:10" x14ac:dyDescent="0.2">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
      <c r="A5355" s="7">
        <v>41132.041666666664</v>
      </c>
      <c r="B5355" s="12">
        <v>0</v>
      </c>
      <c r="C5355" s="12">
        <v>0</v>
      </c>
      <c r="D5355" s="12">
        <v>98405.7</v>
      </c>
      <c r="E5355" s="12">
        <v>10.15</v>
      </c>
      <c r="F5355" s="13">
        <v>6.9</v>
      </c>
      <c r="G5355" s="12">
        <v>0.15</v>
      </c>
      <c r="H5355" s="15">
        <v>13.7</v>
      </c>
      <c r="I5355" s="19">
        <v>14.505959999999998</v>
      </c>
      <c r="J5355" s="15">
        <v>13.06</v>
      </c>
    </row>
    <row r="5356" spans="1:10" x14ac:dyDescent="0.2">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
      <c r="A5357" s="7">
        <v>41132.125</v>
      </c>
      <c r="B5357" s="12">
        <v>0</v>
      </c>
      <c r="C5357" s="12">
        <v>0</v>
      </c>
      <c r="D5357" s="12">
        <v>98405.7</v>
      </c>
      <c r="E5357" s="12">
        <v>9.4</v>
      </c>
      <c r="F5357" s="13">
        <v>7.2</v>
      </c>
      <c r="G5357" s="12">
        <v>0.15</v>
      </c>
      <c r="H5357" s="15">
        <v>13.7</v>
      </c>
      <c r="I5357" s="19">
        <v>14.039159999999999</v>
      </c>
      <c r="J5357" s="15">
        <v>13.06</v>
      </c>
    </row>
    <row r="5358" spans="1:10" x14ac:dyDescent="0.2">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
      <c r="A5360" s="7">
        <v>41132.25</v>
      </c>
      <c r="B5360" s="12">
        <v>62.5</v>
      </c>
      <c r="C5360" s="12">
        <v>88.888888888888886</v>
      </c>
      <c r="D5360" s="12">
        <v>98405.7</v>
      </c>
      <c r="E5360" s="12">
        <v>10.85</v>
      </c>
      <c r="F5360" s="13">
        <v>7</v>
      </c>
      <c r="G5360" s="12">
        <v>0.15</v>
      </c>
      <c r="H5360" s="15">
        <v>13.7</v>
      </c>
      <c r="I5360" s="19">
        <v>14.94164</v>
      </c>
      <c r="J5360" s="15">
        <v>13.06</v>
      </c>
    </row>
    <row r="5361" spans="1:10" x14ac:dyDescent="0.2">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
      <c r="A5378" s="7">
        <v>41133</v>
      </c>
      <c r="B5378" s="12">
        <v>0</v>
      </c>
      <c r="C5378" s="12">
        <v>0</v>
      </c>
      <c r="D5378" s="12">
        <v>98405.7</v>
      </c>
      <c r="E5378" s="12">
        <v>13.950000000000001</v>
      </c>
      <c r="F5378" s="13">
        <v>9.9</v>
      </c>
      <c r="G5378" s="12">
        <v>0.15</v>
      </c>
      <c r="H5378" s="15">
        <v>13.7</v>
      </c>
      <c r="I5378" s="19">
        <v>16.871079999999999</v>
      </c>
      <c r="J5378" s="15">
        <v>13.06</v>
      </c>
    </row>
    <row r="5379" spans="1:10" x14ac:dyDescent="0.2">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
      <c r="A5402" s="7">
        <v>41134</v>
      </c>
      <c r="B5402" s="12">
        <v>0</v>
      </c>
      <c r="C5402" s="12">
        <v>0</v>
      </c>
      <c r="D5402" s="12">
        <v>98405.7</v>
      </c>
      <c r="E5402" s="12">
        <v>16.95</v>
      </c>
      <c r="F5402" s="13">
        <v>5.9</v>
      </c>
      <c r="G5402" s="12">
        <v>0.15</v>
      </c>
      <c r="H5402" s="15">
        <v>13.7</v>
      </c>
      <c r="I5402" s="19">
        <v>18.738279999999996</v>
      </c>
      <c r="J5402" s="15">
        <v>13.06</v>
      </c>
    </row>
    <row r="5403" spans="1:10" x14ac:dyDescent="0.2">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
      <c r="A5404" s="7">
        <v>41134.083333333336</v>
      </c>
      <c r="B5404" s="12">
        <v>0</v>
      </c>
      <c r="C5404" s="12">
        <v>0</v>
      </c>
      <c r="D5404" s="12">
        <v>98405.7</v>
      </c>
      <c r="E5404" s="12">
        <v>15</v>
      </c>
      <c r="F5404" s="13">
        <v>4.7</v>
      </c>
      <c r="G5404" s="12">
        <v>0.15</v>
      </c>
      <c r="H5404" s="15">
        <v>13.7</v>
      </c>
      <c r="I5404" s="19">
        <v>17.5246</v>
      </c>
      <c r="J5404" s="15">
        <v>13.06</v>
      </c>
    </row>
    <row r="5405" spans="1:10" x14ac:dyDescent="0.2">
      <c r="A5405" s="7">
        <v>41134.125</v>
      </c>
      <c r="B5405" s="12">
        <v>0</v>
      </c>
      <c r="C5405" s="12">
        <v>0</v>
      </c>
      <c r="D5405" s="12">
        <v>98405.7</v>
      </c>
      <c r="E5405" s="12">
        <v>14.65</v>
      </c>
      <c r="F5405" s="13">
        <v>3.5</v>
      </c>
      <c r="G5405" s="12">
        <v>0.15</v>
      </c>
      <c r="H5405" s="15">
        <v>13.7</v>
      </c>
      <c r="I5405" s="19">
        <v>17.306759999999997</v>
      </c>
      <c r="J5405" s="15">
        <v>13.06</v>
      </c>
    </row>
    <row r="5406" spans="1:10" x14ac:dyDescent="0.2">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
      <c r="A5423" s="7">
        <v>41134.875</v>
      </c>
      <c r="B5423" s="12">
        <v>0</v>
      </c>
      <c r="C5423" s="12">
        <v>0</v>
      </c>
      <c r="D5423" s="12">
        <v>98405.7</v>
      </c>
      <c r="E5423" s="12">
        <v>21</v>
      </c>
      <c r="F5423" s="13">
        <v>5.8</v>
      </c>
      <c r="G5423" s="12">
        <v>0.15</v>
      </c>
      <c r="H5423" s="15">
        <v>13.7</v>
      </c>
      <c r="I5423" s="19">
        <v>21.259</v>
      </c>
      <c r="J5423" s="15">
        <v>13.06</v>
      </c>
    </row>
    <row r="5424" spans="1:10" x14ac:dyDescent="0.2">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
      <c r="A5426" s="7">
        <v>41135</v>
      </c>
      <c r="B5426" s="12">
        <v>0</v>
      </c>
      <c r="C5426" s="12">
        <v>0</v>
      </c>
      <c r="D5426" s="12">
        <v>98405.7</v>
      </c>
      <c r="E5426" s="12">
        <v>19.3</v>
      </c>
      <c r="F5426" s="13">
        <v>4.4000000000000004</v>
      </c>
      <c r="G5426" s="12">
        <v>0.15</v>
      </c>
      <c r="H5426" s="15">
        <v>13.7</v>
      </c>
      <c r="I5426" s="19">
        <v>20.200919999999996</v>
      </c>
      <c r="J5426" s="15">
        <v>13.06</v>
      </c>
    </row>
    <row r="5427" spans="1:10" x14ac:dyDescent="0.2">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
      <c r="A5450" s="7">
        <v>41136</v>
      </c>
      <c r="B5450" s="12">
        <v>0</v>
      </c>
      <c r="C5450" s="12">
        <v>0</v>
      </c>
      <c r="D5450" s="12">
        <v>98405.7</v>
      </c>
      <c r="E5450" s="12">
        <v>18.183333333333334</v>
      </c>
      <c r="F5450" s="13">
        <v>2.5</v>
      </c>
      <c r="G5450" s="12">
        <v>0.15</v>
      </c>
      <c r="H5450" s="15">
        <v>13.7</v>
      </c>
      <c r="I5450" s="19">
        <v>19.505906666666665</v>
      </c>
      <c r="J5450" s="15">
        <v>13.06</v>
      </c>
    </row>
    <row r="5451" spans="1:10" x14ac:dyDescent="0.2">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
      <c r="A5474" s="7">
        <v>41137</v>
      </c>
      <c r="B5474" s="12">
        <v>0</v>
      </c>
      <c r="C5474" s="12">
        <v>0</v>
      </c>
      <c r="D5474" s="12">
        <v>98405.7</v>
      </c>
      <c r="E5474" s="12">
        <v>18.05</v>
      </c>
      <c r="F5474" s="13">
        <v>2</v>
      </c>
      <c r="G5474" s="12">
        <v>0.15</v>
      </c>
      <c r="H5474" s="15">
        <v>13.7</v>
      </c>
      <c r="I5474" s="19">
        <v>19.422919999999998</v>
      </c>
      <c r="J5474" s="15">
        <v>13.06</v>
      </c>
    </row>
    <row r="5475" spans="1:10" x14ac:dyDescent="0.2">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
      <c r="A5494" s="7">
        <v>41137.833333333336</v>
      </c>
      <c r="B5494" s="12">
        <v>0</v>
      </c>
      <c r="C5494" s="12">
        <v>0</v>
      </c>
      <c r="D5494" s="12">
        <v>98405.7</v>
      </c>
      <c r="E5494" s="12">
        <v>18.5</v>
      </c>
      <c r="F5494" s="13">
        <v>2.4</v>
      </c>
      <c r="G5494" s="12">
        <v>0.15</v>
      </c>
      <c r="H5494" s="15">
        <v>13.7</v>
      </c>
      <c r="I5494" s="19">
        <v>19.702999999999996</v>
      </c>
      <c r="J5494" s="15">
        <v>13.06</v>
      </c>
    </row>
    <row r="5495" spans="1:10" x14ac:dyDescent="0.2">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
      <c r="A5502" s="7">
        <v>41138.166666666664</v>
      </c>
      <c r="B5502" s="12">
        <v>0</v>
      </c>
      <c r="C5502" s="12">
        <v>0</v>
      </c>
      <c r="D5502" s="12">
        <v>98405.7</v>
      </c>
      <c r="E5502" s="12">
        <v>16.7</v>
      </c>
      <c r="F5502" s="13">
        <v>3.2</v>
      </c>
      <c r="G5502" s="12">
        <v>0.15</v>
      </c>
      <c r="H5502" s="15">
        <v>13.7</v>
      </c>
      <c r="I5502" s="19">
        <v>18.582679999999996</v>
      </c>
      <c r="J5502" s="15">
        <v>13.06</v>
      </c>
    </row>
    <row r="5503" spans="1:10" x14ac:dyDescent="0.2">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
      <c r="A5522" s="7">
        <v>41139</v>
      </c>
      <c r="B5522" s="12">
        <v>0</v>
      </c>
      <c r="C5522" s="12">
        <v>0</v>
      </c>
      <c r="D5522" s="12">
        <v>98405.7</v>
      </c>
      <c r="E5522" s="12">
        <v>21.700000000000003</v>
      </c>
      <c r="F5522" s="13">
        <v>7.8</v>
      </c>
      <c r="G5522" s="12">
        <v>0.15</v>
      </c>
      <c r="H5522" s="15">
        <v>13.7</v>
      </c>
      <c r="I5522" s="19">
        <v>21.694679999999998</v>
      </c>
      <c r="J5522" s="15">
        <v>13.06</v>
      </c>
    </row>
    <row r="5523" spans="1:10" x14ac:dyDescent="0.2">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
      <c r="A5524" s="7">
        <v>41139.083333333336</v>
      </c>
      <c r="B5524" s="12">
        <v>0</v>
      </c>
      <c r="C5524" s="12">
        <v>0</v>
      </c>
      <c r="D5524" s="12">
        <v>98405.7</v>
      </c>
      <c r="E5524" s="12">
        <v>20.85</v>
      </c>
      <c r="F5524" s="13">
        <v>6.4</v>
      </c>
      <c r="G5524" s="12">
        <v>0.15</v>
      </c>
      <c r="H5524" s="15">
        <v>13.7</v>
      </c>
      <c r="I5524" s="19">
        <v>21.16564</v>
      </c>
      <c r="J5524" s="15">
        <v>13.06</v>
      </c>
    </row>
    <row r="5525" spans="1:10" x14ac:dyDescent="0.2">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
      <c r="A5526" s="7">
        <v>41139.166666666664</v>
      </c>
      <c r="B5526" s="12">
        <v>0</v>
      </c>
      <c r="C5526" s="12">
        <v>0</v>
      </c>
      <c r="D5526" s="12">
        <v>98405.7</v>
      </c>
      <c r="E5526" s="12">
        <v>20.5</v>
      </c>
      <c r="F5526" s="13">
        <v>8.5</v>
      </c>
      <c r="G5526" s="12">
        <v>0.15</v>
      </c>
      <c r="H5526" s="15">
        <v>13.7</v>
      </c>
      <c r="I5526" s="19">
        <v>20.947800000000001</v>
      </c>
      <c r="J5526" s="15">
        <v>13.06</v>
      </c>
    </row>
    <row r="5527" spans="1:10" x14ac:dyDescent="0.2">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
      <c r="A5546" s="7">
        <v>41140</v>
      </c>
      <c r="B5546" s="12">
        <v>0</v>
      </c>
      <c r="C5546" s="12">
        <v>0</v>
      </c>
      <c r="D5546" s="12">
        <v>98405.7</v>
      </c>
      <c r="E5546" s="12">
        <v>25.816666666666666</v>
      </c>
      <c r="F5546" s="13">
        <v>7.4</v>
      </c>
      <c r="G5546" s="12">
        <v>0.15</v>
      </c>
      <c r="H5546" s="15">
        <v>13.7</v>
      </c>
      <c r="I5546" s="19">
        <v>24.256893333333331</v>
      </c>
      <c r="J5546" s="15">
        <v>13.06</v>
      </c>
    </row>
    <row r="5547" spans="1:10" x14ac:dyDescent="0.2">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
      <c r="A5549" s="7">
        <v>41140.125</v>
      </c>
      <c r="B5549" s="12">
        <v>0</v>
      </c>
      <c r="C5549" s="12">
        <v>0</v>
      </c>
      <c r="D5549" s="12">
        <v>98405.7</v>
      </c>
      <c r="E5549" s="12">
        <v>24.25</v>
      </c>
      <c r="F5549" s="13">
        <v>8.1</v>
      </c>
      <c r="G5549" s="12">
        <v>0.15</v>
      </c>
      <c r="H5549" s="15">
        <v>13.7</v>
      </c>
      <c r="I5549" s="19">
        <v>23.281799999999997</v>
      </c>
      <c r="J5549" s="15">
        <v>13.06</v>
      </c>
    </row>
    <row r="5550" spans="1:10" x14ac:dyDescent="0.2">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
      <c r="A5570" s="7">
        <v>41141</v>
      </c>
      <c r="B5570" s="12">
        <v>0</v>
      </c>
      <c r="C5570" s="12">
        <v>0</v>
      </c>
      <c r="D5570" s="12">
        <v>98405.7</v>
      </c>
      <c r="E5570" s="12">
        <v>23.55</v>
      </c>
      <c r="F5570" s="13">
        <v>11.5</v>
      </c>
      <c r="G5570" s="12">
        <v>0.15</v>
      </c>
      <c r="H5570" s="15">
        <v>13.7</v>
      </c>
      <c r="I5570" s="19">
        <v>22.846119999999999</v>
      </c>
      <c r="J5570" s="15">
        <v>13.06</v>
      </c>
    </row>
    <row r="5571" spans="1:10" x14ac:dyDescent="0.2">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
      <c r="A5574" s="7">
        <v>41141.166666666664</v>
      </c>
      <c r="B5574" s="12">
        <v>0</v>
      </c>
      <c r="C5574" s="12">
        <v>0</v>
      </c>
      <c r="D5574" s="12">
        <v>98405.7</v>
      </c>
      <c r="E5574" s="12">
        <v>22.75</v>
      </c>
      <c r="F5574" s="13">
        <v>12</v>
      </c>
      <c r="G5574" s="12">
        <v>0.15</v>
      </c>
      <c r="H5574" s="15">
        <v>13.7</v>
      </c>
      <c r="I5574" s="19">
        <v>22.348199999999999</v>
      </c>
      <c r="J5574" s="15">
        <v>13.06</v>
      </c>
    </row>
    <row r="5575" spans="1:10" x14ac:dyDescent="0.2">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
      <c r="A5591" s="7">
        <v>41141.875</v>
      </c>
      <c r="B5591" s="12">
        <v>0</v>
      </c>
      <c r="C5591" s="12">
        <v>0</v>
      </c>
      <c r="D5591" s="12">
        <v>98405.7</v>
      </c>
      <c r="E5591" s="12">
        <v>21.650000000000002</v>
      </c>
      <c r="F5591" s="13">
        <v>11.7</v>
      </c>
      <c r="G5591" s="12">
        <v>0.15</v>
      </c>
      <c r="H5591" s="15">
        <v>13.7</v>
      </c>
      <c r="I5591" s="19">
        <v>21.66356</v>
      </c>
      <c r="J5591" s="15">
        <v>13.06</v>
      </c>
    </row>
    <row r="5592" spans="1:10" x14ac:dyDescent="0.2">
      <c r="A5592" s="7">
        <v>41141.916666666664</v>
      </c>
      <c r="B5592" s="12">
        <v>0</v>
      </c>
      <c r="C5592" s="12">
        <v>0</v>
      </c>
      <c r="D5592" s="12">
        <v>98405.7</v>
      </c>
      <c r="E5592" s="12">
        <v>20.45</v>
      </c>
      <c r="F5592" s="13">
        <v>10.9</v>
      </c>
      <c r="G5592" s="12">
        <v>0.15</v>
      </c>
      <c r="H5592" s="15">
        <v>13.7</v>
      </c>
      <c r="I5592" s="19">
        <v>20.916679999999999</v>
      </c>
      <c r="J5592" s="15">
        <v>13.06</v>
      </c>
    </row>
    <row r="5593" spans="1:10" x14ac:dyDescent="0.2">
      <c r="A5593" s="7">
        <v>41141.958333333336</v>
      </c>
      <c r="B5593" s="12">
        <v>0</v>
      </c>
      <c r="C5593" s="12">
        <v>0</v>
      </c>
      <c r="D5593" s="12">
        <v>98405.7</v>
      </c>
      <c r="E5593" s="12">
        <v>19.25</v>
      </c>
      <c r="F5593" s="13">
        <v>10.1</v>
      </c>
      <c r="G5593" s="12">
        <v>0.15</v>
      </c>
      <c r="H5593" s="15">
        <v>13.7</v>
      </c>
      <c r="I5593" s="19">
        <v>20.169799999999999</v>
      </c>
      <c r="J5593" s="15">
        <v>13.06</v>
      </c>
    </row>
    <row r="5594" spans="1:10" x14ac:dyDescent="0.2">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
      <c r="A5598" s="7">
        <v>41142.166666666664</v>
      </c>
      <c r="B5598" s="12">
        <v>0</v>
      </c>
      <c r="C5598" s="12">
        <v>0</v>
      </c>
      <c r="D5598" s="12">
        <v>98405.7</v>
      </c>
      <c r="E5598" s="12">
        <v>18.05</v>
      </c>
      <c r="F5598" s="13">
        <v>8.9</v>
      </c>
      <c r="G5598" s="12">
        <v>0.15</v>
      </c>
      <c r="H5598" s="15">
        <v>13.7</v>
      </c>
      <c r="I5598" s="19">
        <v>19.422919999999998</v>
      </c>
      <c r="J5598" s="15">
        <v>13.06</v>
      </c>
    </row>
    <row r="5599" spans="1:10" x14ac:dyDescent="0.2">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
      <c r="A5615" s="7">
        <v>41142.875</v>
      </c>
      <c r="B5615" s="12">
        <v>0</v>
      </c>
      <c r="C5615" s="12">
        <v>0</v>
      </c>
      <c r="D5615" s="12">
        <v>98405.7</v>
      </c>
      <c r="E5615" s="12">
        <v>23.200000000000003</v>
      </c>
      <c r="F5615" s="13">
        <v>7.2</v>
      </c>
      <c r="G5615" s="12">
        <v>0.15</v>
      </c>
      <c r="H5615" s="15">
        <v>13.7</v>
      </c>
      <c r="I5615" s="19">
        <v>22.62828</v>
      </c>
      <c r="J5615" s="15">
        <v>13.06</v>
      </c>
    </row>
    <row r="5616" spans="1:10" x14ac:dyDescent="0.2">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
      <c r="A5617" s="7">
        <v>41142.958333333336</v>
      </c>
      <c r="B5617" s="12">
        <v>0</v>
      </c>
      <c r="C5617" s="12">
        <v>0</v>
      </c>
      <c r="D5617" s="12">
        <v>98405.7</v>
      </c>
      <c r="E5617" s="12">
        <v>21.05</v>
      </c>
      <c r="F5617" s="13">
        <v>6.1</v>
      </c>
      <c r="G5617" s="12">
        <v>0.15</v>
      </c>
      <c r="H5617" s="15">
        <v>13.7</v>
      </c>
      <c r="I5617" s="19">
        <v>21.290119999999998</v>
      </c>
      <c r="J5617" s="15">
        <v>13.06</v>
      </c>
    </row>
    <row r="5618" spans="1:10" x14ac:dyDescent="0.2">
      <c r="A5618" s="7">
        <v>41143</v>
      </c>
      <c r="B5618" s="12">
        <v>0</v>
      </c>
      <c r="C5618" s="12">
        <v>0</v>
      </c>
      <c r="D5618" s="12">
        <v>98405.7</v>
      </c>
      <c r="E5618" s="12">
        <v>20.583333333333332</v>
      </c>
      <c r="F5618" s="13">
        <v>5.3</v>
      </c>
      <c r="G5618" s="12">
        <v>0.15</v>
      </c>
      <c r="H5618" s="15">
        <v>13.7</v>
      </c>
      <c r="I5618" s="19">
        <v>20.999666666666663</v>
      </c>
      <c r="J5618" s="15">
        <v>13.06</v>
      </c>
    </row>
    <row r="5619" spans="1:10" x14ac:dyDescent="0.2">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
      <c r="A5620" s="7">
        <v>41143.083333333336</v>
      </c>
      <c r="B5620" s="12">
        <v>0</v>
      </c>
      <c r="C5620" s="12">
        <v>0</v>
      </c>
      <c r="D5620" s="12">
        <v>98405.7</v>
      </c>
      <c r="E5620" s="12">
        <v>19.5</v>
      </c>
      <c r="F5620" s="13">
        <v>3.3</v>
      </c>
      <c r="G5620" s="12">
        <v>0.15</v>
      </c>
      <c r="H5620" s="15">
        <v>13.7</v>
      </c>
      <c r="I5620" s="19">
        <v>20.325399999999998</v>
      </c>
      <c r="J5620" s="15">
        <v>13.06</v>
      </c>
    </row>
    <row r="5621" spans="1:10" x14ac:dyDescent="0.2">
      <c r="A5621" s="7">
        <v>41143.125</v>
      </c>
      <c r="B5621" s="12">
        <v>0</v>
      </c>
      <c r="C5621" s="12">
        <v>0</v>
      </c>
      <c r="D5621" s="12">
        <v>98405.7</v>
      </c>
      <c r="E5621" s="12">
        <v>17.95</v>
      </c>
      <c r="F5621" s="13">
        <v>2.6</v>
      </c>
      <c r="G5621" s="12">
        <v>0.15</v>
      </c>
      <c r="H5621" s="15">
        <v>13.7</v>
      </c>
      <c r="I5621" s="19">
        <v>19.360679999999999</v>
      </c>
      <c r="J5621" s="15">
        <v>13.06</v>
      </c>
    </row>
    <row r="5622" spans="1:10" x14ac:dyDescent="0.2">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
      <c r="A5642" s="7">
        <v>41144</v>
      </c>
      <c r="B5642" s="12">
        <v>0</v>
      </c>
      <c r="C5642" s="12">
        <v>0</v>
      </c>
      <c r="D5642" s="12">
        <v>98405.7</v>
      </c>
      <c r="E5642" s="12">
        <v>14.183333333333332</v>
      </c>
      <c r="F5642" s="13">
        <v>2.9</v>
      </c>
      <c r="G5642" s="12">
        <v>0.15</v>
      </c>
      <c r="H5642" s="15">
        <v>13.7</v>
      </c>
      <c r="I5642" s="19">
        <v>17.016306666666665</v>
      </c>
      <c r="J5642" s="15">
        <v>13.06</v>
      </c>
    </row>
    <row r="5643" spans="1:10" x14ac:dyDescent="0.2">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
      <c r="A5666" s="7">
        <v>41145</v>
      </c>
      <c r="B5666" s="12">
        <v>0</v>
      </c>
      <c r="C5666" s="12">
        <v>0</v>
      </c>
      <c r="D5666" s="12">
        <v>98405.7</v>
      </c>
      <c r="E5666" s="12">
        <v>17.116666666666667</v>
      </c>
      <c r="F5666" s="13">
        <v>8.4</v>
      </c>
      <c r="G5666" s="12">
        <v>0.15</v>
      </c>
      <c r="H5666" s="15">
        <v>13.7</v>
      </c>
      <c r="I5666" s="19">
        <v>18.842013333333334</v>
      </c>
      <c r="J5666" s="15">
        <v>13.06</v>
      </c>
    </row>
    <row r="5667" spans="1:10" x14ac:dyDescent="0.2">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
      <c r="A5687" s="7">
        <v>41145.875</v>
      </c>
      <c r="B5687" s="12">
        <v>0</v>
      </c>
      <c r="C5687" s="12">
        <v>0</v>
      </c>
      <c r="D5687" s="12">
        <v>98405.7</v>
      </c>
      <c r="E5687" s="12">
        <v>17.45</v>
      </c>
      <c r="F5687" s="13">
        <v>5</v>
      </c>
      <c r="G5687" s="12">
        <v>0.15</v>
      </c>
      <c r="H5687" s="15">
        <v>13.7</v>
      </c>
      <c r="I5687" s="19">
        <v>19.049479999999996</v>
      </c>
      <c r="J5687" s="15">
        <v>13.06</v>
      </c>
    </row>
    <row r="5688" spans="1:10" x14ac:dyDescent="0.2">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
      <c r="A5690" s="7">
        <v>41146</v>
      </c>
      <c r="B5690" s="12">
        <v>0</v>
      </c>
      <c r="C5690" s="12">
        <v>0</v>
      </c>
      <c r="D5690" s="12">
        <v>98405.7</v>
      </c>
      <c r="E5690" s="12">
        <v>16.883333333333329</v>
      </c>
      <c r="F5690" s="13">
        <v>4</v>
      </c>
      <c r="G5690" s="12">
        <v>0.15</v>
      </c>
      <c r="H5690" s="15">
        <v>13.7</v>
      </c>
      <c r="I5690" s="19">
        <v>18.696786666666661</v>
      </c>
      <c r="J5690" s="15">
        <v>13.06</v>
      </c>
    </row>
    <row r="5691" spans="1:10" x14ac:dyDescent="0.2">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
      <c r="A5710" s="7">
        <v>41146.833333333336</v>
      </c>
      <c r="B5710" s="12">
        <v>0</v>
      </c>
      <c r="C5710" s="12">
        <v>0</v>
      </c>
      <c r="D5710" s="12">
        <v>98405.7</v>
      </c>
      <c r="E5710" s="12">
        <v>19.55</v>
      </c>
      <c r="F5710" s="13">
        <v>3</v>
      </c>
      <c r="G5710" s="12">
        <v>0.15</v>
      </c>
      <c r="H5710" s="15">
        <v>13.7</v>
      </c>
      <c r="I5710" s="19">
        <v>20.356519999999996</v>
      </c>
      <c r="J5710" s="15">
        <v>13.06</v>
      </c>
    </row>
    <row r="5711" spans="1:10" x14ac:dyDescent="0.2">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
      <c r="A5714" s="7">
        <v>41147</v>
      </c>
      <c r="B5714" s="12">
        <v>0</v>
      </c>
      <c r="C5714" s="12">
        <v>0</v>
      </c>
      <c r="D5714" s="12">
        <v>98405.7</v>
      </c>
      <c r="E5714" s="12">
        <v>17.966666666666665</v>
      </c>
      <c r="F5714" s="13">
        <v>1.7</v>
      </c>
      <c r="G5714" s="12">
        <v>0.15</v>
      </c>
      <c r="H5714" s="15">
        <v>13.7</v>
      </c>
      <c r="I5714" s="19">
        <v>19.371053333333329</v>
      </c>
      <c r="J5714" s="15">
        <v>13.06</v>
      </c>
    </row>
    <row r="5715" spans="1:10" x14ac:dyDescent="0.2">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
      <c r="A5738" s="7">
        <v>41148</v>
      </c>
      <c r="B5738" s="12">
        <v>0</v>
      </c>
      <c r="C5738" s="12">
        <v>0</v>
      </c>
      <c r="D5738" s="12">
        <v>98405.7</v>
      </c>
      <c r="E5738" s="12">
        <v>12</v>
      </c>
      <c r="F5738" s="13">
        <v>7.1</v>
      </c>
      <c r="G5738" s="12">
        <v>0.15</v>
      </c>
      <c r="H5738" s="15">
        <v>13.7</v>
      </c>
      <c r="I5738" s="19">
        <v>15.657399999999999</v>
      </c>
      <c r="J5738" s="15">
        <v>13.06</v>
      </c>
    </row>
    <row r="5739" spans="1:10" x14ac:dyDescent="0.2">
      <c r="A5739" s="7">
        <v>41148.041666666664</v>
      </c>
      <c r="B5739" s="12">
        <v>0</v>
      </c>
      <c r="C5739" s="12">
        <v>0</v>
      </c>
      <c r="D5739" s="12">
        <v>98405.7</v>
      </c>
      <c r="E5739" s="12">
        <v>11.75</v>
      </c>
      <c r="F5739" s="13">
        <v>6.1</v>
      </c>
      <c r="G5739" s="12">
        <v>0.15</v>
      </c>
      <c r="H5739" s="15">
        <v>13.7</v>
      </c>
      <c r="I5739" s="19">
        <v>15.501799999999999</v>
      </c>
      <c r="J5739" s="15">
        <v>13.06</v>
      </c>
    </row>
    <row r="5740" spans="1:10" x14ac:dyDescent="0.2">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
      <c r="A5742" s="7">
        <v>41148.166666666664</v>
      </c>
      <c r="B5742" s="12">
        <v>0</v>
      </c>
      <c r="C5742" s="12">
        <v>0</v>
      </c>
      <c r="D5742" s="12">
        <v>98405.7</v>
      </c>
      <c r="E5742" s="12">
        <v>10.75</v>
      </c>
      <c r="F5742" s="13">
        <v>4.5</v>
      </c>
      <c r="G5742" s="12">
        <v>0.15</v>
      </c>
      <c r="H5742" s="15">
        <v>13.7</v>
      </c>
      <c r="I5742" s="19">
        <v>14.879399999999999</v>
      </c>
      <c r="J5742" s="15">
        <v>13.06</v>
      </c>
    </row>
    <row r="5743" spans="1:10" x14ac:dyDescent="0.2">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
      <c r="A5758" s="7">
        <v>41148.833333333336</v>
      </c>
      <c r="B5758" s="12">
        <v>0</v>
      </c>
      <c r="C5758" s="12">
        <v>0</v>
      </c>
      <c r="D5758" s="12">
        <v>98405.7</v>
      </c>
      <c r="E5758" s="12">
        <v>19.3</v>
      </c>
      <c r="F5758" s="13">
        <v>2.8</v>
      </c>
      <c r="G5758" s="12">
        <v>0.15</v>
      </c>
      <c r="H5758" s="15">
        <v>13.7</v>
      </c>
      <c r="I5758" s="19">
        <v>20.200919999999996</v>
      </c>
      <c r="J5758" s="15">
        <v>13.06</v>
      </c>
    </row>
    <row r="5759" spans="1:10" x14ac:dyDescent="0.2">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
      <c r="A5762" s="7">
        <v>41149</v>
      </c>
      <c r="B5762" s="12">
        <v>0</v>
      </c>
      <c r="C5762" s="12">
        <v>0</v>
      </c>
      <c r="D5762" s="12">
        <v>98405.7</v>
      </c>
      <c r="E5762" s="12">
        <v>18.583333333333332</v>
      </c>
      <c r="F5762" s="13">
        <v>3.8</v>
      </c>
      <c r="G5762" s="12">
        <v>0.15</v>
      </c>
      <c r="H5762" s="15">
        <v>13.7</v>
      </c>
      <c r="I5762" s="19">
        <v>19.754866666666665</v>
      </c>
      <c r="J5762" s="15">
        <v>13.06</v>
      </c>
    </row>
    <row r="5763" spans="1:10" x14ac:dyDescent="0.2">
      <c r="A5763" s="7">
        <v>41149.041666666664</v>
      </c>
      <c r="B5763" s="12">
        <v>0</v>
      </c>
      <c r="C5763" s="12">
        <v>0</v>
      </c>
      <c r="D5763" s="12">
        <v>98405.7</v>
      </c>
      <c r="E5763" s="12">
        <v>18.05</v>
      </c>
      <c r="F5763" s="13">
        <v>3.9</v>
      </c>
      <c r="G5763" s="12">
        <v>0.15</v>
      </c>
      <c r="H5763" s="15">
        <v>13.7</v>
      </c>
      <c r="I5763" s="19">
        <v>19.422919999999998</v>
      </c>
      <c r="J5763" s="15">
        <v>13.06</v>
      </c>
    </row>
    <row r="5764" spans="1:10" x14ac:dyDescent="0.2">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
      <c r="A5784" s="7">
        <v>41149.916666666664</v>
      </c>
      <c r="B5784" s="12">
        <v>0</v>
      </c>
      <c r="C5784" s="12">
        <v>0</v>
      </c>
      <c r="D5784" s="12">
        <v>98405.7</v>
      </c>
      <c r="E5784" s="12">
        <v>15.65</v>
      </c>
      <c r="F5784" s="13">
        <v>2.4</v>
      </c>
      <c r="G5784" s="12">
        <v>0.15</v>
      </c>
      <c r="H5784" s="15">
        <v>13.7</v>
      </c>
      <c r="I5784" s="19">
        <v>17.92916</v>
      </c>
      <c r="J5784" s="15">
        <v>13.06</v>
      </c>
    </row>
    <row r="5785" spans="1:10" x14ac:dyDescent="0.2">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
      <c r="A5786" s="7">
        <v>41150</v>
      </c>
      <c r="B5786" s="12">
        <v>0</v>
      </c>
      <c r="C5786" s="12">
        <v>0</v>
      </c>
      <c r="D5786" s="12">
        <v>98405.7</v>
      </c>
      <c r="E5786" s="12">
        <v>14.216666666666667</v>
      </c>
      <c r="F5786" s="13">
        <v>2.8</v>
      </c>
      <c r="G5786" s="12">
        <v>0.15</v>
      </c>
      <c r="H5786" s="15">
        <v>13.7</v>
      </c>
      <c r="I5786" s="19">
        <v>17.037053333333333</v>
      </c>
      <c r="J5786" s="15">
        <v>13.06</v>
      </c>
    </row>
    <row r="5787" spans="1:10" x14ac:dyDescent="0.2">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
      <c r="A5789" s="7">
        <v>41150.125</v>
      </c>
      <c r="B5789" s="12">
        <v>0</v>
      </c>
      <c r="C5789" s="12">
        <v>0</v>
      </c>
      <c r="D5789" s="12">
        <v>98405.7</v>
      </c>
      <c r="E5789" s="12">
        <v>15.35</v>
      </c>
      <c r="F5789" s="13">
        <v>4</v>
      </c>
      <c r="G5789" s="12">
        <v>0.15</v>
      </c>
      <c r="H5789" s="15">
        <v>13.7</v>
      </c>
      <c r="I5789" s="19">
        <v>17.742439999999998</v>
      </c>
      <c r="J5789" s="15">
        <v>13.06</v>
      </c>
    </row>
    <row r="5790" spans="1:10" x14ac:dyDescent="0.2">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
      <c r="A5810" s="7">
        <v>41151</v>
      </c>
      <c r="B5810" s="12">
        <v>0</v>
      </c>
      <c r="C5810" s="12">
        <v>0</v>
      </c>
      <c r="D5810" s="12">
        <v>98405.7</v>
      </c>
      <c r="E5810" s="12">
        <v>17.833333333333332</v>
      </c>
      <c r="F5810" s="13">
        <v>4.8</v>
      </c>
      <c r="G5810" s="12">
        <v>0.15</v>
      </c>
      <c r="H5810" s="15">
        <v>13.7</v>
      </c>
      <c r="I5810" s="19">
        <v>19.288066666666666</v>
      </c>
      <c r="J5810" s="15">
        <v>13.06</v>
      </c>
    </row>
    <row r="5811" spans="1:10" x14ac:dyDescent="0.2">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
      <c r="A5814" s="7">
        <v>41151.166666666664</v>
      </c>
      <c r="B5814" s="12">
        <v>0</v>
      </c>
      <c r="C5814" s="12">
        <v>0</v>
      </c>
      <c r="D5814" s="12">
        <v>98405.7</v>
      </c>
      <c r="E5814" s="12">
        <v>14.75</v>
      </c>
      <c r="F5814" s="13">
        <v>1.4</v>
      </c>
      <c r="G5814" s="12">
        <v>0.15</v>
      </c>
      <c r="H5814" s="15">
        <v>13.7</v>
      </c>
      <c r="I5814" s="19">
        <v>17.369</v>
      </c>
      <c r="J5814" s="15">
        <v>13.06</v>
      </c>
    </row>
    <row r="5815" spans="1:10" x14ac:dyDescent="0.2">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
      <c r="A5831" s="7">
        <v>41151.875</v>
      </c>
      <c r="B5831" s="12">
        <v>0</v>
      </c>
      <c r="C5831" s="12">
        <v>0</v>
      </c>
      <c r="D5831" s="12">
        <v>98405.7</v>
      </c>
      <c r="E5831" s="12">
        <v>15.5</v>
      </c>
      <c r="F5831" s="13">
        <v>9.1</v>
      </c>
      <c r="G5831" s="12">
        <v>0.15</v>
      </c>
      <c r="H5831" s="15">
        <v>13.7</v>
      </c>
      <c r="I5831" s="19">
        <v>17.835799999999999</v>
      </c>
      <c r="J5831" s="15">
        <v>13.06</v>
      </c>
    </row>
    <row r="5832" spans="1:10" x14ac:dyDescent="0.2">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
      <c r="A5834" s="7">
        <v>41152</v>
      </c>
      <c r="B5834" s="12">
        <v>0</v>
      </c>
      <c r="C5834" s="12">
        <v>0</v>
      </c>
      <c r="D5834" s="12">
        <v>98405.7</v>
      </c>
      <c r="E5834" s="12">
        <v>13.833333333333334</v>
      </c>
      <c r="F5834" s="13">
        <v>8.5</v>
      </c>
      <c r="G5834" s="12">
        <v>0.15</v>
      </c>
      <c r="H5834" s="15">
        <v>13.7</v>
      </c>
      <c r="I5834" s="19">
        <v>16.798466666666666</v>
      </c>
      <c r="J5834" s="15">
        <v>13.06</v>
      </c>
    </row>
    <row r="5835" spans="1:10" x14ac:dyDescent="0.2">
      <c r="A5835" s="7">
        <v>41152.041666666664</v>
      </c>
      <c r="B5835" s="12">
        <v>0</v>
      </c>
      <c r="C5835" s="12">
        <v>0</v>
      </c>
      <c r="D5835" s="12">
        <v>98405.7</v>
      </c>
      <c r="E5835" s="12">
        <v>13.9</v>
      </c>
      <c r="F5835" s="13">
        <v>7.4</v>
      </c>
      <c r="G5835" s="12">
        <v>0.15</v>
      </c>
      <c r="H5835" s="15">
        <v>13.7</v>
      </c>
      <c r="I5835" s="19">
        <v>16.839959999999998</v>
      </c>
      <c r="J5835" s="15">
        <v>13.06</v>
      </c>
    </row>
    <row r="5836" spans="1:10" x14ac:dyDescent="0.2">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
      <c r="A5839" s="7">
        <v>41152.208333333336</v>
      </c>
      <c r="B5839" s="12">
        <v>0</v>
      </c>
      <c r="C5839" s="12">
        <v>0</v>
      </c>
      <c r="D5839" s="12">
        <v>98405.7</v>
      </c>
      <c r="E5839" s="12">
        <v>13.9</v>
      </c>
      <c r="F5839" s="13">
        <v>4.5</v>
      </c>
      <c r="G5839" s="12">
        <v>0.15</v>
      </c>
      <c r="H5839" s="15">
        <v>13.7</v>
      </c>
      <c r="I5839" s="19">
        <v>16.839959999999998</v>
      </c>
      <c r="J5839" s="15">
        <v>13.06</v>
      </c>
    </row>
    <row r="5840" spans="1:10" x14ac:dyDescent="0.2">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
      <c r="A5857" s="7">
        <v>41152.958333333336</v>
      </c>
      <c r="B5857" s="12">
        <v>0</v>
      </c>
      <c r="C5857" s="12">
        <v>0</v>
      </c>
      <c r="D5857" s="12">
        <v>98405.7</v>
      </c>
      <c r="E5857" s="12">
        <v>12.5</v>
      </c>
      <c r="F5857" s="13">
        <v>3.1</v>
      </c>
      <c r="G5857" s="12">
        <v>0.15</v>
      </c>
      <c r="H5857" s="15">
        <v>13.7</v>
      </c>
      <c r="I5857" s="19">
        <v>15.968599999999999</v>
      </c>
      <c r="J5857" s="15">
        <v>13.06</v>
      </c>
    </row>
    <row r="5858" spans="1:10" x14ac:dyDescent="0.2">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
      <c r="A5861" s="7">
        <v>41153.125</v>
      </c>
      <c r="B5861" s="12">
        <v>0</v>
      </c>
      <c r="C5861" s="12">
        <v>0</v>
      </c>
      <c r="D5861" s="12">
        <v>98405.7</v>
      </c>
      <c r="E5861" s="12">
        <v>11.200000000000003</v>
      </c>
      <c r="F5861" s="13">
        <v>3.9</v>
      </c>
      <c r="G5861" s="12">
        <v>0.15</v>
      </c>
      <c r="H5861" s="15">
        <v>13.7</v>
      </c>
      <c r="I5861" s="19">
        <v>15.15948</v>
      </c>
      <c r="J5861" s="15">
        <v>13.06</v>
      </c>
    </row>
    <row r="5862" spans="1:10" x14ac:dyDescent="0.2">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
      <c r="A5878" s="7">
        <v>41153.833333333336</v>
      </c>
      <c r="B5878" s="12">
        <v>0</v>
      </c>
      <c r="C5878" s="12">
        <v>0</v>
      </c>
      <c r="D5878" s="12">
        <v>98405.7</v>
      </c>
      <c r="E5878" s="12">
        <v>12.5</v>
      </c>
      <c r="F5878" s="13">
        <v>2.7</v>
      </c>
      <c r="G5878" s="12">
        <v>0.15</v>
      </c>
      <c r="H5878" s="15">
        <v>13.7</v>
      </c>
      <c r="I5878" s="19">
        <v>15.968599999999999</v>
      </c>
      <c r="J5878" s="15">
        <v>13.06</v>
      </c>
    </row>
    <row r="5879" spans="1:10" x14ac:dyDescent="0.2">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
      <c r="A5882" s="7">
        <v>41154</v>
      </c>
      <c r="B5882" s="12">
        <v>0</v>
      </c>
      <c r="C5882" s="12">
        <v>0</v>
      </c>
      <c r="D5882" s="12">
        <v>98405.7</v>
      </c>
      <c r="E5882" s="12">
        <v>10.049999999999999</v>
      </c>
      <c r="F5882" s="13">
        <v>1</v>
      </c>
      <c r="G5882" s="12">
        <v>0.15</v>
      </c>
      <c r="H5882" s="15">
        <v>13.7</v>
      </c>
      <c r="I5882" s="19">
        <v>14.443719999999999</v>
      </c>
      <c r="J5882" s="15">
        <v>13.06</v>
      </c>
    </row>
    <row r="5883" spans="1:10" x14ac:dyDescent="0.2">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
      <c r="A5906" s="7">
        <v>41155</v>
      </c>
      <c r="B5906" s="12">
        <v>0</v>
      </c>
      <c r="C5906" s="12">
        <v>0</v>
      </c>
      <c r="D5906" s="12">
        <v>98405.7</v>
      </c>
      <c r="E5906" s="12">
        <v>13.566666666666665</v>
      </c>
      <c r="F5906" s="13">
        <v>4.7</v>
      </c>
      <c r="G5906" s="12">
        <v>0.15</v>
      </c>
      <c r="H5906" s="15">
        <v>13.7</v>
      </c>
      <c r="I5906" s="19">
        <v>16.632493333333329</v>
      </c>
      <c r="J5906" s="15">
        <v>13.06</v>
      </c>
    </row>
    <row r="5907" spans="1:10" x14ac:dyDescent="0.2">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
      <c r="A5930" s="7">
        <v>41156</v>
      </c>
      <c r="B5930" s="12">
        <v>0</v>
      </c>
      <c r="C5930" s="12">
        <v>0</v>
      </c>
      <c r="D5930" s="12">
        <v>98405.7</v>
      </c>
      <c r="E5930" s="12">
        <v>11.683333333333335</v>
      </c>
      <c r="F5930" s="13">
        <v>0.7</v>
      </c>
      <c r="G5930" s="12">
        <v>0.15</v>
      </c>
      <c r="H5930" s="15">
        <v>13.7</v>
      </c>
      <c r="I5930" s="19">
        <v>15.460306666666668</v>
      </c>
      <c r="J5930" s="15">
        <v>13.06</v>
      </c>
    </row>
    <row r="5931" spans="1:10" x14ac:dyDescent="0.2">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
      <c r="A5932" s="7">
        <v>41156.083333333336</v>
      </c>
      <c r="B5932" s="12">
        <v>0</v>
      </c>
      <c r="C5932" s="12">
        <v>0</v>
      </c>
      <c r="D5932" s="12">
        <v>98405.7</v>
      </c>
      <c r="E5932" s="12">
        <v>10.9</v>
      </c>
      <c r="F5932" s="13">
        <v>0.3</v>
      </c>
      <c r="G5932" s="12">
        <v>0.15</v>
      </c>
      <c r="H5932" s="15">
        <v>13.7</v>
      </c>
      <c r="I5932" s="19">
        <v>14.972759999999999</v>
      </c>
      <c r="J5932" s="15">
        <v>13.06</v>
      </c>
    </row>
    <row r="5933" spans="1:10" x14ac:dyDescent="0.2">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
      <c r="A5954" s="7">
        <v>41157</v>
      </c>
      <c r="B5954" s="12">
        <v>0</v>
      </c>
      <c r="C5954" s="12">
        <v>0</v>
      </c>
      <c r="D5954" s="12">
        <v>98405.7</v>
      </c>
      <c r="E5954" s="12">
        <v>15.366666666666667</v>
      </c>
      <c r="F5954" s="13">
        <v>3.8</v>
      </c>
      <c r="G5954" s="12">
        <v>0.15</v>
      </c>
      <c r="H5954" s="15">
        <v>13.7</v>
      </c>
      <c r="I5954" s="19">
        <v>17.752813333333332</v>
      </c>
      <c r="J5954" s="15">
        <v>13.06</v>
      </c>
    </row>
    <row r="5955" spans="1:10" x14ac:dyDescent="0.2">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
      <c r="A5958" s="7">
        <v>41157.166666666664</v>
      </c>
      <c r="B5958" s="12">
        <v>0</v>
      </c>
      <c r="C5958" s="12">
        <v>0</v>
      </c>
      <c r="D5958" s="12">
        <v>98405.7</v>
      </c>
      <c r="E5958" s="12">
        <v>15.65</v>
      </c>
      <c r="F5958" s="13">
        <v>2.9</v>
      </c>
      <c r="G5958" s="12">
        <v>0.15</v>
      </c>
      <c r="H5958" s="15">
        <v>13.7</v>
      </c>
      <c r="I5958" s="19">
        <v>17.92916</v>
      </c>
      <c r="J5958" s="15">
        <v>13.06</v>
      </c>
    </row>
    <row r="5959" spans="1:10" x14ac:dyDescent="0.2">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
      <c r="A5978" s="7">
        <v>41158</v>
      </c>
      <c r="B5978" s="12">
        <v>0</v>
      </c>
      <c r="C5978" s="12">
        <v>0</v>
      </c>
      <c r="D5978" s="12">
        <v>98405.7</v>
      </c>
      <c r="E5978" s="12">
        <v>14.149999999999999</v>
      </c>
      <c r="F5978" s="13">
        <v>13</v>
      </c>
      <c r="G5978" s="12">
        <v>0.15</v>
      </c>
      <c r="H5978" s="15">
        <v>13.7</v>
      </c>
      <c r="I5978" s="19">
        <v>16.995559999999998</v>
      </c>
      <c r="J5978" s="15">
        <v>13.06</v>
      </c>
    </row>
    <row r="5979" spans="1:10" x14ac:dyDescent="0.2">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
      <c r="A6002" s="7">
        <v>41159</v>
      </c>
      <c r="B6002" s="12">
        <v>0</v>
      </c>
      <c r="C6002" s="12">
        <v>0</v>
      </c>
      <c r="D6002" s="12">
        <v>98405.7</v>
      </c>
      <c r="E6002" s="12">
        <v>9.3666666666666671</v>
      </c>
      <c r="F6002" s="13">
        <v>6.6</v>
      </c>
      <c r="G6002" s="12">
        <v>0.15</v>
      </c>
      <c r="H6002" s="15">
        <v>13.7</v>
      </c>
      <c r="I6002" s="19">
        <v>14.018413333333331</v>
      </c>
      <c r="J6002" s="15">
        <v>13.06</v>
      </c>
    </row>
    <row r="6003" spans="1:10" x14ac:dyDescent="0.2">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
      <c r="A6026" s="7">
        <v>41160</v>
      </c>
      <c r="B6026" s="12">
        <v>0</v>
      </c>
      <c r="C6026" s="12">
        <v>0</v>
      </c>
      <c r="D6026" s="12">
        <v>98405.7</v>
      </c>
      <c r="E6026" s="12">
        <v>13.966666666666667</v>
      </c>
      <c r="F6026" s="13">
        <v>6.2</v>
      </c>
      <c r="G6026" s="12">
        <v>0.15</v>
      </c>
      <c r="H6026" s="15">
        <v>13.7</v>
      </c>
      <c r="I6026" s="19">
        <v>16.881453333333333</v>
      </c>
      <c r="J6026" s="15">
        <v>13.06</v>
      </c>
    </row>
    <row r="6027" spans="1:10" x14ac:dyDescent="0.2">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
      <c r="A6029" s="7">
        <v>41160.125</v>
      </c>
      <c r="B6029" s="12">
        <v>0</v>
      </c>
      <c r="C6029" s="12">
        <v>0</v>
      </c>
      <c r="D6029" s="12">
        <v>98405.7</v>
      </c>
      <c r="E6029" s="12">
        <v>12.35</v>
      </c>
      <c r="F6029" s="13">
        <v>5.6</v>
      </c>
      <c r="G6029" s="12">
        <v>0.15</v>
      </c>
      <c r="H6029" s="15">
        <v>13.7</v>
      </c>
      <c r="I6029" s="19">
        <v>15.875239999999998</v>
      </c>
      <c r="J6029" s="15">
        <v>13.06</v>
      </c>
    </row>
    <row r="6030" spans="1:10" x14ac:dyDescent="0.2">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
      <c r="A6048" s="7">
        <v>41160.916666666664</v>
      </c>
      <c r="B6048" s="12">
        <v>0</v>
      </c>
      <c r="C6048" s="12">
        <v>0</v>
      </c>
      <c r="D6048" s="12">
        <v>98405.7</v>
      </c>
      <c r="E6048" s="12">
        <v>15.5</v>
      </c>
      <c r="F6048" s="13">
        <v>6.8</v>
      </c>
      <c r="G6048" s="12">
        <v>0.15</v>
      </c>
      <c r="H6048" s="15">
        <v>13.7</v>
      </c>
      <c r="I6048" s="19">
        <v>17.835799999999999</v>
      </c>
      <c r="J6048" s="15">
        <v>13.06</v>
      </c>
    </row>
    <row r="6049" spans="1:10" x14ac:dyDescent="0.2">
      <c r="A6049" s="7">
        <v>41160.958333333336</v>
      </c>
      <c r="B6049" s="12">
        <v>0</v>
      </c>
      <c r="C6049" s="12">
        <v>0</v>
      </c>
      <c r="D6049" s="12">
        <v>98405.7</v>
      </c>
      <c r="E6049" s="12">
        <v>15.1</v>
      </c>
      <c r="F6049" s="13">
        <v>6.9</v>
      </c>
      <c r="G6049" s="12">
        <v>0.15</v>
      </c>
      <c r="H6049" s="15">
        <v>13.7</v>
      </c>
      <c r="I6049" s="19">
        <v>17.586839999999999</v>
      </c>
      <c r="J6049" s="15">
        <v>13.06</v>
      </c>
    </row>
    <row r="6050" spans="1:10" x14ac:dyDescent="0.2">
      <c r="A6050" s="7">
        <v>41161</v>
      </c>
      <c r="B6050" s="12">
        <v>0</v>
      </c>
      <c r="C6050" s="12">
        <v>0</v>
      </c>
      <c r="D6050" s="12">
        <v>98405.7</v>
      </c>
      <c r="E6050" s="12">
        <v>14.049999999999999</v>
      </c>
      <c r="F6050" s="13">
        <v>6</v>
      </c>
      <c r="G6050" s="12">
        <v>0.15</v>
      </c>
      <c r="H6050" s="15">
        <v>13.7</v>
      </c>
      <c r="I6050" s="19">
        <v>16.933319999999998</v>
      </c>
      <c r="J6050" s="15">
        <v>13.06</v>
      </c>
    </row>
    <row r="6051" spans="1:10" x14ac:dyDescent="0.2">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
      <c r="A6053" s="7">
        <v>41161.125</v>
      </c>
      <c r="B6053" s="12">
        <v>0</v>
      </c>
      <c r="C6053" s="12">
        <v>0</v>
      </c>
      <c r="D6053" s="12">
        <v>98405.7</v>
      </c>
      <c r="E6053" s="12">
        <v>12.800000000000002</v>
      </c>
      <c r="F6053" s="13">
        <v>4.3</v>
      </c>
      <c r="G6053" s="12">
        <v>0.15</v>
      </c>
      <c r="H6053" s="15">
        <v>13.7</v>
      </c>
      <c r="I6053" s="19">
        <v>16.15532</v>
      </c>
      <c r="J6053" s="15">
        <v>13.06</v>
      </c>
    </row>
    <row r="6054" spans="1:10" x14ac:dyDescent="0.2">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
      <c r="A6055" s="7">
        <v>41161.208333333336</v>
      </c>
      <c r="B6055" s="12">
        <v>0</v>
      </c>
      <c r="C6055" s="12">
        <v>0</v>
      </c>
      <c r="D6055" s="12">
        <v>98405.7</v>
      </c>
      <c r="E6055" s="12">
        <v>12.5</v>
      </c>
      <c r="F6055" s="13">
        <v>3.5</v>
      </c>
      <c r="G6055" s="12">
        <v>0.15</v>
      </c>
      <c r="H6055" s="15">
        <v>13.7</v>
      </c>
      <c r="I6055" s="19">
        <v>15.968599999999999</v>
      </c>
      <c r="J6055" s="15">
        <v>13.06</v>
      </c>
    </row>
    <row r="6056" spans="1:10" x14ac:dyDescent="0.2">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
      <c r="A6071" s="7">
        <v>41161.875</v>
      </c>
      <c r="B6071" s="12">
        <v>0</v>
      </c>
      <c r="C6071" s="12">
        <v>0</v>
      </c>
      <c r="D6071" s="12">
        <v>98405.7</v>
      </c>
      <c r="E6071" s="12">
        <v>21</v>
      </c>
      <c r="F6071" s="13">
        <v>5.0999999999999996</v>
      </c>
      <c r="G6071" s="12">
        <v>0.15</v>
      </c>
      <c r="H6071" s="15">
        <v>13.7</v>
      </c>
      <c r="I6071" s="19">
        <v>21.259</v>
      </c>
      <c r="J6071" s="15">
        <v>13.06</v>
      </c>
    </row>
    <row r="6072" spans="1:10" x14ac:dyDescent="0.2">
      <c r="A6072" s="7">
        <v>41161.916666666664</v>
      </c>
      <c r="B6072" s="12">
        <v>0</v>
      </c>
      <c r="C6072" s="12">
        <v>0</v>
      </c>
      <c r="D6072" s="12">
        <v>98405.7</v>
      </c>
      <c r="E6072" s="12">
        <v>19.2</v>
      </c>
      <c r="F6072" s="13">
        <v>5.9</v>
      </c>
      <c r="G6072" s="12">
        <v>0.15</v>
      </c>
      <c r="H6072" s="15">
        <v>13.7</v>
      </c>
      <c r="I6072" s="19">
        <v>20.138679999999997</v>
      </c>
      <c r="J6072" s="15">
        <v>13.06</v>
      </c>
    </row>
    <row r="6073" spans="1:10" x14ac:dyDescent="0.2">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
      <c r="A6074" s="7">
        <v>41162</v>
      </c>
      <c r="B6074" s="12">
        <v>0</v>
      </c>
      <c r="C6074" s="12">
        <v>0</v>
      </c>
      <c r="D6074" s="12">
        <v>98405.7</v>
      </c>
      <c r="E6074" s="12">
        <v>18.900000000000002</v>
      </c>
      <c r="F6074" s="13">
        <v>5.6</v>
      </c>
      <c r="G6074" s="12">
        <v>0.15</v>
      </c>
      <c r="H6074" s="15">
        <v>13.7</v>
      </c>
      <c r="I6074" s="19">
        <v>19.95196</v>
      </c>
      <c r="J6074" s="15">
        <v>13.06</v>
      </c>
    </row>
    <row r="6075" spans="1:10" x14ac:dyDescent="0.2">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
      <c r="A6097" s="7">
        <v>41162.958333333336</v>
      </c>
      <c r="B6097" s="12">
        <v>0</v>
      </c>
      <c r="C6097" s="12">
        <v>0</v>
      </c>
      <c r="D6097" s="12">
        <v>98405.7</v>
      </c>
      <c r="E6097" s="12">
        <v>20.75</v>
      </c>
      <c r="F6097" s="13">
        <v>6.2</v>
      </c>
      <c r="G6097" s="12">
        <v>0.15</v>
      </c>
      <c r="H6097" s="15">
        <v>13.7</v>
      </c>
      <c r="I6097" s="19">
        <v>21.103400000000001</v>
      </c>
      <c r="J6097" s="15">
        <v>13.06</v>
      </c>
    </row>
    <row r="6098" spans="1:10" x14ac:dyDescent="0.2">
      <c r="A6098" s="7">
        <v>41163</v>
      </c>
      <c r="B6098" s="12">
        <v>0</v>
      </c>
      <c r="C6098" s="12">
        <v>0</v>
      </c>
      <c r="D6098" s="12">
        <v>98405.7</v>
      </c>
      <c r="E6098" s="12">
        <v>20.083333333333332</v>
      </c>
      <c r="F6098" s="13">
        <v>5.8</v>
      </c>
      <c r="G6098" s="12">
        <v>0.15</v>
      </c>
      <c r="H6098" s="15">
        <v>13.7</v>
      </c>
      <c r="I6098" s="19">
        <v>20.688466666666663</v>
      </c>
      <c r="J6098" s="15">
        <v>13.06</v>
      </c>
    </row>
    <row r="6099" spans="1:10" x14ac:dyDescent="0.2">
      <c r="A6099" s="7">
        <v>41163.041666666664</v>
      </c>
      <c r="B6099" s="12">
        <v>0</v>
      </c>
      <c r="C6099" s="12">
        <v>0</v>
      </c>
      <c r="D6099" s="12">
        <v>98405.7</v>
      </c>
      <c r="E6099" s="12">
        <v>19.8</v>
      </c>
      <c r="F6099" s="13">
        <v>6.5</v>
      </c>
      <c r="G6099" s="12">
        <v>0.15</v>
      </c>
      <c r="H6099" s="15">
        <v>13.7</v>
      </c>
      <c r="I6099" s="19">
        <v>20.512119999999999</v>
      </c>
      <c r="J6099" s="15">
        <v>13.06</v>
      </c>
    </row>
    <row r="6100" spans="1:10" x14ac:dyDescent="0.2">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
      <c r="A6101" s="7">
        <v>41163.125</v>
      </c>
      <c r="B6101" s="12">
        <v>0</v>
      </c>
      <c r="C6101" s="12">
        <v>0</v>
      </c>
      <c r="D6101" s="12">
        <v>98405.7</v>
      </c>
      <c r="E6101" s="12">
        <v>20.05</v>
      </c>
      <c r="F6101" s="13">
        <v>6.1</v>
      </c>
      <c r="G6101" s="12">
        <v>0.15</v>
      </c>
      <c r="H6101" s="15">
        <v>13.7</v>
      </c>
      <c r="I6101" s="19">
        <v>20.667719999999999</v>
      </c>
      <c r="J6101" s="15">
        <v>13.06</v>
      </c>
    </row>
    <row r="6102" spans="1:10" x14ac:dyDescent="0.2">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
      <c r="A6121" s="7">
        <v>41163.958333333336</v>
      </c>
      <c r="B6121" s="12">
        <v>0</v>
      </c>
      <c r="C6121" s="12">
        <v>0</v>
      </c>
      <c r="D6121" s="12">
        <v>98405.7</v>
      </c>
      <c r="E6121" s="12">
        <v>10.75</v>
      </c>
      <c r="F6121" s="13">
        <v>8.9</v>
      </c>
      <c r="G6121" s="12">
        <v>0.15</v>
      </c>
      <c r="H6121" s="15">
        <v>13.7</v>
      </c>
      <c r="I6121" s="19">
        <v>14.879399999999999</v>
      </c>
      <c r="J6121" s="15">
        <v>13.06</v>
      </c>
    </row>
    <row r="6122" spans="1:10" x14ac:dyDescent="0.2">
      <c r="A6122" s="7">
        <v>41164</v>
      </c>
      <c r="B6122" s="12">
        <v>0</v>
      </c>
      <c r="C6122" s="12">
        <v>0</v>
      </c>
      <c r="D6122" s="12">
        <v>98405.7</v>
      </c>
      <c r="E6122" s="12">
        <v>10.75</v>
      </c>
      <c r="F6122" s="13">
        <v>8.1</v>
      </c>
      <c r="G6122" s="12">
        <v>0.15</v>
      </c>
      <c r="H6122" s="15">
        <v>13.7</v>
      </c>
      <c r="I6122" s="19">
        <v>14.879399999999999</v>
      </c>
      <c r="J6122" s="15">
        <v>13.06</v>
      </c>
    </row>
    <row r="6123" spans="1:10" x14ac:dyDescent="0.2">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
      <c r="A6144" s="7">
        <v>41164.916666666664</v>
      </c>
      <c r="B6144" s="12">
        <v>0</v>
      </c>
      <c r="C6144" s="12">
        <v>0</v>
      </c>
      <c r="D6144" s="12">
        <v>98405.7</v>
      </c>
      <c r="E6144" s="12">
        <v>9.85</v>
      </c>
      <c r="F6144" s="13">
        <v>14.6</v>
      </c>
      <c r="G6144" s="12">
        <v>0.15</v>
      </c>
      <c r="H6144" s="15">
        <v>13.7</v>
      </c>
      <c r="I6144" s="19">
        <v>14.319239999999999</v>
      </c>
      <c r="J6144" s="15">
        <v>13.06</v>
      </c>
    </row>
    <row r="6145" spans="1:10" x14ac:dyDescent="0.2">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
      <c r="A6146" s="7">
        <v>41165</v>
      </c>
      <c r="B6146" s="12">
        <v>0</v>
      </c>
      <c r="C6146" s="12">
        <v>0</v>
      </c>
      <c r="D6146" s="12">
        <v>98405.7</v>
      </c>
      <c r="E6146" s="12">
        <v>9.25</v>
      </c>
      <c r="F6146" s="13">
        <v>13.4</v>
      </c>
      <c r="G6146" s="12">
        <v>0.15</v>
      </c>
      <c r="H6146" s="15">
        <v>13.7</v>
      </c>
      <c r="I6146" s="19">
        <v>13.945799999999998</v>
      </c>
      <c r="J6146" s="15">
        <v>13.06</v>
      </c>
    </row>
    <row r="6147" spans="1:10" x14ac:dyDescent="0.2">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
      <c r="A6165" s="7">
        <v>41165.791666666664</v>
      </c>
      <c r="B6165" s="12">
        <v>0</v>
      </c>
      <c r="C6165" s="12">
        <v>0</v>
      </c>
      <c r="D6165" s="12">
        <v>98405.7</v>
      </c>
      <c r="E6165" s="12">
        <v>13.65</v>
      </c>
      <c r="F6165" s="13">
        <v>10.1</v>
      </c>
      <c r="G6165" s="12">
        <v>0.15</v>
      </c>
      <c r="H6165" s="15">
        <v>13.7</v>
      </c>
      <c r="I6165" s="19">
        <v>16.684359999999998</v>
      </c>
      <c r="J6165" s="15">
        <v>13.06</v>
      </c>
    </row>
    <row r="6166" spans="1:10" x14ac:dyDescent="0.2">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
      <c r="A6170" s="7">
        <v>41166</v>
      </c>
      <c r="B6170" s="12">
        <v>0</v>
      </c>
      <c r="C6170" s="12">
        <v>0</v>
      </c>
      <c r="D6170" s="12">
        <v>98405.7</v>
      </c>
      <c r="E6170" s="12">
        <v>10.75</v>
      </c>
      <c r="F6170" s="13">
        <v>12</v>
      </c>
      <c r="G6170" s="12">
        <v>0.15</v>
      </c>
      <c r="H6170" s="15">
        <v>13.7</v>
      </c>
      <c r="I6170" s="19">
        <v>14.879399999999999</v>
      </c>
      <c r="J6170" s="15">
        <v>13.06</v>
      </c>
    </row>
    <row r="6171" spans="1:10" x14ac:dyDescent="0.2">
      <c r="A6171" s="7">
        <v>41166.041666666664</v>
      </c>
      <c r="B6171" s="12">
        <v>0</v>
      </c>
      <c r="C6171" s="12">
        <v>0</v>
      </c>
      <c r="D6171" s="12">
        <v>98405.7</v>
      </c>
      <c r="E6171" s="12">
        <v>11.6</v>
      </c>
      <c r="F6171" s="13">
        <v>11.8</v>
      </c>
      <c r="G6171" s="12">
        <v>0.15</v>
      </c>
      <c r="H6171" s="15">
        <v>13.7</v>
      </c>
      <c r="I6171" s="19">
        <v>15.408439999999999</v>
      </c>
      <c r="J6171" s="15">
        <v>13.06</v>
      </c>
    </row>
    <row r="6172" spans="1:10" x14ac:dyDescent="0.2">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
      <c r="A6173" s="7">
        <v>41166.125</v>
      </c>
      <c r="B6173" s="12">
        <v>0</v>
      </c>
      <c r="C6173" s="12">
        <v>0</v>
      </c>
      <c r="D6173" s="12">
        <v>98405.7</v>
      </c>
      <c r="E6173" s="12">
        <v>11.250000000000002</v>
      </c>
      <c r="F6173" s="13">
        <v>11.1</v>
      </c>
      <c r="G6173" s="12">
        <v>0.15</v>
      </c>
      <c r="H6173" s="15">
        <v>13.7</v>
      </c>
      <c r="I6173" s="19">
        <v>15.1906</v>
      </c>
      <c r="J6173" s="15">
        <v>13.06</v>
      </c>
    </row>
    <row r="6174" spans="1:10" x14ac:dyDescent="0.2">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
      <c r="A6194" s="7">
        <v>41167</v>
      </c>
      <c r="B6194" s="12">
        <v>0</v>
      </c>
      <c r="C6194" s="12">
        <v>0</v>
      </c>
      <c r="D6194" s="12">
        <v>98405.7</v>
      </c>
      <c r="E6194" s="12">
        <v>11.4</v>
      </c>
      <c r="F6194" s="13">
        <v>6.7</v>
      </c>
      <c r="G6194" s="12">
        <v>0.15</v>
      </c>
      <c r="H6194" s="15">
        <v>13.7</v>
      </c>
      <c r="I6194" s="19">
        <v>15.283959999999999</v>
      </c>
      <c r="J6194" s="15">
        <v>13.06</v>
      </c>
    </row>
    <row r="6195" spans="1:10" x14ac:dyDescent="0.2">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
      <c r="A6196" s="7">
        <v>41167.083333333336</v>
      </c>
      <c r="B6196" s="12">
        <v>0</v>
      </c>
      <c r="C6196" s="12">
        <v>0</v>
      </c>
      <c r="D6196" s="12">
        <v>98405.7</v>
      </c>
      <c r="E6196" s="12">
        <v>12.65</v>
      </c>
      <c r="F6196" s="13">
        <v>6.1</v>
      </c>
      <c r="G6196" s="12">
        <v>0.15</v>
      </c>
      <c r="H6196" s="15">
        <v>13.7</v>
      </c>
      <c r="I6196" s="19">
        <v>16.061959999999999</v>
      </c>
      <c r="J6196" s="15">
        <v>13.06</v>
      </c>
    </row>
    <row r="6197" spans="1:10" x14ac:dyDescent="0.2">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
      <c r="A6199" s="7">
        <v>41167.208333333336</v>
      </c>
      <c r="B6199" s="12">
        <v>0</v>
      </c>
      <c r="C6199" s="12">
        <v>0</v>
      </c>
      <c r="D6199" s="12">
        <v>98405.7</v>
      </c>
      <c r="E6199" s="12">
        <v>12.15</v>
      </c>
      <c r="F6199" s="13">
        <v>3.6</v>
      </c>
      <c r="G6199" s="12">
        <v>0.15</v>
      </c>
      <c r="H6199" s="15">
        <v>13.7</v>
      </c>
      <c r="I6199" s="19">
        <v>15.75076</v>
      </c>
      <c r="J6199" s="15">
        <v>13.06</v>
      </c>
    </row>
    <row r="6200" spans="1:10" x14ac:dyDescent="0.2">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
      <c r="A6218" s="7">
        <v>41168</v>
      </c>
      <c r="B6218" s="12">
        <v>0</v>
      </c>
      <c r="C6218" s="12">
        <v>0</v>
      </c>
      <c r="D6218" s="12">
        <v>98405.7</v>
      </c>
      <c r="E6218" s="12">
        <v>10.866666666666667</v>
      </c>
      <c r="F6218" s="13">
        <v>2</v>
      </c>
      <c r="G6218" s="12">
        <v>0.15</v>
      </c>
      <c r="H6218" s="15">
        <v>13.7</v>
      </c>
      <c r="I6218" s="19">
        <v>14.952013333333333</v>
      </c>
      <c r="J6218" s="15">
        <v>13.06</v>
      </c>
    </row>
    <row r="6219" spans="1:10" x14ac:dyDescent="0.2">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
      <c r="A6221" s="7">
        <v>41168.125</v>
      </c>
      <c r="B6221" s="12">
        <v>0</v>
      </c>
      <c r="C6221" s="12">
        <v>0</v>
      </c>
      <c r="D6221" s="12">
        <v>98405.7</v>
      </c>
      <c r="E6221" s="12">
        <v>10.9</v>
      </c>
      <c r="F6221" s="13">
        <v>1.6</v>
      </c>
      <c r="G6221" s="12">
        <v>0.15</v>
      </c>
      <c r="H6221" s="15">
        <v>13.7</v>
      </c>
      <c r="I6221" s="19">
        <v>14.972759999999999</v>
      </c>
      <c r="J6221" s="15">
        <v>13.06</v>
      </c>
    </row>
    <row r="6222" spans="1:10" x14ac:dyDescent="0.2">
      <c r="A6222" s="7">
        <v>41168.166666666664</v>
      </c>
      <c r="B6222" s="12">
        <v>0</v>
      </c>
      <c r="C6222" s="12">
        <v>0</v>
      </c>
      <c r="D6222" s="12">
        <v>98405.7</v>
      </c>
      <c r="E6222" s="12">
        <v>10.65</v>
      </c>
      <c r="F6222" s="13">
        <v>1.7</v>
      </c>
      <c r="G6222" s="12">
        <v>0.15</v>
      </c>
      <c r="H6222" s="15">
        <v>13.7</v>
      </c>
      <c r="I6222" s="19">
        <v>14.817159999999998</v>
      </c>
      <c r="J6222" s="15">
        <v>13.06</v>
      </c>
    </row>
    <row r="6223" spans="1:10" x14ac:dyDescent="0.2">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
      <c r="A6241" s="7">
        <v>41168.958333333336</v>
      </c>
      <c r="B6241" s="12">
        <v>0</v>
      </c>
      <c r="C6241" s="12">
        <v>0</v>
      </c>
      <c r="D6241" s="12">
        <v>98405.7</v>
      </c>
      <c r="E6241" s="12">
        <v>14.250000000000002</v>
      </c>
      <c r="F6241" s="13">
        <v>1.7</v>
      </c>
      <c r="G6241" s="12">
        <v>0.15</v>
      </c>
      <c r="H6241" s="15">
        <v>13.7</v>
      </c>
      <c r="I6241" s="19">
        <v>17.0578</v>
      </c>
      <c r="J6241" s="15">
        <v>13.06</v>
      </c>
    </row>
    <row r="6242" spans="1:10" x14ac:dyDescent="0.2">
      <c r="A6242" s="7">
        <v>41169</v>
      </c>
      <c r="B6242" s="12">
        <v>0</v>
      </c>
      <c r="C6242" s="12">
        <v>0</v>
      </c>
      <c r="D6242" s="12">
        <v>98405.7</v>
      </c>
      <c r="E6242" s="12">
        <v>13.699999999999998</v>
      </c>
      <c r="F6242" s="13">
        <v>2.8</v>
      </c>
      <c r="G6242" s="12">
        <v>0.15</v>
      </c>
      <c r="H6242" s="15">
        <v>13.7</v>
      </c>
      <c r="I6242" s="19">
        <v>16.715479999999999</v>
      </c>
      <c r="J6242" s="15">
        <v>13.06</v>
      </c>
    </row>
    <row r="6243" spans="1:10" x14ac:dyDescent="0.2">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
      <c r="A6262" s="7">
        <v>41169.833333333336</v>
      </c>
      <c r="B6262" s="12">
        <v>0</v>
      </c>
      <c r="C6262" s="12">
        <v>0</v>
      </c>
      <c r="D6262" s="12">
        <v>98405.7</v>
      </c>
      <c r="E6262" s="12">
        <v>14.5</v>
      </c>
      <c r="F6262" s="13">
        <v>1.9</v>
      </c>
      <c r="G6262" s="12">
        <v>0.15</v>
      </c>
      <c r="H6262" s="15">
        <v>13.7</v>
      </c>
      <c r="I6262" s="19">
        <v>17.2134</v>
      </c>
      <c r="J6262" s="15">
        <v>13.06</v>
      </c>
    </row>
    <row r="6263" spans="1:10" x14ac:dyDescent="0.2">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
      <c r="A6290" s="7">
        <v>41171</v>
      </c>
      <c r="B6290" s="12">
        <v>0</v>
      </c>
      <c r="C6290" s="12">
        <v>0</v>
      </c>
      <c r="D6290" s="12">
        <v>98405.7</v>
      </c>
      <c r="E6290" s="12">
        <v>8.25</v>
      </c>
      <c r="F6290" s="13">
        <v>8.9</v>
      </c>
      <c r="G6290" s="12">
        <v>0.15</v>
      </c>
      <c r="H6290" s="15">
        <v>13.7</v>
      </c>
      <c r="I6290" s="19">
        <v>13.323399999999999</v>
      </c>
      <c r="J6290" s="15">
        <v>13.06</v>
      </c>
    </row>
    <row r="6291" spans="1:10" x14ac:dyDescent="0.2">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
      <c r="A6314" s="7">
        <v>41172</v>
      </c>
      <c r="B6314" s="12">
        <v>0</v>
      </c>
      <c r="C6314" s="12">
        <v>0</v>
      </c>
      <c r="D6314" s="12">
        <v>98405.7</v>
      </c>
      <c r="E6314" s="12">
        <v>6.0166666666666666</v>
      </c>
      <c r="F6314" s="13">
        <v>6.1</v>
      </c>
      <c r="G6314" s="12">
        <v>0.15</v>
      </c>
      <c r="H6314" s="15">
        <v>13.7</v>
      </c>
      <c r="I6314" s="19">
        <v>11.933373333333332</v>
      </c>
      <c r="J6314" s="15">
        <v>13.06</v>
      </c>
    </row>
    <row r="6315" spans="1:10" x14ac:dyDescent="0.2">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
      <c r="A6333" s="7">
        <v>41172.791666666664</v>
      </c>
      <c r="B6333" s="12">
        <v>0</v>
      </c>
      <c r="C6333" s="12">
        <v>0</v>
      </c>
      <c r="D6333" s="12">
        <v>98405.7</v>
      </c>
      <c r="E6333" s="12">
        <v>10.4</v>
      </c>
      <c r="F6333" s="13">
        <v>1.9</v>
      </c>
      <c r="G6333" s="12">
        <v>0.15</v>
      </c>
      <c r="H6333" s="15">
        <v>13.7</v>
      </c>
      <c r="I6333" s="19">
        <v>14.661559999999998</v>
      </c>
      <c r="J6333" s="15">
        <v>13.06</v>
      </c>
    </row>
    <row r="6334" spans="1:10" x14ac:dyDescent="0.2">
      <c r="A6334" s="7">
        <v>41172.833333333336</v>
      </c>
      <c r="B6334" s="12">
        <v>0</v>
      </c>
      <c r="C6334" s="12">
        <v>0</v>
      </c>
      <c r="D6334" s="12">
        <v>98405.7</v>
      </c>
      <c r="E6334" s="12">
        <v>9.15</v>
      </c>
      <c r="F6334" s="13">
        <v>1.6</v>
      </c>
      <c r="G6334" s="12">
        <v>0.15</v>
      </c>
      <c r="H6334" s="15">
        <v>13.7</v>
      </c>
      <c r="I6334" s="19">
        <v>13.883559999999999</v>
      </c>
      <c r="J6334" s="15">
        <v>13.06</v>
      </c>
    </row>
    <row r="6335" spans="1:10" x14ac:dyDescent="0.2">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
      <c r="A6338" s="7">
        <v>41173</v>
      </c>
      <c r="B6338" s="12">
        <v>0</v>
      </c>
      <c r="C6338" s="12">
        <v>0</v>
      </c>
      <c r="D6338" s="12">
        <v>98405.7</v>
      </c>
      <c r="E6338" s="12">
        <v>8.0333333333333332</v>
      </c>
      <c r="F6338" s="13">
        <v>3.2</v>
      </c>
      <c r="G6338" s="12">
        <v>0.15</v>
      </c>
      <c r="H6338" s="15">
        <v>13.7</v>
      </c>
      <c r="I6338" s="19">
        <v>13.188546666666666</v>
      </c>
      <c r="J6338" s="15">
        <v>13.06</v>
      </c>
    </row>
    <row r="6339" spans="1:10" x14ac:dyDescent="0.2">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
      <c r="A6340" s="7">
        <v>41173.083333333336</v>
      </c>
      <c r="B6340" s="12">
        <v>0</v>
      </c>
      <c r="C6340" s="12">
        <v>0</v>
      </c>
      <c r="D6340" s="12">
        <v>98405.7</v>
      </c>
      <c r="E6340" s="12">
        <v>8.4</v>
      </c>
      <c r="F6340" s="13">
        <v>2.4</v>
      </c>
      <c r="G6340" s="12">
        <v>0.15</v>
      </c>
      <c r="H6340" s="15">
        <v>13.7</v>
      </c>
      <c r="I6340" s="19">
        <v>13.41676</v>
      </c>
      <c r="J6340" s="15">
        <v>13.06</v>
      </c>
    </row>
    <row r="6341" spans="1:10" x14ac:dyDescent="0.2">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
      <c r="A6362" s="7">
        <v>41174</v>
      </c>
      <c r="B6362" s="12">
        <v>0</v>
      </c>
      <c r="C6362" s="12">
        <v>0</v>
      </c>
      <c r="D6362" s="12">
        <v>98405.7</v>
      </c>
      <c r="E6362" s="12">
        <v>7.3166666666666664</v>
      </c>
      <c r="F6362" s="13">
        <v>1.6</v>
      </c>
      <c r="G6362" s="12">
        <v>0.15</v>
      </c>
      <c r="H6362" s="15">
        <v>13.7</v>
      </c>
      <c r="I6362" s="19">
        <v>12.742493333333332</v>
      </c>
      <c r="J6362" s="15">
        <v>13.06</v>
      </c>
    </row>
    <row r="6363" spans="1:10" x14ac:dyDescent="0.2">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
      <c r="A6366" s="7">
        <v>41174.166666666664</v>
      </c>
      <c r="B6366" s="12">
        <v>0</v>
      </c>
      <c r="C6366" s="12">
        <v>0</v>
      </c>
      <c r="D6366" s="12">
        <v>98405.7</v>
      </c>
      <c r="E6366" s="12">
        <v>9.35</v>
      </c>
      <c r="F6366" s="13">
        <v>0.3</v>
      </c>
      <c r="G6366" s="12">
        <v>0.15</v>
      </c>
      <c r="H6366" s="15">
        <v>13.7</v>
      </c>
      <c r="I6366" s="19">
        <v>14.008039999999998</v>
      </c>
      <c r="J6366" s="15">
        <v>13.06</v>
      </c>
    </row>
    <row r="6367" spans="1:10" x14ac:dyDescent="0.2">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
      <c r="A6386" s="7">
        <v>41175</v>
      </c>
      <c r="B6386" s="12">
        <v>0</v>
      </c>
      <c r="C6386" s="12">
        <v>0</v>
      </c>
      <c r="D6386" s="12">
        <v>98405.7</v>
      </c>
      <c r="E6386" s="12">
        <v>5.0666666666666673</v>
      </c>
      <c r="F6386" s="13">
        <v>3.9</v>
      </c>
      <c r="G6386" s="12">
        <v>0.15</v>
      </c>
      <c r="H6386" s="15">
        <v>13.7</v>
      </c>
      <c r="I6386" s="19">
        <v>11.342093333333333</v>
      </c>
      <c r="J6386" s="15">
        <v>13.06</v>
      </c>
    </row>
    <row r="6387" spans="1:10" x14ac:dyDescent="0.2">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
      <c r="A6389" s="7">
        <v>41175.125</v>
      </c>
      <c r="B6389" s="12">
        <v>0</v>
      </c>
      <c r="C6389" s="12">
        <v>0</v>
      </c>
      <c r="D6389" s="12">
        <v>98405.7</v>
      </c>
      <c r="E6389" s="12">
        <v>5.55</v>
      </c>
      <c r="F6389" s="13">
        <v>4.3</v>
      </c>
      <c r="G6389" s="12">
        <v>0.15</v>
      </c>
      <c r="H6389" s="15">
        <v>13.7</v>
      </c>
      <c r="I6389" s="19">
        <v>11.642919999999998</v>
      </c>
      <c r="J6389" s="15">
        <v>13.06</v>
      </c>
    </row>
    <row r="6390" spans="1:10" x14ac:dyDescent="0.2">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
      <c r="A6393" s="7">
        <v>41175.291666666664</v>
      </c>
      <c r="B6393" s="12">
        <v>32.5</v>
      </c>
      <c r="C6393" s="12">
        <v>32.5</v>
      </c>
      <c r="D6393" s="12">
        <v>98405.7</v>
      </c>
      <c r="E6393" s="12">
        <v>6.3</v>
      </c>
      <c r="F6393" s="13">
        <v>4.5</v>
      </c>
      <c r="G6393" s="12">
        <v>0.15</v>
      </c>
      <c r="H6393" s="15">
        <v>13.7</v>
      </c>
      <c r="I6393" s="19">
        <v>12.109719999999999</v>
      </c>
      <c r="J6393" s="15">
        <v>13.06</v>
      </c>
    </row>
    <row r="6394" spans="1:10" x14ac:dyDescent="0.2">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
      <c r="A6405" s="7">
        <v>41175.791666666664</v>
      </c>
      <c r="B6405" s="12">
        <v>0</v>
      </c>
      <c r="C6405" s="12">
        <v>0</v>
      </c>
      <c r="D6405" s="12">
        <v>98405.7</v>
      </c>
      <c r="E6405" s="12">
        <v>14.6</v>
      </c>
      <c r="F6405" s="13">
        <v>7.4</v>
      </c>
      <c r="G6405" s="12">
        <v>0.15</v>
      </c>
      <c r="H6405" s="15">
        <v>13.7</v>
      </c>
      <c r="I6405" s="19">
        <v>17.275639999999996</v>
      </c>
      <c r="J6405" s="15">
        <v>13.06</v>
      </c>
    </row>
    <row r="6406" spans="1:10" x14ac:dyDescent="0.2">
      <c r="A6406" s="7">
        <v>41175.833333333336</v>
      </c>
      <c r="B6406" s="12">
        <v>0</v>
      </c>
      <c r="C6406" s="12">
        <v>0</v>
      </c>
      <c r="D6406" s="12">
        <v>98405.7</v>
      </c>
      <c r="E6406" s="12">
        <v>13.6</v>
      </c>
      <c r="F6406" s="13">
        <v>7</v>
      </c>
      <c r="G6406" s="12">
        <v>0.15</v>
      </c>
      <c r="H6406" s="15">
        <v>13.7</v>
      </c>
      <c r="I6406" s="19">
        <v>16.653239999999997</v>
      </c>
      <c r="J6406" s="15">
        <v>13.06</v>
      </c>
    </row>
    <row r="6407" spans="1:10" x14ac:dyDescent="0.2">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
      <c r="A6410" s="7">
        <v>41176</v>
      </c>
      <c r="B6410" s="12">
        <v>0</v>
      </c>
      <c r="C6410" s="12">
        <v>0</v>
      </c>
      <c r="D6410" s="12">
        <v>98405.7</v>
      </c>
      <c r="E6410" s="12">
        <v>10.450000000000001</v>
      </c>
      <c r="F6410" s="13">
        <v>5.7</v>
      </c>
      <c r="G6410" s="12">
        <v>0.15</v>
      </c>
      <c r="H6410" s="15">
        <v>13.7</v>
      </c>
      <c r="I6410" s="19">
        <v>14.692679999999999</v>
      </c>
      <c r="J6410" s="15">
        <v>13.06</v>
      </c>
    </row>
    <row r="6411" spans="1:10" x14ac:dyDescent="0.2">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
      <c r="A6429" s="7">
        <v>41176.791666666664</v>
      </c>
      <c r="B6429" s="12">
        <v>0</v>
      </c>
      <c r="C6429" s="12">
        <v>0</v>
      </c>
      <c r="D6429" s="12">
        <v>98405.7</v>
      </c>
      <c r="E6429" s="12">
        <v>14.85</v>
      </c>
      <c r="F6429" s="13">
        <v>7</v>
      </c>
      <c r="G6429" s="12">
        <v>0.15</v>
      </c>
      <c r="H6429" s="15">
        <v>13.7</v>
      </c>
      <c r="I6429" s="19">
        <v>17.431239999999999</v>
      </c>
      <c r="J6429" s="15">
        <v>13.06</v>
      </c>
    </row>
    <row r="6430" spans="1:10" x14ac:dyDescent="0.2">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
      <c r="A6434" s="7">
        <v>41177</v>
      </c>
      <c r="B6434" s="12">
        <v>0</v>
      </c>
      <c r="C6434" s="12">
        <v>0</v>
      </c>
      <c r="D6434" s="12">
        <v>98405.7</v>
      </c>
      <c r="E6434" s="12">
        <v>14.583333333333334</v>
      </c>
      <c r="F6434" s="13">
        <v>4.7</v>
      </c>
      <c r="G6434" s="12">
        <v>0.15</v>
      </c>
      <c r="H6434" s="15">
        <v>13.7</v>
      </c>
      <c r="I6434" s="19">
        <v>17.265266666666665</v>
      </c>
      <c r="J6434" s="15">
        <v>13.06</v>
      </c>
    </row>
    <row r="6435" spans="1:10" x14ac:dyDescent="0.2">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
      <c r="A6438" s="7">
        <v>41177.166666666664</v>
      </c>
      <c r="B6438" s="12">
        <v>0</v>
      </c>
      <c r="C6438" s="12">
        <v>0</v>
      </c>
      <c r="D6438" s="12">
        <v>98405.7</v>
      </c>
      <c r="E6438" s="12">
        <v>13.75</v>
      </c>
      <c r="F6438" s="13">
        <v>4.8</v>
      </c>
      <c r="G6438" s="12">
        <v>0.15</v>
      </c>
      <c r="H6438" s="15">
        <v>13.7</v>
      </c>
      <c r="I6438" s="19">
        <v>16.746600000000001</v>
      </c>
      <c r="J6438" s="15">
        <v>13.06</v>
      </c>
    </row>
    <row r="6439" spans="1:10" x14ac:dyDescent="0.2">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
      <c r="A6454" s="7">
        <v>41177.833333333336</v>
      </c>
      <c r="B6454" s="12">
        <v>0</v>
      </c>
      <c r="C6454" s="12">
        <v>0</v>
      </c>
      <c r="D6454" s="12">
        <v>98405.7</v>
      </c>
      <c r="E6454" s="12">
        <v>14.4</v>
      </c>
      <c r="F6454" s="13">
        <v>6.3</v>
      </c>
      <c r="G6454" s="12">
        <v>0.15</v>
      </c>
      <c r="H6454" s="15">
        <v>13.7</v>
      </c>
      <c r="I6454" s="19">
        <v>17.151159999999997</v>
      </c>
      <c r="J6454" s="15">
        <v>13.06</v>
      </c>
    </row>
    <row r="6455" spans="1:10" x14ac:dyDescent="0.2">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
      <c r="A6458" s="7">
        <v>41178</v>
      </c>
      <c r="B6458" s="12">
        <v>0</v>
      </c>
      <c r="C6458" s="12">
        <v>0</v>
      </c>
      <c r="D6458" s="12">
        <v>98405.7</v>
      </c>
      <c r="E6458" s="12">
        <v>13.516666666666667</v>
      </c>
      <c r="F6458" s="13">
        <v>4.8</v>
      </c>
      <c r="G6458" s="12">
        <v>0.15</v>
      </c>
      <c r="H6458" s="15">
        <v>13.7</v>
      </c>
      <c r="I6458" s="19">
        <v>16.601373333333335</v>
      </c>
      <c r="J6458" s="15">
        <v>13.06</v>
      </c>
    </row>
    <row r="6459" spans="1:10" x14ac:dyDescent="0.2">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
      <c r="A6462" s="7">
        <v>41178.166666666664</v>
      </c>
      <c r="B6462" s="12">
        <v>0</v>
      </c>
      <c r="C6462" s="12">
        <v>0</v>
      </c>
      <c r="D6462" s="12">
        <v>98405.7</v>
      </c>
      <c r="E6462" s="12">
        <v>12.15</v>
      </c>
      <c r="F6462" s="13">
        <v>5.8</v>
      </c>
      <c r="G6462" s="12">
        <v>0.15</v>
      </c>
      <c r="H6462" s="15">
        <v>13.7</v>
      </c>
      <c r="I6462" s="19">
        <v>15.75076</v>
      </c>
      <c r="J6462" s="15">
        <v>13.06</v>
      </c>
    </row>
    <row r="6463" spans="1:10" x14ac:dyDescent="0.2">
      <c r="A6463" s="7">
        <v>41178.208333333336</v>
      </c>
      <c r="B6463" s="12">
        <v>0</v>
      </c>
      <c r="C6463" s="12">
        <v>0</v>
      </c>
      <c r="D6463" s="12">
        <v>98405.7</v>
      </c>
      <c r="E6463" s="12">
        <v>12.15</v>
      </c>
      <c r="F6463" s="13">
        <v>5.9</v>
      </c>
      <c r="G6463" s="12">
        <v>0.15</v>
      </c>
      <c r="H6463" s="15">
        <v>13.7</v>
      </c>
      <c r="I6463" s="19">
        <v>15.75076</v>
      </c>
      <c r="J6463" s="15">
        <v>13.06</v>
      </c>
    </row>
    <row r="6464" spans="1:10" x14ac:dyDescent="0.2">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
      <c r="A6474" s="7">
        <v>41178.666666666664</v>
      </c>
      <c r="B6474" s="12">
        <v>75</v>
      </c>
      <c r="C6474" s="12">
        <v>75</v>
      </c>
      <c r="D6474" s="12">
        <v>98405.7</v>
      </c>
      <c r="E6474" s="12">
        <v>15.25</v>
      </c>
      <c r="F6474" s="13">
        <v>7.1</v>
      </c>
      <c r="G6474" s="12">
        <v>0.15</v>
      </c>
      <c r="H6474" s="15">
        <v>13.7</v>
      </c>
      <c r="I6474" s="19">
        <v>17.680199999999999</v>
      </c>
      <c r="J6474" s="15">
        <v>13.06</v>
      </c>
    </row>
    <row r="6475" spans="1:10" x14ac:dyDescent="0.2">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
      <c r="A6482" s="7">
        <v>41179</v>
      </c>
      <c r="B6482" s="12">
        <v>0</v>
      </c>
      <c r="C6482" s="12">
        <v>0</v>
      </c>
      <c r="D6482" s="12">
        <v>98405.7</v>
      </c>
      <c r="E6482" s="12">
        <v>11.983333333333333</v>
      </c>
      <c r="F6482" s="13">
        <v>5.4</v>
      </c>
      <c r="G6482" s="12">
        <v>0.15</v>
      </c>
      <c r="H6482" s="15">
        <v>13.7</v>
      </c>
      <c r="I6482" s="19">
        <v>15.647026666666665</v>
      </c>
      <c r="J6482" s="15">
        <v>13.06</v>
      </c>
    </row>
    <row r="6483" spans="1:10" x14ac:dyDescent="0.2">
      <c r="A6483" s="7">
        <v>41179.041666666664</v>
      </c>
      <c r="B6483" s="12">
        <v>0</v>
      </c>
      <c r="C6483" s="12">
        <v>0</v>
      </c>
      <c r="D6483" s="12">
        <v>98405.7</v>
      </c>
      <c r="E6483" s="12">
        <v>12.5</v>
      </c>
      <c r="F6483" s="13">
        <v>5.3</v>
      </c>
      <c r="G6483" s="12">
        <v>0.15</v>
      </c>
      <c r="H6483" s="15">
        <v>13.7</v>
      </c>
      <c r="I6483" s="19">
        <v>15.968599999999999</v>
      </c>
      <c r="J6483" s="15">
        <v>13.06</v>
      </c>
    </row>
    <row r="6484" spans="1:10" x14ac:dyDescent="0.2">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
      <c r="A6506" s="7">
        <v>41180</v>
      </c>
      <c r="B6506" s="12">
        <v>0</v>
      </c>
      <c r="C6506" s="12">
        <v>0</v>
      </c>
      <c r="D6506" s="12">
        <v>98405.7</v>
      </c>
      <c r="E6506" s="12">
        <v>11.283333333333333</v>
      </c>
      <c r="F6506" s="13">
        <v>3.4</v>
      </c>
      <c r="G6506" s="12">
        <v>0.15</v>
      </c>
      <c r="H6506" s="15">
        <v>13.7</v>
      </c>
      <c r="I6506" s="19">
        <v>15.211346666666666</v>
      </c>
      <c r="J6506" s="15">
        <v>13.06</v>
      </c>
    </row>
    <row r="6507" spans="1:10" x14ac:dyDescent="0.2">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
      <c r="A6511" s="7">
        <v>41180.208333333336</v>
      </c>
      <c r="B6511" s="12">
        <v>0</v>
      </c>
      <c r="C6511" s="12">
        <v>0</v>
      </c>
      <c r="D6511" s="12">
        <v>98405.7</v>
      </c>
      <c r="E6511" s="12">
        <v>10.4</v>
      </c>
      <c r="F6511" s="13">
        <v>3.5</v>
      </c>
      <c r="G6511" s="12">
        <v>0.15</v>
      </c>
      <c r="H6511" s="15">
        <v>13.7</v>
      </c>
      <c r="I6511" s="19">
        <v>14.661559999999998</v>
      </c>
      <c r="J6511" s="15">
        <v>13.06</v>
      </c>
    </row>
    <row r="6512" spans="1:10" x14ac:dyDescent="0.2">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
      <c r="A6525" s="7">
        <v>41180.791666666664</v>
      </c>
      <c r="B6525" s="12">
        <v>0</v>
      </c>
      <c r="C6525" s="12">
        <v>0</v>
      </c>
      <c r="D6525" s="12">
        <v>98405.7</v>
      </c>
      <c r="E6525" s="12">
        <v>13.75</v>
      </c>
      <c r="F6525" s="13">
        <v>6.2</v>
      </c>
      <c r="G6525" s="12">
        <v>0.15</v>
      </c>
      <c r="H6525" s="15">
        <v>13.7</v>
      </c>
      <c r="I6525" s="19">
        <v>16.746600000000001</v>
      </c>
      <c r="J6525" s="15">
        <v>13.06</v>
      </c>
    </row>
    <row r="6526" spans="1:10" x14ac:dyDescent="0.2">
      <c r="A6526" s="7">
        <v>41180.833333333336</v>
      </c>
      <c r="B6526" s="12">
        <v>0</v>
      </c>
      <c r="C6526" s="12">
        <v>0</v>
      </c>
      <c r="D6526" s="12">
        <v>98405.7</v>
      </c>
      <c r="E6526" s="12">
        <v>14.100000000000001</v>
      </c>
      <c r="F6526" s="13">
        <v>7</v>
      </c>
      <c r="G6526" s="12">
        <v>0.15</v>
      </c>
      <c r="H6526" s="15">
        <v>13.7</v>
      </c>
      <c r="I6526" s="19">
        <v>16.96444</v>
      </c>
      <c r="J6526" s="15">
        <v>13.06</v>
      </c>
    </row>
    <row r="6527" spans="1:10" x14ac:dyDescent="0.2">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
      <c r="A6530" s="7">
        <v>41181</v>
      </c>
      <c r="B6530" s="12">
        <v>0</v>
      </c>
      <c r="C6530" s="12">
        <v>0</v>
      </c>
      <c r="D6530" s="12">
        <v>98405.7</v>
      </c>
      <c r="E6530" s="12">
        <v>12.450000000000001</v>
      </c>
      <c r="F6530" s="13">
        <v>4.8</v>
      </c>
      <c r="G6530" s="12">
        <v>0.15</v>
      </c>
      <c r="H6530" s="15">
        <v>13.7</v>
      </c>
      <c r="I6530" s="19">
        <v>15.937479999999999</v>
      </c>
      <c r="J6530" s="15">
        <v>13.06</v>
      </c>
    </row>
    <row r="6531" spans="1:10" x14ac:dyDescent="0.2">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
      <c r="A6549" s="7">
        <v>41181.791666666664</v>
      </c>
      <c r="B6549" s="12">
        <v>0</v>
      </c>
      <c r="C6549" s="12">
        <v>0</v>
      </c>
      <c r="D6549" s="12">
        <v>98405.7</v>
      </c>
      <c r="E6549" s="12">
        <v>11.25</v>
      </c>
      <c r="F6549" s="13">
        <v>6.3</v>
      </c>
      <c r="G6549" s="12">
        <v>0.15</v>
      </c>
      <c r="H6549" s="15">
        <v>13.7</v>
      </c>
      <c r="I6549" s="19">
        <v>15.1906</v>
      </c>
      <c r="J6549" s="15">
        <v>13.06</v>
      </c>
    </row>
    <row r="6550" spans="1:10" x14ac:dyDescent="0.2">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
      <c r="A6554" s="7">
        <v>41182</v>
      </c>
      <c r="B6554" s="12">
        <v>0</v>
      </c>
      <c r="C6554" s="12">
        <v>0</v>
      </c>
      <c r="D6554" s="12">
        <v>98405.7</v>
      </c>
      <c r="E6554" s="12">
        <v>5.3666666666666671</v>
      </c>
      <c r="F6554" s="13">
        <v>4.5</v>
      </c>
      <c r="G6554" s="12">
        <v>0.15</v>
      </c>
      <c r="H6554" s="15">
        <v>13.7</v>
      </c>
      <c r="I6554" s="19">
        <v>11.528813333333332</v>
      </c>
      <c r="J6554" s="15">
        <v>13.06</v>
      </c>
    </row>
    <row r="6555" spans="1:10" x14ac:dyDescent="0.2">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
      <c r="A6557" s="7">
        <v>41182.125</v>
      </c>
      <c r="B6557" s="12">
        <v>0</v>
      </c>
      <c r="C6557" s="12">
        <v>0</v>
      </c>
      <c r="D6557" s="12">
        <v>98405.7</v>
      </c>
      <c r="E6557" s="12">
        <v>6.5</v>
      </c>
      <c r="F6557" s="13">
        <v>6.7</v>
      </c>
      <c r="G6557" s="12">
        <v>0.15</v>
      </c>
      <c r="H6557" s="15">
        <v>13.7</v>
      </c>
      <c r="I6557" s="19">
        <v>12.234199999999998</v>
      </c>
      <c r="J6557" s="15">
        <v>13.06</v>
      </c>
    </row>
    <row r="6558" spans="1:10" x14ac:dyDescent="0.2">
      <c r="A6558" s="7">
        <v>41182.166666666664</v>
      </c>
      <c r="B6558" s="12">
        <v>0</v>
      </c>
      <c r="C6558" s="12">
        <v>0</v>
      </c>
      <c r="D6558" s="12">
        <v>98405.7</v>
      </c>
      <c r="E6558" s="12">
        <v>6.5</v>
      </c>
      <c r="F6558" s="13">
        <v>8</v>
      </c>
      <c r="G6558" s="12">
        <v>0.15</v>
      </c>
      <c r="H6558" s="15">
        <v>13.7</v>
      </c>
      <c r="I6558" s="19">
        <v>12.234199999999998</v>
      </c>
      <c r="J6558" s="15">
        <v>13.06</v>
      </c>
    </row>
    <row r="6559" spans="1:10" x14ac:dyDescent="0.2">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
      <c r="A6576" s="7">
        <v>41182.916666666664</v>
      </c>
      <c r="B6576" s="12">
        <v>0</v>
      </c>
      <c r="C6576" s="12">
        <v>0</v>
      </c>
      <c r="D6576" s="12">
        <v>98405.7</v>
      </c>
      <c r="E6576" s="12">
        <v>8.1</v>
      </c>
      <c r="F6576" s="13">
        <v>4.5</v>
      </c>
      <c r="G6576" s="12">
        <v>0.15</v>
      </c>
      <c r="H6576" s="15">
        <v>13.7</v>
      </c>
      <c r="I6576" s="19">
        <v>13.230039999999999</v>
      </c>
      <c r="J6576" s="15">
        <v>13.06</v>
      </c>
    </row>
    <row r="6577" spans="1:10" x14ac:dyDescent="0.2">
      <c r="A6577" s="7">
        <v>41182.958333333336</v>
      </c>
      <c r="B6577" s="12">
        <v>0</v>
      </c>
      <c r="C6577" s="12">
        <v>0</v>
      </c>
      <c r="D6577" s="12">
        <v>98405.7</v>
      </c>
      <c r="E6577" s="12">
        <v>8.75</v>
      </c>
      <c r="F6577" s="13">
        <v>5</v>
      </c>
      <c r="G6577" s="12">
        <v>0.15</v>
      </c>
      <c r="H6577" s="15">
        <v>13.7</v>
      </c>
      <c r="I6577" s="19">
        <v>13.634599999999999</v>
      </c>
      <c r="J6577" s="15">
        <v>13.06</v>
      </c>
    </row>
    <row r="6578" spans="1:10" x14ac:dyDescent="0.2">
      <c r="A6578" s="7">
        <v>41183</v>
      </c>
      <c r="B6578" s="12">
        <v>0</v>
      </c>
      <c r="C6578" s="12">
        <v>0</v>
      </c>
      <c r="D6578" s="12">
        <v>98405.7</v>
      </c>
      <c r="E6578" s="12">
        <v>8.4166666666666661</v>
      </c>
      <c r="F6578" s="13">
        <v>5.2</v>
      </c>
      <c r="G6578" s="12">
        <v>0.15</v>
      </c>
      <c r="H6578" s="15">
        <v>13.7</v>
      </c>
      <c r="I6578" s="19">
        <v>13.427133333333332</v>
      </c>
      <c r="J6578" s="15">
        <v>13.06</v>
      </c>
    </row>
    <row r="6579" spans="1:10" x14ac:dyDescent="0.2">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
      <c r="A6581" s="7">
        <v>41183.125</v>
      </c>
      <c r="B6581" s="12">
        <v>0</v>
      </c>
      <c r="C6581" s="12">
        <v>0</v>
      </c>
      <c r="D6581" s="12">
        <v>98405.7</v>
      </c>
      <c r="E6581" s="12">
        <v>6.95</v>
      </c>
      <c r="F6581" s="13">
        <v>7</v>
      </c>
      <c r="G6581" s="12">
        <v>0.15</v>
      </c>
      <c r="H6581" s="15">
        <v>13.7</v>
      </c>
      <c r="I6581" s="19">
        <v>12.514279999999999</v>
      </c>
      <c r="J6581" s="15">
        <v>13.06</v>
      </c>
    </row>
    <row r="6582" spans="1:10" x14ac:dyDescent="0.2">
      <c r="A6582" s="7">
        <v>41183.166666666664</v>
      </c>
      <c r="B6582" s="12">
        <v>0</v>
      </c>
      <c r="C6582" s="12">
        <v>0</v>
      </c>
      <c r="D6582" s="12">
        <v>98405.7</v>
      </c>
      <c r="E6582" s="12">
        <v>7.55</v>
      </c>
      <c r="F6582" s="13">
        <v>7.8</v>
      </c>
      <c r="G6582" s="12">
        <v>0.15</v>
      </c>
      <c r="H6582" s="15">
        <v>13.7</v>
      </c>
      <c r="I6582" s="19">
        <v>12.887719999999998</v>
      </c>
      <c r="J6582" s="15">
        <v>13.06</v>
      </c>
    </row>
    <row r="6583" spans="1:10" x14ac:dyDescent="0.2">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
      <c r="A6599" s="7">
        <v>41183.875</v>
      </c>
      <c r="B6599" s="12">
        <v>0</v>
      </c>
      <c r="C6599" s="12">
        <v>0</v>
      </c>
      <c r="D6599" s="12">
        <v>98405.7</v>
      </c>
      <c r="E6599" s="12">
        <v>14.4</v>
      </c>
      <c r="F6599" s="13">
        <v>8.6</v>
      </c>
      <c r="G6599" s="12">
        <v>0.15</v>
      </c>
      <c r="H6599" s="15">
        <v>13.7</v>
      </c>
      <c r="I6599" s="19">
        <v>17.151159999999997</v>
      </c>
      <c r="J6599" s="15">
        <v>13.06</v>
      </c>
    </row>
    <row r="6600" spans="1:10" x14ac:dyDescent="0.2">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
      <c r="A6601" s="7">
        <v>41183.958333333336</v>
      </c>
      <c r="B6601" s="12">
        <v>0</v>
      </c>
      <c r="C6601" s="12">
        <v>0</v>
      </c>
      <c r="D6601" s="12">
        <v>98405.7</v>
      </c>
      <c r="E6601" s="12">
        <v>13</v>
      </c>
      <c r="F6601" s="13">
        <v>8.6</v>
      </c>
      <c r="G6601" s="12">
        <v>0.15</v>
      </c>
      <c r="H6601" s="15">
        <v>13.7</v>
      </c>
      <c r="I6601" s="19">
        <v>16.279799999999998</v>
      </c>
      <c r="J6601" s="15">
        <v>13.06</v>
      </c>
    </row>
    <row r="6602" spans="1:10" x14ac:dyDescent="0.2">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
      <c r="A6606" s="7">
        <v>41184.166666666664</v>
      </c>
      <c r="B6606" s="12">
        <v>0</v>
      </c>
      <c r="C6606" s="12">
        <v>0</v>
      </c>
      <c r="D6606" s="12">
        <v>98405.7</v>
      </c>
      <c r="E6606" s="12">
        <v>12.15</v>
      </c>
      <c r="F6606" s="13">
        <v>10</v>
      </c>
      <c r="G6606" s="12">
        <v>0.15</v>
      </c>
      <c r="H6606" s="15">
        <v>13.7</v>
      </c>
      <c r="I6606" s="19">
        <v>15.75076</v>
      </c>
      <c r="J6606" s="15">
        <v>13.06</v>
      </c>
    </row>
    <row r="6607" spans="1:10" x14ac:dyDescent="0.2">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
      <c r="A6620" s="7">
        <v>41184.75</v>
      </c>
      <c r="B6620" s="12">
        <v>0</v>
      </c>
      <c r="C6620" s="12">
        <v>0</v>
      </c>
      <c r="D6620" s="12">
        <v>98405.7</v>
      </c>
      <c r="E6620" s="12">
        <v>13.850000000000001</v>
      </c>
      <c r="F6620" s="13">
        <v>12</v>
      </c>
      <c r="G6620" s="12">
        <v>0.15</v>
      </c>
      <c r="H6620" s="15">
        <v>13.7</v>
      </c>
      <c r="I6620" s="19">
        <v>16.80884</v>
      </c>
      <c r="J6620" s="15">
        <v>13.06</v>
      </c>
    </row>
    <row r="6621" spans="1:10" x14ac:dyDescent="0.2">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
      <c r="A6625" s="7">
        <v>41184.958333333336</v>
      </c>
      <c r="B6625" s="12">
        <v>0</v>
      </c>
      <c r="C6625" s="12">
        <v>0</v>
      </c>
      <c r="D6625" s="12">
        <v>98405.7</v>
      </c>
      <c r="E6625" s="12">
        <v>13.5</v>
      </c>
      <c r="F6625" s="13">
        <v>12.1</v>
      </c>
      <c r="G6625" s="12">
        <v>0.15</v>
      </c>
      <c r="H6625" s="15">
        <v>13.7</v>
      </c>
      <c r="I6625" s="19">
        <v>16.591000000000001</v>
      </c>
      <c r="J6625" s="15">
        <v>13.06</v>
      </c>
    </row>
    <row r="6626" spans="1:10" x14ac:dyDescent="0.2">
      <c r="A6626" s="7">
        <v>41185</v>
      </c>
      <c r="B6626" s="12">
        <v>0</v>
      </c>
      <c r="C6626" s="12">
        <v>0</v>
      </c>
      <c r="D6626" s="12">
        <v>98405.7</v>
      </c>
      <c r="E6626" s="12">
        <v>13.200000000000001</v>
      </c>
      <c r="F6626" s="13">
        <v>12.3</v>
      </c>
      <c r="G6626" s="12">
        <v>0.15</v>
      </c>
      <c r="H6626" s="15">
        <v>13.7</v>
      </c>
      <c r="I6626" s="19">
        <v>16.40428</v>
      </c>
      <c r="J6626" s="15">
        <v>13.06</v>
      </c>
    </row>
    <row r="6627" spans="1:10" x14ac:dyDescent="0.2">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
      <c r="A6645" s="7">
        <v>41185.791666666664</v>
      </c>
      <c r="B6645" s="12">
        <v>0</v>
      </c>
      <c r="C6645" s="12">
        <v>0</v>
      </c>
      <c r="D6645" s="12">
        <v>98405.7</v>
      </c>
      <c r="E6645" s="12">
        <v>13.65</v>
      </c>
      <c r="F6645" s="13">
        <v>14</v>
      </c>
      <c r="G6645" s="12">
        <v>0.15</v>
      </c>
      <c r="H6645" s="15">
        <v>13.7</v>
      </c>
      <c r="I6645" s="19">
        <v>16.684359999999998</v>
      </c>
      <c r="J6645" s="15">
        <v>13.06</v>
      </c>
    </row>
    <row r="6646" spans="1:10" x14ac:dyDescent="0.2">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
      <c r="A6647" s="7">
        <v>41185.875</v>
      </c>
      <c r="B6647" s="12">
        <v>0</v>
      </c>
      <c r="C6647" s="12">
        <v>0</v>
      </c>
      <c r="D6647" s="12">
        <v>98405.7</v>
      </c>
      <c r="E6647" s="12">
        <v>12.300000000000002</v>
      </c>
      <c r="F6647" s="13">
        <v>13.7</v>
      </c>
      <c r="G6647" s="12">
        <v>0.15</v>
      </c>
      <c r="H6647" s="15">
        <v>13.7</v>
      </c>
      <c r="I6647" s="19">
        <v>15.84412</v>
      </c>
      <c r="J6647" s="15">
        <v>13.06</v>
      </c>
    </row>
    <row r="6648" spans="1:10" x14ac:dyDescent="0.2">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
      <c r="A6650" s="7">
        <v>41186</v>
      </c>
      <c r="B6650" s="12">
        <v>0</v>
      </c>
      <c r="C6650" s="12">
        <v>0</v>
      </c>
      <c r="D6650" s="12">
        <v>98405.7</v>
      </c>
      <c r="E6650" s="12">
        <v>13.466666666666667</v>
      </c>
      <c r="F6650" s="13">
        <v>12.3</v>
      </c>
      <c r="G6650" s="12">
        <v>0.15</v>
      </c>
      <c r="H6650" s="15">
        <v>13.7</v>
      </c>
      <c r="I6650" s="19">
        <v>16.570253333333334</v>
      </c>
      <c r="J6650" s="15">
        <v>13.06</v>
      </c>
    </row>
    <row r="6651" spans="1:10" x14ac:dyDescent="0.2">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
      <c r="A6655" s="7">
        <v>41186.208333333336</v>
      </c>
      <c r="B6655" s="12">
        <v>0</v>
      </c>
      <c r="C6655" s="12">
        <v>0</v>
      </c>
      <c r="D6655" s="12">
        <v>98405.7</v>
      </c>
      <c r="E6655" s="12">
        <v>11.65</v>
      </c>
      <c r="F6655" s="13">
        <v>9.1</v>
      </c>
      <c r="G6655" s="12">
        <v>0.15</v>
      </c>
      <c r="H6655" s="15">
        <v>13.7</v>
      </c>
      <c r="I6655" s="19">
        <v>15.43956</v>
      </c>
      <c r="J6655" s="15">
        <v>13.06</v>
      </c>
    </row>
    <row r="6656" spans="1:10" x14ac:dyDescent="0.2">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
      <c r="A6674" s="7">
        <v>41187</v>
      </c>
      <c r="B6674" s="12">
        <v>0</v>
      </c>
      <c r="C6674" s="12">
        <v>0</v>
      </c>
      <c r="D6674" s="12">
        <v>98405.7</v>
      </c>
      <c r="E6674" s="12">
        <v>9.5666666666666664</v>
      </c>
      <c r="F6674" s="13">
        <v>13</v>
      </c>
      <c r="G6674" s="12">
        <v>0.15</v>
      </c>
      <c r="H6674" s="15">
        <v>13.7</v>
      </c>
      <c r="I6674" s="19">
        <v>14.142893333333332</v>
      </c>
      <c r="J6674" s="15">
        <v>13.06</v>
      </c>
    </row>
    <row r="6675" spans="1:10" x14ac:dyDescent="0.2">
      <c r="A6675" s="7">
        <v>41187.041666666664</v>
      </c>
      <c r="B6675" s="12">
        <v>0</v>
      </c>
      <c r="C6675" s="12">
        <v>0</v>
      </c>
      <c r="D6675" s="12">
        <v>98405.7</v>
      </c>
      <c r="E6675" s="12">
        <v>9.5</v>
      </c>
      <c r="F6675" s="13">
        <v>13</v>
      </c>
      <c r="G6675" s="12">
        <v>0.15</v>
      </c>
      <c r="H6675" s="15">
        <v>13.7</v>
      </c>
      <c r="I6675" s="19">
        <v>14.101399999999998</v>
      </c>
      <c r="J6675" s="15">
        <v>13.06</v>
      </c>
    </row>
    <row r="6676" spans="1:10" x14ac:dyDescent="0.2">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
      <c r="A6694" s="7">
        <v>41187.833333333336</v>
      </c>
      <c r="B6694" s="12">
        <v>0</v>
      </c>
      <c r="C6694" s="12">
        <v>0</v>
      </c>
      <c r="D6694" s="12">
        <v>98405.7</v>
      </c>
      <c r="E6694" s="12">
        <v>13.5</v>
      </c>
      <c r="F6694" s="13">
        <v>11.4</v>
      </c>
      <c r="G6694" s="12">
        <v>0.15</v>
      </c>
      <c r="H6694" s="15">
        <v>13.7</v>
      </c>
      <c r="I6694" s="19">
        <v>16.591000000000001</v>
      </c>
      <c r="J6694" s="15">
        <v>13.06</v>
      </c>
    </row>
    <row r="6695" spans="1:10" x14ac:dyDescent="0.2">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
      <c r="A6697" s="7">
        <v>41187.958333333336</v>
      </c>
      <c r="B6697" s="12">
        <v>0</v>
      </c>
      <c r="C6697" s="12">
        <v>0</v>
      </c>
      <c r="D6697" s="12">
        <v>98405.7</v>
      </c>
      <c r="E6697" s="12">
        <v>12.25</v>
      </c>
      <c r="F6697" s="13">
        <v>12.9</v>
      </c>
      <c r="G6697" s="12">
        <v>0.15</v>
      </c>
      <c r="H6697" s="15">
        <v>13.7</v>
      </c>
      <c r="I6697" s="19">
        <v>15.812999999999999</v>
      </c>
      <c r="J6697" s="15">
        <v>13.06</v>
      </c>
    </row>
    <row r="6698" spans="1:10" x14ac:dyDescent="0.2">
      <c r="A6698" s="7">
        <v>41188</v>
      </c>
      <c r="B6698" s="12">
        <v>0</v>
      </c>
      <c r="C6698" s="12">
        <v>0</v>
      </c>
      <c r="D6698" s="12">
        <v>98405.7</v>
      </c>
      <c r="E6698" s="12">
        <v>12.4</v>
      </c>
      <c r="F6698" s="13">
        <v>12.8</v>
      </c>
      <c r="G6698" s="12">
        <v>0.15</v>
      </c>
      <c r="H6698" s="15">
        <v>13.7</v>
      </c>
      <c r="I6698" s="19">
        <v>15.906359999999999</v>
      </c>
      <c r="J6698" s="15">
        <v>13.06</v>
      </c>
    </row>
    <row r="6699" spans="1:10" x14ac:dyDescent="0.2">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
      <c r="A6709" s="7">
        <v>41188.458333333336</v>
      </c>
      <c r="B6709" s="12">
        <v>50</v>
      </c>
      <c r="C6709" s="12">
        <v>50</v>
      </c>
      <c r="D6709" s="12">
        <v>98405.7</v>
      </c>
      <c r="E6709" s="12">
        <v>11.1</v>
      </c>
      <c r="F6709" s="13">
        <v>8.6</v>
      </c>
      <c r="G6709" s="12">
        <v>0.15</v>
      </c>
      <c r="H6709" s="15">
        <v>13.7</v>
      </c>
      <c r="I6709" s="19">
        <v>15.097239999999999</v>
      </c>
      <c r="J6709" s="15">
        <v>13.06</v>
      </c>
    </row>
    <row r="6710" spans="1:10" x14ac:dyDescent="0.2">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
      <c r="A6746" s="7">
        <v>41190</v>
      </c>
      <c r="B6746" s="12">
        <v>0</v>
      </c>
      <c r="C6746" s="12">
        <v>0</v>
      </c>
      <c r="D6746" s="12">
        <v>98405.7</v>
      </c>
      <c r="E6746" s="12">
        <v>5.083333333333333</v>
      </c>
      <c r="F6746" s="13">
        <v>8.5</v>
      </c>
      <c r="G6746" s="12">
        <v>0.15</v>
      </c>
      <c r="H6746" s="15">
        <v>13.7</v>
      </c>
      <c r="I6746" s="19">
        <v>11.352466666666665</v>
      </c>
      <c r="J6746" s="15">
        <v>13.06</v>
      </c>
    </row>
    <row r="6747" spans="1:10" x14ac:dyDescent="0.2">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
      <c r="A6770" s="7">
        <v>41191</v>
      </c>
      <c r="B6770" s="12">
        <v>0</v>
      </c>
      <c r="C6770" s="12">
        <v>0</v>
      </c>
      <c r="D6770" s="12">
        <v>98405.7</v>
      </c>
      <c r="E6770" s="12">
        <v>11.149999999999999</v>
      </c>
      <c r="F6770" s="13">
        <v>4.5</v>
      </c>
      <c r="G6770" s="12">
        <v>0.15</v>
      </c>
      <c r="H6770" s="15">
        <v>13.7</v>
      </c>
      <c r="I6770" s="19">
        <v>15.128359999999997</v>
      </c>
      <c r="J6770" s="15">
        <v>13.06</v>
      </c>
    </row>
    <row r="6771" spans="1:10" x14ac:dyDescent="0.2">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
      <c r="A6772" s="7">
        <v>41191.083333333336</v>
      </c>
      <c r="B6772" s="12">
        <v>0</v>
      </c>
      <c r="C6772" s="12">
        <v>0</v>
      </c>
      <c r="D6772" s="12">
        <v>98405.7</v>
      </c>
      <c r="E6772" s="12">
        <v>10.75</v>
      </c>
      <c r="F6772" s="13">
        <v>3.7</v>
      </c>
      <c r="G6772" s="12">
        <v>0.15</v>
      </c>
      <c r="H6772" s="15">
        <v>13.7</v>
      </c>
      <c r="I6772" s="19">
        <v>14.879399999999999</v>
      </c>
      <c r="J6772" s="15">
        <v>13.06</v>
      </c>
    </row>
    <row r="6773" spans="1:10" x14ac:dyDescent="0.2">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
      <c r="A6794" s="7">
        <v>41192</v>
      </c>
      <c r="B6794" s="12">
        <v>0</v>
      </c>
      <c r="C6794" s="12">
        <v>0</v>
      </c>
      <c r="D6794" s="12">
        <v>98405.7</v>
      </c>
      <c r="E6794" s="12">
        <v>3.0333333333333332</v>
      </c>
      <c r="F6794" s="13">
        <v>7.2</v>
      </c>
      <c r="G6794" s="12">
        <v>0.15</v>
      </c>
      <c r="H6794" s="15">
        <v>13.7</v>
      </c>
      <c r="I6794" s="19">
        <v>10.076546666666665</v>
      </c>
      <c r="J6794" s="15">
        <v>13.06</v>
      </c>
    </row>
    <row r="6795" spans="1:10" x14ac:dyDescent="0.2">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
      <c r="A6815" s="7">
        <v>41192.875</v>
      </c>
      <c r="B6815" s="12">
        <v>0</v>
      </c>
      <c r="C6815" s="12">
        <v>0</v>
      </c>
      <c r="D6815" s="12">
        <v>98405.7</v>
      </c>
      <c r="E6815" s="12">
        <v>5.3999999999999995</v>
      </c>
      <c r="F6815" s="13">
        <v>6.5</v>
      </c>
      <c r="G6815" s="12">
        <v>0.15</v>
      </c>
      <c r="H6815" s="15">
        <v>13.7</v>
      </c>
      <c r="I6815" s="19">
        <v>11.54956</v>
      </c>
      <c r="J6815" s="15">
        <v>13.06</v>
      </c>
    </row>
    <row r="6816" spans="1:10" x14ac:dyDescent="0.2">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
      <c r="A6818" s="7">
        <v>41193</v>
      </c>
      <c r="B6818" s="12">
        <v>0</v>
      </c>
      <c r="C6818" s="12">
        <v>0</v>
      </c>
      <c r="D6818" s="12">
        <v>98405.7</v>
      </c>
      <c r="E6818" s="12">
        <v>4.6833333333333336</v>
      </c>
      <c r="F6818" s="13">
        <v>8</v>
      </c>
      <c r="G6818" s="12">
        <v>0.15</v>
      </c>
      <c r="H6818" s="15">
        <v>13.7</v>
      </c>
      <c r="I6818" s="19">
        <v>11.103506666666666</v>
      </c>
      <c r="J6818" s="15">
        <v>13.06</v>
      </c>
    </row>
    <row r="6819" spans="1:10" x14ac:dyDescent="0.2">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
      <c r="A6842" s="7">
        <v>41194</v>
      </c>
      <c r="B6842" s="12">
        <v>0</v>
      </c>
      <c r="C6842" s="12">
        <v>0</v>
      </c>
      <c r="D6842" s="12">
        <v>98405.7</v>
      </c>
      <c r="E6842" s="12">
        <v>11.950000000000001</v>
      </c>
      <c r="F6842" s="13">
        <v>10.3</v>
      </c>
      <c r="G6842" s="12">
        <v>0.15</v>
      </c>
      <c r="H6842" s="15">
        <v>13.7</v>
      </c>
      <c r="I6842" s="19">
        <v>15.62628</v>
      </c>
      <c r="J6842" s="15">
        <v>13.06</v>
      </c>
    </row>
    <row r="6843" spans="1:10" x14ac:dyDescent="0.2">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
      <c r="A6848" s="7">
        <v>41194.25</v>
      </c>
      <c r="B6848" s="12">
        <v>0</v>
      </c>
      <c r="C6848" s="12">
        <v>0</v>
      </c>
      <c r="D6848" s="12">
        <v>98405.7</v>
      </c>
      <c r="E6848" s="12">
        <v>11.450000000000001</v>
      </c>
      <c r="F6848" s="13">
        <v>8</v>
      </c>
      <c r="G6848" s="12">
        <v>0.15</v>
      </c>
      <c r="H6848" s="15">
        <v>13.7</v>
      </c>
      <c r="I6848" s="19">
        <v>15.315079999999998</v>
      </c>
      <c r="J6848" s="15">
        <v>13.06</v>
      </c>
    </row>
    <row r="6849" spans="1:10" x14ac:dyDescent="0.2">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
      <c r="A6860" s="7">
        <v>41194.75</v>
      </c>
      <c r="B6860" s="12">
        <v>0</v>
      </c>
      <c r="C6860" s="12">
        <v>0</v>
      </c>
      <c r="D6860" s="12">
        <v>98405.7</v>
      </c>
      <c r="E6860" s="12">
        <v>11.9</v>
      </c>
      <c r="F6860" s="13">
        <v>4.2</v>
      </c>
      <c r="G6860" s="12">
        <v>0.15</v>
      </c>
      <c r="H6860" s="15">
        <v>13.7</v>
      </c>
      <c r="I6860" s="19">
        <v>15.59516</v>
      </c>
      <c r="J6860" s="15">
        <v>13.06</v>
      </c>
    </row>
    <row r="6861" spans="1:10" x14ac:dyDescent="0.2">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
      <c r="A6862" s="7">
        <v>41194.833333333336</v>
      </c>
      <c r="B6862" s="12">
        <v>0</v>
      </c>
      <c r="C6862" s="12">
        <v>0</v>
      </c>
      <c r="D6862" s="12">
        <v>98405.7</v>
      </c>
      <c r="E6862" s="12">
        <v>9.15</v>
      </c>
      <c r="F6862" s="13">
        <v>4.7</v>
      </c>
      <c r="G6862" s="12">
        <v>0.15</v>
      </c>
      <c r="H6862" s="15">
        <v>13.7</v>
      </c>
      <c r="I6862" s="19">
        <v>13.883559999999999</v>
      </c>
      <c r="J6862" s="15">
        <v>13.06</v>
      </c>
    </row>
    <row r="6863" spans="1:10" x14ac:dyDescent="0.2">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
      <c r="A6866" s="7">
        <v>41195</v>
      </c>
      <c r="B6866" s="12">
        <v>0</v>
      </c>
      <c r="C6866" s="12">
        <v>0</v>
      </c>
      <c r="D6866" s="12">
        <v>98405.7</v>
      </c>
      <c r="E6866" s="12">
        <v>8.3833333333333346</v>
      </c>
      <c r="F6866" s="13">
        <v>6</v>
      </c>
      <c r="G6866" s="12">
        <v>0.15</v>
      </c>
      <c r="H6866" s="15">
        <v>13.7</v>
      </c>
      <c r="I6866" s="19">
        <v>13.406386666666666</v>
      </c>
      <c r="J6866" s="15">
        <v>13.06</v>
      </c>
    </row>
    <row r="6867" spans="1:10" x14ac:dyDescent="0.2">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
      <c r="A6869" s="7">
        <v>41195.125</v>
      </c>
      <c r="B6869" s="12">
        <v>0</v>
      </c>
      <c r="C6869" s="12">
        <v>0</v>
      </c>
      <c r="D6869" s="12">
        <v>98405.7</v>
      </c>
      <c r="E6869" s="12">
        <v>7.3500000000000005</v>
      </c>
      <c r="F6869" s="13">
        <v>7</v>
      </c>
      <c r="G6869" s="12">
        <v>0.15</v>
      </c>
      <c r="H6869" s="15">
        <v>13.7</v>
      </c>
      <c r="I6869" s="19">
        <v>12.76324</v>
      </c>
      <c r="J6869" s="15">
        <v>13.06</v>
      </c>
    </row>
    <row r="6870" spans="1:10" x14ac:dyDescent="0.2">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
      <c r="A6884" s="7">
        <v>41195.75</v>
      </c>
      <c r="B6884" s="12">
        <v>0</v>
      </c>
      <c r="C6884" s="12">
        <v>0</v>
      </c>
      <c r="D6884" s="12">
        <v>98405.7</v>
      </c>
      <c r="E6884" s="12">
        <v>8.9</v>
      </c>
      <c r="F6884" s="13">
        <v>5.2</v>
      </c>
      <c r="G6884" s="12">
        <v>0.15</v>
      </c>
      <c r="H6884" s="15">
        <v>13.7</v>
      </c>
      <c r="I6884" s="19">
        <v>13.727959999999999</v>
      </c>
      <c r="J6884" s="15">
        <v>13.06</v>
      </c>
    </row>
    <row r="6885" spans="1:10" x14ac:dyDescent="0.2">
      <c r="A6885" s="7">
        <v>41195.791666666664</v>
      </c>
      <c r="B6885" s="12">
        <v>0</v>
      </c>
      <c r="C6885" s="12">
        <v>0</v>
      </c>
      <c r="D6885" s="12">
        <v>98405.7</v>
      </c>
      <c r="E6885" s="12">
        <v>8.6</v>
      </c>
      <c r="F6885" s="13">
        <v>4</v>
      </c>
      <c r="G6885" s="12">
        <v>0.15</v>
      </c>
      <c r="H6885" s="15">
        <v>13.7</v>
      </c>
      <c r="I6885" s="19">
        <v>13.541239999999998</v>
      </c>
      <c r="J6885" s="15">
        <v>13.06</v>
      </c>
    </row>
    <row r="6886" spans="1:10" x14ac:dyDescent="0.2">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
      <c r="A6887" s="7">
        <v>41195.875</v>
      </c>
      <c r="B6887" s="12">
        <v>0</v>
      </c>
      <c r="C6887" s="12">
        <v>0</v>
      </c>
      <c r="D6887" s="12">
        <v>98405.7</v>
      </c>
      <c r="E6887" s="12">
        <v>8.35</v>
      </c>
      <c r="F6887" s="13">
        <v>7.3</v>
      </c>
      <c r="G6887" s="12">
        <v>0.15</v>
      </c>
      <c r="H6887" s="15">
        <v>13.7</v>
      </c>
      <c r="I6887" s="19">
        <v>13.385639999999999</v>
      </c>
      <c r="J6887" s="15">
        <v>13.06</v>
      </c>
    </row>
    <row r="6888" spans="1:10" x14ac:dyDescent="0.2">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
      <c r="A6890" s="7">
        <v>41196</v>
      </c>
      <c r="B6890" s="12">
        <v>0</v>
      </c>
      <c r="C6890" s="12">
        <v>0</v>
      </c>
      <c r="D6890" s="12">
        <v>98405.7</v>
      </c>
      <c r="E6890" s="12">
        <v>7.916666666666667</v>
      </c>
      <c r="F6890" s="13">
        <v>5.6</v>
      </c>
      <c r="G6890" s="12">
        <v>0.15</v>
      </c>
      <c r="H6890" s="15">
        <v>13.7</v>
      </c>
      <c r="I6890" s="19">
        <v>13.115933333333333</v>
      </c>
      <c r="J6890" s="15">
        <v>13.06</v>
      </c>
    </row>
    <row r="6891" spans="1:10" x14ac:dyDescent="0.2">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
      <c r="A6893" s="7">
        <v>41196.125</v>
      </c>
      <c r="B6893" s="12">
        <v>0</v>
      </c>
      <c r="C6893" s="12">
        <v>0</v>
      </c>
      <c r="D6893" s="12">
        <v>98405.7</v>
      </c>
      <c r="E6893" s="12">
        <v>6.75</v>
      </c>
      <c r="F6893" s="13">
        <v>6.3</v>
      </c>
      <c r="G6893" s="12">
        <v>0.15</v>
      </c>
      <c r="H6893" s="15">
        <v>13.7</v>
      </c>
      <c r="I6893" s="19">
        <v>12.389799999999999</v>
      </c>
      <c r="J6893" s="15">
        <v>13.06</v>
      </c>
    </row>
    <row r="6894" spans="1:10" x14ac:dyDescent="0.2">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
      <c r="A6896" s="7">
        <v>41196.25</v>
      </c>
      <c r="B6896" s="12">
        <v>0</v>
      </c>
      <c r="C6896" s="12">
        <v>0</v>
      </c>
      <c r="D6896" s="12">
        <v>98405.7</v>
      </c>
      <c r="E6896" s="12">
        <v>6.7</v>
      </c>
      <c r="F6896" s="13">
        <v>5.3</v>
      </c>
      <c r="G6896" s="12">
        <v>0.15</v>
      </c>
      <c r="H6896" s="15">
        <v>13.7</v>
      </c>
      <c r="I6896" s="19">
        <v>12.35868</v>
      </c>
      <c r="J6896" s="15">
        <v>13.06</v>
      </c>
    </row>
    <row r="6897" spans="1:10" x14ac:dyDescent="0.2">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
      <c r="A6914" s="7">
        <v>41197</v>
      </c>
      <c r="B6914" s="12">
        <v>0</v>
      </c>
      <c r="C6914" s="12">
        <v>0</v>
      </c>
      <c r="D6914" s="12">
        <v>98405.7</v>
      </c>
      <c r="E6914" s="12">
        <v>6.3500000000000005</v>
      </c>
      <c r="F6914" s="13">
        <v>3.7</v>
      </c>
      <c r="G6914" s="12">
        <v>0.15</v>
      </c>
      <c r="H6914" s="15">
        <v>13.7</v>
      </c>
      <c r="I6914" s="19">
        <v>12.140839999999999</v>
      </c>
      <c r="J6914" s="15">
        <v>13.06</v>
      </c>
    </row>
    <row r="6915" spans="1:10" x14ac:dyDescent="0.2">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
      <c r="A6917" s="7">
        <v>41197.125</v>
      </c>
      <c r="B6917" s="12">
        <v>0</v>
      </c>
      <c r="C6917" s="12">
        <v>0</v>
      </c>
      <c r="D6917" s="12">
        <v>98405.7</v>
      </c>
      <c r="E6917" s="12">
        <v>5.45</v>
      </c>
      <c r="F6917" s="13">
        <v>5.8</v>
      </c>
      <c r="G6917" s="12">
        <v>0.15</v>
      </c>
      <c r="H6917" s="15">
        <v>13.7</v>
      </c>
      <c r="I6917" s="19">
        <v>11.580679999999999</v>
      </c>
      <c r="J6917" s="15">
        <v>13.06</v>
      </c>
    </row>
    <row r="6918" spans="1:10" x14ac:dyDescent="0.2">
      <c r="A6918" s="7">
        <v>41197.166666666664</v>
      </c>
      <c r="B6918" s="12">
        <v>0</v>
      </c>
      <c r="C6918" s="12">
        <v>0</v>
      </c>
      <c r="D6918" s="12">
        <v>98405.7</v>
      </c>
      <c r="E6918" s="12">
        <v>6.25</v>
      </c>
      <c r="F6918" s="13">
        <v>5.5</v>
      </c>
      <c r="G6918" s="12">
        <v>0.15</v>
      </c>
      <c r="H6918" s="15">
        <v>13.7</v>
      </c>
      <c r="I6918" s="19">
        <v>12.078599999999998</v>
      </c>
      <c r="J6918" s="15">
        <v>13.06</v>
      </c>
    </row>
    <row r="6919" spans="1:10" x14ac:dyDescent="0.2">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
      <c r="A6934" s="7">
        <v>41197.833333333336</v>
      </c>
      <c r="B6934" s="12">
        <v>0</v>
      </c>
      <c r="C6934" s="12">
        <v>0</v>
      </c>
      <c r="D6934" s="12">
        <v>98405.7</v>
      </c>
      <c r="E6934" s="12">
        <v>10.65</v>
      </c>
      <c r="F6934" s="13">
        <v>3.5</v>
      </c>
      <c r="G6934" s="12">
        <v>0.15</v>
      </c>
      <c r="H6934" s="15">
        <v>13.7</v>
      </c>
      <c r="I6934" s="19">
        <v>14.817159999999998</v>
      </c>
      <c r="J6934" s="15">
        <v>13.06</v>
      </c>
    </row>
    <row r="6935" spans="1:10" x14ac:dyDescent="0.2">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
      <c r="A6943" s="7">
        <v>41198.208333333336</v>
      </c>
      <c r="B6943" s="12">
        <v>0</v>
      </c>
      <c r="C6943" s="12">
        <v>0</v>
      </c>
      <c r="D6943" s="12">
        <v>98405.7</v>
      </c>
      <c r="E6943" s="12">
        <v>7.45</v>
      </c>
      <c r="F6943" s="13">
        <v>5.5</v>
      </c>
      <c r="G6943" s="12">
        <v>0.15</v>
      </c>
      <c r="H6943" s="15">
        <v>13.7</v>
      </c>
      <c r="I6943" s="19">
        <v>12.825479999999999</v>
      </c>
      <c r="J6943" s="15">
        <v>13.06</v>
      </c>
    </row>
    <row r="6944" spans="1:10" x14ac:dyDescent="0.2">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
      <c r="A6962" s="7">
        <v>41199</v>
      </c>
      <c r="B6962" s="12">
        <v>0</v>
      </c>
      <c r="C6962" s="12">
        <v>0</v>
      </c>
      <c r="D6962" s="12">
        <v>98405.7</v>
      </c>
      <c r="E6962" s="12">
        <v>7.9833333333333334</v>
      </c>
      <c r="F6962" s="13">
        <v>7.7</v>
      </c>
      <c r="G6962" s="12">
        <v>0.15</v>
      </c>
      <c r="H6962" s="15">
        <v>13.7</v>
      </c>
      <c r="I6962" s="19">
        <v>13.157426666666666</v>
      </c>
      <c r="J6962" s="15">
        <v>13.06</v>
      </c>
    </row>
    <row r="6963" spans="1:10" x14ac:dyDescent="0.2">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
      <c r="A6966" s="7">
        <v>41199.166666666664</v>
      </c>
      <c r="B6966" s="12">
        <v>0</v>
      </c>
      <c r="C6966" s="12">
        <v>0</v>
      </c>
      <c r="D6966" s="12">
        <v>98405.7</v>
      </c>
      <c r="E6966" s="12">
        <v>7.8</v>
      </c>
      <c r="F6966" s="13">
        <v>7.9</v>
      </c>
      <c r="G6966" s="12">
        <v>0.15</v>
      </c>
      <c r="H6966" s="15">
        <v>13.7</v>
      </c>
      <c r="I6966" s="19">
        <v>13.043319999999998</v>
      </c>
      <c r="J6966" s="15">
        <v>13.06</v>
      </c>
    </row>
    <row r="6967" spans="1:10" x14ac:dyDescent="0.2">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
      <c r="A6968" s="7">
        <v>41199.25</v>
      </c>
      <c r="B6968" s="12">
        <v>0</v>
      </c>
      <c r="C6968" s="12">
        <v>0</v>
      </c>
      <c r="D6968" s="12">
        <v>98405.7</v>
      </c>
      <c r="E6968" s="12">
        <v>7.7500000000000009</v>
      </c>
      <c r="F6968" s="13">
        <v>6.1</v>
      </c>
      <c r="G6968" s="12">
        <v>0.15</v>
      </c>
      <c r="H6968" s="15">
        <v>13.7</v>
      </c>
      <c r="I6968" s="19">
        <v>13.0122</v>
      </c>
      <c r="J6968" s="15">
        <v>13.06</v>
      </c>
    </row>
    <row r="6969" spans="1:10" x14ac:dyDescent="0.2">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
      <c r="A6983" s="7">
        <v>41199.875</v>
      </c>
      <c r="B6983" s="12">
        <v>0</v>
      </c>
      <c r="C6983" s="12">
        <v>0</v>
      </c>
      <c r="D6983" s="12">
        <v>98405.7</v>
      </c>
      <c r="E6983" s="12">
        <v>15.25</v>
      </c>
      <c r="F6983" s="13">
        <v>1.9</v>
      </c>
      <c r="G6983" s="12">
        <v>0.15</v>
      </c>
      <c r="H6983" s="15">
        <v>13.7</v>
      </c>
      <c r="I6983" s="19">
        <v>17.680199999999999</v>
      </c>
      <c r="J6983" s="15">
        <v>13.06</v>
      </c>
    </row>
    <row r="6984" spans="1:10" x14ac:dyDescent="0.2">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
      <c r="A6986" s="7">
        <v>41200</v>
      </c>
      <c r="B6986" s="12">
        <v>0</v>
      </c>
      <c r="C6986" s="12">
        <v>0</v>
      </c>
      <c r="D6986" s="12">
        <v>98405.7</v>
      </c>
      <c r="E6986" s="12">
        <v>15.416666666666666</v>
      </c>
      <c r="F6986" s="13">
        <v>2.8</v>
      </c>
      <c r="G6986" s="12">
        <v>0.15</v>
      </c>
      <c r="H6986" s="15">
        <v>13.7</v>
      </c>
      <c r="I6986" s="19">
        <v>17.78393333333333</v>
      </c>
      <c r="J6986" s="15">
        <v>13.06</v>
      </c>
    </row>
    <row r="6987" spans="1:10" x14ac:dyDescent="0.2">
      <c r="A6987" s="7">
        <v>41200.041666666664</v>
      </c>
      <c r="B6987" s="12">
        <v>0</v>
      </c>
      <c r="C6987" s="12">
        <v>0</v>
      </c>
      <c r="D6987" s="12">
        <v>98405.7</v>
      </c>
      <c r="E6987" s="12">
        <v>15.35</v>
      </c>
      <c r="F6987" s="13">
        <v>3.1</v>
      </c>
      <c r="G6987" s="12">
        <v>0.15</v>
      </c>
      <c r="H6987" s="15">
        <v>13.7</v>
      </c>
      <c r="I6987" s="19">
        <v>17.742439999999998</v>
      </c>
      <c r="J6987" s="15">
        <v>13.06</v>
      </c>
    </row>
    <row r="6988" spans="1:10" x14ac:dyDescent="0.2">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
      <c r="A6989" s="7">
        <v>41200.125</v>
      </c>
      <c r="B6989" s="12">
        <v>0</v>
      </c>
      <c r="C6989" s="12">
        <v>0</v>
      </c>
      <c r="D6989" s="12">
        <v>98405.7</v>
      </c>
      <c r="E6989" s="12">
        <v>15.65</v>
      </c>
      <c r="F6989" s="13">
        <v>2.2000000000000002</v>
      </c>
      <c r="G6989" s="12">
        <v>0.15</v>
      </c>
      <c r="H6989" s="15">
        <v>13.7</v>
      </c>
      <c r="I6989" s="19">
        <v>17.92916</v>
      </c>
      <c r="J6989" s="15">
        <v>13.06</v>
      </c>
    </row>
    <row r="6990" spans="1:10" x14ac:dyDescent="0.2">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
      <c r="A7008" s="7">
        <v>41200.916666666664</v>
      </c>
      <c r="B7008" s="12">
        <v>0</v>
      </c>
      <c r="C7008" s="12">
        <v>0</v>
      </c>
      <c r="D7008" s="12">
        <v>98405.7</v>
      </c>
      <c r="E7008" s="12">
        <v>17.2</v>
      </c>
      <c r="F7008" s="13">
        <v>5.9</v>
      </c>
      <c r="G7008" s="12">
        <v>0.15</v>
      </c>
      <c r="H7008" s="15">
        <v>13.7</v>
      </c>
      <c r="I7008" s="19">
        <v>18.893879999999996</v>
      </c>
      <c r="J7008" s="15">
        <v>13.06</v>
      </c>
    </row>
    <row r="7009" spans="1:10" x14ac:dyDescent="0.2">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
      <c r="A7014" s="7">
        <v>41201.166666666664</v>
      </c>
      <c r="B7014" s="12">
        <v>0</v>
      </c>
      <c r="C7014" s="12">
        <v>0</v>
      </c>
      <c r="D7014" s="12">
        <v>98405.7</v>
      </c>
      <c r="E7014" s="12">
        <v>16.700000000000003</v>
      </c>
      <c r="F7014" s="13">
        <v>5</v>
      </c>
      <c r="G7014" s="12">
        <v>0.15</v>
      </c>
      <c r="H7014" s="15">
        <v>13.7</v>
      </c>
      <c r="I7014" s="19">
        <v>18.58268</v>
      </c>
      <c r="J7014" s="15">
        <v>13.06</v>
      </c>
    </row>
    <row r="7015" spans="1:10" x14ac:dyDescent="0.2">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
      <c r="A7029" s="7">
        <v>41201.791666666664</v>
      </c>
      <c r="B7029" s="12">
        <v>0</v>
      </c>
      <c r="C7029" s="12">
        <v>0</v>
      </c>
      <c r="D7029" s="12">
        <v>98405.7</v>
      </c>
      <c r="E7029" s="12">
        <v>18.650000000000002</v>
      </c>
      <c r="F7029" s="13">
        <v>5</v>
      </c>
      <c r="G7029" s="12">
        <v>0.15</v>
      </c>
      <c r="H7029" s="15">
        <v>13.7</v>
      </c>
      <c r="I7029" s="19">
        <v>19.79636</v>
      </c>
      <c r="J7029" s="15">
        <v>13.06</v>
      </c>
    </row>
    <row r="7030" spans="1:10" x14ac:dyDescent="0.2">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
      <c r="A7031" s="7">
        <v>41201.875</v>
      </c>
      <c r="B7031" s="12">
        <v>0</v>
      </c>
      <c r="C7031" s="12">
        <v>0</v>
      </c>
      <c r="D7031" s="12">
        <v>98405.7</v>
      </c>
      <c r="E7031" s="12">
        <v>17.2</v>
      </c>
      <c r="F7031" s="13">
        <v>4</v>
      </c>
      <c r="G7031" s="12">
        <v>0.15</v>
      </c>
      <c r="H7031" s="15">
        <v>13.7</v>
      </c>
      <c r="I7031" s="19">
        <v>18.893879999999996</v>
      </c>
      <c r="J7031" s="15">
        <v>13.06</v>
      </c>
    </row>
    <row r="7032" spans="1:10" x14ac:dyDescent="0.2">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
      <c r="A7037" s="7">
        <v>41202.125</v>
      </c>
      <c r="B7037" s="12">
        <v>0</v>
      </c>
      <c r="C7037" s="12">
        <v>0</v>
      </c>
      <c r="D7037" s="12">
        <v>98405.7</v>
      </c>
      <c r="E7037" s="12">
        <v>17.95</v>
      </c>
      <c r="F7037" s="13">
        <v>2</v>
      </c>
      <c r="G7037" s="12">
        <v>0.15</v>
      </c>
      <c r="H7037" s="15">
        <v>13.7</v>
      </c>
      <c r="I7037" s="19">
        <v>19.360679999999999</v>
      </c>
      <c r="J7037" s="15">
        <v>13.06</v>
      </c>
    </row>
    <row r="7038" spans="1:10" x14ac:dyDescent="0.2">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
      <c r="A7057" s="7">
        <v>41202.958333333336</v>
      </c>
      <c r="B7057" s="12">
        <v>0</v>
      </c>
      <c r="C7057" s="12">
        <v>0</v>
      </c>
      <c r="D7057" s="12">
        <v>98405.7</v>
      </c>
      <c r="E7057" s="12">
        <v>13.75</v>
      </c>
      <c r="F7057" s="13">
        <v>4.3</v>
      </c>
      <c r="G7057" s="12">
        <v>0.15</v>
      </c>
      <c r="H7057" s="15">
        <v>13.7</v>
      </c>
      <c r="I7057" s="19">
        <v>16.746600000000001</v>
      </c>
      <c r="J7057" s="15">
        <v>13.06</v>
      </c>
    </row>
    <row r="7058" spans="1:10" x14ac:dyDescent="0.2">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
      <c r="A7063" s="7">
        <v>41203.208333333336</v>
      </c>
      <c r="B7063" s="12">
        <v>0</v>
      </c>
      <c r="C7063" s="12">
        <v>0</v>
      </c>
      <c r="D7063" s="12">
        <v>98405.7</v>
      </c>
      <c r="E7063" s="12">
        <v>11.75</v>
      </c>
      <c r="F7063" s="13">
        <v>2.7</v>
      </c>
      <c r="G7063" s="12">
        <v>0.15</v>
      </c>
      <c r="H7063" s="15">
        <v>13.7</v>
      </c>
      <c r="I7063" s="19">
        <v>15.501799999999999</v>
      </c>
      <c r="J7063" s="15">
        <v>13.06</v>
      </c>
    </row>
    <row r="7064" spans="1:10" x14ac:dyDescent="0.2">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
      <c r="A7082" s="7">
        <v>41204</v>
      </c>
      <c r="B7082" s="12">
        <v>0</v>
      </c>
      <c r="C7082" s="12">
        <v>0</v>
      </c>
      <c r="D7082" s="12">
        <v>98405.7</v>
      </c>
      <c r="E7082" s="12">
        <v>16.099999999999998</v>
      </c>
      <c r="F7082" s="13">
        <v>6.8</v>
      </c>
      <c r="G7082" s="12">
        <v>0.15</v>
      </c>
      <c r="H7082" s="15">
        <v>13.7</v>
      </c>
      <c r="I7082" s="19">
        <v>18.209239999999998</v>
      </c>
      <c r="J7082" s="15">
        <v>13.06</v>
      </c>
    </row>
    <row r="7083" spans="1:10" x14ac:dyDescent="0.2">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
      <c r="A7086" s="7">
        <v>41204.166666666664</v>
      </c>
      <c r="B7086" s="12">
        <v>0</v>
      </c>
      <c r="C7086" s="12">
        <v>0</v>
      </c>
      <c r="D7086" s="12">
        <v>98405.7</v>
      </c>
      <c r="E7086" s="12">
        <v>13.65</v>
      </c>
      <c r="F7086" s="13">
        <v>3.2</v>
      </c>
      <c r="G7086" s="12">
        <v>0.15</v>
      </c>
      <c r="H7086" s="15">
        <v>13.7</v>
      </c>
      <c r="I7086" s="19">
        <v>16.684359999999998</v>
      </c>
      <c r="J7086" s="15">
        <v>13.06</v>
      </c>
    </row>
    <row r="7087" spans="1:10" x14ac:dyDescent="0.2">
      <c r="A7087" s="7">
        <v>41204.208333333336</v>
      </c>
      <c r="B7087" s="12">
        <v>0</v>
      </c>
      <c r="C7087" s="12">
        <v>0</v>
      </c>
      <c r="D7087" s="12">
        <v>98405.7</v>
      </c>
      <c r="E7087" s="12">
        <v>13.75</v>
      </c>
      <c r="F7087" s="13">
        <v>3.1</v>
      </c>
      <c r="G7087" s="12">
        <v>0.15</v>
      </c>
      <c r="H7087" s="15">
        <v>13.7</v>
      </c>
      <c r="I7087" s="19">
        <v>16.746600000000001</v>
      </c>
      <c r="J7087" s="15">
        <v>13.06</v>
      </c>
    </row>
    <row r="7088" spans="1:10" x14ac:dyDescent="0.2">
      <c r="A7088" s="7">
        <v>41204.25</v>
      </c>
      <c r="B7088" s="12">
        <v>0</v>
      </c>
      <c r="C7088" s="12">
        <v>0</v>
      </c>
      <c r="D7088" s="12">
        <v>98405.7</v>
      </c>
      <c r="E7088" s="12">
        <v>13.549999999999999</v>
      </c>
      <c r="F7088" s="13">
        <v>3</v>
      </c>
      <c r="G7088" s="12">
        <v>0.15</v>
      </c>
      <c r="H7088" s="15">
        <v>13.7</v>
      </c>
      <c r="I7088" s="19">
        <v>16.622119999999995</v>
      </c>
      <c r="J7088" s="15">
        <v>13.06</v>
      </c>
    </row>
    <row r="7089" spans="1:10" x14ac:dyDescent="0.2">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
      <c r="A7091" s="7">
        <v>41204.375</v>
      </c>
      <c r="B7091" s="12">
        <v>85</v>
      </c>
      <c r="C7091" s="12">
        <v>212.2222222222222</v>
      </c>
      <c r="D7091" s="12">
        <v>98405.7</v>
      </c>
      <c r="E7091" s="12">
        <v>16.3</v>
      </c>
      <c r="F7091" s="13">
        <v>2.7</v>
      </c>
      <c r="G7091" s="12">
        <v>0.15</v>
      </c>
      <c r="H7091" s="15">
        <v>13.7</v>
      </c>
      <c r="I7091" s="19">
        <v>18.33372</v>
      </c>
      <c r="J7091" s="15">
        <v>13.06</v>
      </c>
    </row>
    <row r="7092" spans="1:10" x14ac:dyDescent="0.2">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
      <c r="A7100" s="7">
        <v>41204.75</v>
      </c>
      <c r="B7100" s="12">
        <v>0</v>
      </c>
      <c r="C7100" s="12">
        <v>0</v>
      </c>
      <c r="D7100" s="12">
        <v>98405.7</v>
      </c>
      <c r="E7100" s="12">
        <v>16</v>
      </c>
      <c r="F7100" s="13">
        <v>3.4</v>
      </c>
      <c r="G7100" s="12">
        <v>0.15</v>
      </c>
      <c r="H7100" s="15">
        <v>13.7</v>
      </c>
      <c r="I7100" s="19">
        <v>18.146999999999998</v>
      </c>
      <c r="J7100" s="15">
        <v>13.06</v>
      </c>
    </row>
    <row r="7101" spans="1:10" x14ac:dyDescent="0.2">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
      <c r="A7106" s="7">
        <v>41205</v>
      </c>
      <c r="B7106" s="12">
        <v>0</v>
      </c>
      <c r="C7106" s="12">
        <v>0</v>
      </c>
      <c r="D7106" s="12">
        <v>98405.7</v>
      </c>
      <c r="E7106" s="12">
        <v>11.083333333333334</v>
      </c>
      <c r="F7106" s="13">
        <v>4.5</v>
      </c>
      <c r="G7106" s="12">
        <v>0.15</v>
      </c>
      <c r="H7106" s="15">
        <v>13.7</v>
      </c>
      <c r="I7106" s="19">
        <v>15.086866666666666</v>
      </c>
      <c r="J7106" s="15">
        <v>13.06</v>
      </c>
    </row>
    <row r="7107" spans="1:10" x14ac:dyDescent="0.2">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
      <c r="A7108" s="7">
        <v>41205.083333333336</v>
      </c>
      <c r="B7108" s="12">
        <v>0</v>
      </c>
      <c r="C7108" s="12">
        <v>0</v>
      </c>
      <c r="D7108" s="12">
        <v>98405.7</v>
      </c>
      <c r="E7108" s="12">
        <v>9.75</v>
      </c>
      <c r="F7108" s="13">
        <v>3.6</v>
      </c>
      <c r="G7108" s="12">
        <v>0.15</v>
      </c>
      <c r="H7108" s="15">
        <v>13.7</v>
      </c>
      <c r="I7108" s="19">
        <v>14.256999999999998</v>
      </c>
      <c r="J7108" s="15">
        <v>13.06</v>
      </c>
    </row>
    <row r="7109" spans="1:10" x14ac:dyDescent="0.2">
      <c r="A7109" s="7">
        <v>41205.125</v>
      </c>
      <c r="B7109" s="12">
        <v>0</v>
      </c>
      <c r="C7109" s="12">
        <v>0</v>
      </c>
      <c r="D7109" s="12">
        <v>98405.7</v>
      </c>
      <c r="E7109" s="12">
        <v>9.7000000000000011</v>
      </c>
      <c r="F7109" s="13">
        <v>2.8</v>
      </c>
      <c r="G7109" s="12">
        <v>0.15</v>
      </c>
      <c r="H7109" s="15">
        <v>13.7</v>
      </c>
      <c r="I7109" s="19">
        <v>14.22588</v>
      </c>
      <c r="J7109" s="15">
        <v>13.06</v>
      </c>
    </row>
    <row r="7110" spans="1:10" x14ac:dyDescent="0.2">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
      <c r="A7124" s="7">
        <v>41205.75</v>
      </c>
      <c r="B7124" s="12">
        <v>0</v>
      </c>
      <c r="C7124" s="12">
        <v>0</v>
      </c>
      <c r="D7124" s="12">
        <v>98405.7</v>
      </c>
      <c r="E7124" s="12">
        <v>12.816666666666665</v>
      </c>
      <c r="F7124" s="13">
        <v>4.7</v>
      </c>
      <c r="G7124" s="12">
        <v>0.15</v>
      </c>
      <c r="H7124" s="15">
        <v>13.7</v>
      </c>
      <c r="I7124" s="19">
        <v>16.16569333333333</v>
      </c>
      <c r="J7124" s="15">
        <v>13.06</v>
      </c>
    </row>
    <row r="7125" spans="1:10" x14ac:dyDescent="0.2">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
      <c r="A7130" s="7">
        <v>41206</v>
      </c>
      <c r="B7130" s="12">
        <v>0</v>
      </c>
      <c r="C7130" s="12">
        <v>0</v>
      </c>
      <c r="D7130" s="12">
        <v>98405.7</v>
      </c>
      <c r="E7130" s="12">
        <v>9.75</v>
      </c>
      <c r="F7130" s="13">
        <v>6.1</v>
      </c>
      <c r="G7130" s="12">
        <v>0.15</v>
      </c>
      <c r="H7130" s="15">
        <v>13.7</v>
      </c>
      <c r="I7130" s="19">
        <v>14.256999999999998</v>
      </c>
      <c r="J7130" s="15">
        <v>13.06</v>
      </c>
    </row>
    <row r="7131" spans="1:10" x14ac:dyDescent="0.2">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
      <c r="A7154" s="7">
        <v>41207</v>
      </c>
      <c r="B7154" s="12">
        <v>0</v>
      </c>
      <c r="C7154" s="12">
        <v>0</v>
      </c>
      <c r="D7154" s="12">
        <v>98405.7</v>
      </c>
      <c r="E7154" s="12">
        <v>9.7166666666666668</v>
      </c>
      <c r="F7154" s="13">
        <v>9.6</v>
      </c>
      <c r="G7154" s="12">
        <v>0.15</v>
      </c>
      <c r="H7154" s="15">
        <v>13.7</v>
      </c>
      <c r="I7154" s="19">
        <v>14.236253333333332</v>
      </c>
      <c r="J7154" s="15">
        <v>13.06</v>
      </c>
    </row>
    <row r="7155" spans="1:10" x14ac:dyDescent="0.2">
      <c r="A7155" s="7">
        <v>41207.041666666664</v>
      </c>
      <c r="B7155" s="12">
        <v>0</v>
      </c>
      <c r="C7155" s="12">
        <v>0</v>
      </c>
      <c r="D7155" s="12">
        <v>98405.7</v>
      </c>
      <c r="E7155" s="12">
        <v>9.5</v>
      </c>
      <c r="F7155" s="13">
        <v>9.6</v>
      </c>
      <c r="G7155" s="12">
        <v>0.15</v>
      </c>
      <c r="H7155" s="15">
        <v>13.7</v>
      </c>
      <c r="I7155" s="19">
        <v>14.101399999999998</v>
      </c>
      <c r="J7155" s="15">
        <v>13.06</v>
      </c>
    </row>
    <row r="7156" spans="1:10" x14ac:dyDescent="0.2">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
      <c r="A7176" s="7">
        <v>41207.916666666664</v>
      </c>
      <c r="B7176" s="12">
        <v>0</v>
      </c>
      <c r="C7176" s="12">
        <v>0</v>
      </c>
      <c r="D7176" s="12">
        <v>98405.7</v>
      </c>
      <c r="E7176" s="12">
        <v>8.9</v>
      </c>
      <c r="F7176" s="13">
        <v>11.6</v>
      </c>
      <c r="G7176" s="12">
        <v>0.15</v>
      </c>
      <c r="H7176" s="15">
        <v>13.7</v>
      </c>
      <c r="I7176" s="19">
        <v>13.727959999999999</v>
      </c>
      <c r="J7176" s="15">
        <v>13.06</v>
      </c>
    </row>
    <row r="7177" spans="1:10" x14ac:dyDescent="0.2">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
      <c r="A7178" s="7">
        <v>41208</v>
      </c>
      <c r="B7178" s="12">
        <v>0</v>
      </c>
      <c r="C7178" s="12">
        <v>0</v>
      </c>
      <c r="D7178" s="12">
        <v>98405.7</v>
      </c>
      <c r="E7178" s="12">
        <v>8.6666666666666661</v>
      </c>
      <c r="F7178" s="13">
        <v>12.1</v>
      </c>
      <c r="G7178" s="12">
        <v>0.15</v>
      </c>
      <c r="H7178" s="15">
        <v>13.7</v>
      </c>
      <c r="I7178" s="19">
        <v>13.582733333333332</v>
      </c>
      <c r="J7178" s="15">
        <v>13.06</v>
      </c>
    </row>
    <row r="7179" spans="1:10" x14ac:dyDescent="0.2">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
      <c r="A7183" s="7">
        <v>41208.208333333336</v>
      </c>
      <c r="B7183" s="12">
        <v>0</v>
      </c>
      <c r="C7183" s="12">
        <v>0</v>
      </c>
      <c r="D7183" s="12">
        <v>98405.7</v>
      </c>
      <c r="E7183" s="12">
        <v>7.5</v>
      </c>
      <c r="F7183" s="13">
        <v>15.1</v>
      </c>
      <c r="G7183" s="12">
        <v>0.15</v>
      </c>
      <c r="H7183" s="15">
        <v>13.7</v>
      </c>
      <c r="I7183" s="19">
        <v>12.856599999999998</v>
      </c>
      <c r="J7183" s="15">
        <v>13.06</v>
      </c>
    </row>
    <row r="7184" spans="1:10" x14ac:dyDescent="0.2">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
      <c r="A7200" s="7">
        <v>41208.916666666664</v>
      </c>
      <c r="B7200" s="12">
        <v>0</v>
      </c>
      <c r="C7200" s="12">
        <v>0</v>
      </c>
      <c r="D7200" s="12">
        <v>98405.7</v>
      </c>
      <c r="E7200" s="12">
        <v>4.05</v>
      </c>
      <c r="F7200" s="13">
        <v>12.6</v>
      </c>
      <c r="G7200" s="12">
        <v>0.15</v>
      </c>
      <c r="H7200" s="15">
        <v>13.7</v>
      </c>
      <c r="I7200" s="19">
        <v>10.709319999999998</v>
      </c>
      <c r="J7200" s="15">
        <v>13.06</v>
      </c>
    </row>
    <row r="7201" spans="1:10" x14ac:dyDescent="0.2">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
      <c r="A7202" s="7">
        <v>41209</v>
      </c>
      <c r="B7202" s="12">
        <v>0</v>
      </c>
      <c r="C7202" s="12">
        <v>0</v>
      </c>
      <c r="D7202" s="12">
        <v>98405.7</v>
      </c>
      <c r="E7202" s="12">
        <v>3.1999999999999997</v>
      </c>
      <c r="F7202" s="13">
        <v>12.2</v>
      </c>
      <c r="G7202" s="12">
        <v>0.15</v>
      </c>
      <c r="H7202" s="15">
        <v>13.7</v>
      </c>
      <c r="I7202" s="19">
        <v>10.18028</v>
      </c>
      <c r="J7202" s="15">
        <v>13.06</v>
      </c>
    </row>
    <row r="7203" spans="1:10" x14ac:dyDescent="0.2">
      <c r="A7203" s="7">
        <v>41209.041666666664</v>
      </c>
      <c r="B7203" s="12">
        <v>0</v>
      </c>
      <c r="C7203" s="12">
        <v>0</v>
      </c>
      <c r="D7203" s="12">
        <v>98405.7</v>
      </c>
      <c r="E7203" s="12">
        <v>2.4</v>
      </c>
      <c r="F7203" s="13">
        <v>12.4</v>
      </c>
      <c r="G7203" s="12">
        <v>0.15</v>
      </c>
      <c r="H7203" s="15">
        <v>13.7</v>
      </c>
      <c r="I7203" s="19">
        <v>9.6823599999999992</v>
      </c>
      <c r="J7203" s="15">
        <v>13.06</v>
      </c>
    </row>
    <row r="7204" spans="1:10" x14ac:dyDescent="0.2">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
      <c r="A7206" s="7">
        <v>41209.166666666664</v>
      </c>
      <c r="B7206" s="12">
        <v>0</v>
      </c>
      <c r="C7206" s="12">
        <v>0</v>
      </c>
      <c r="D7206" s="12">
        <v>98405.7</v>
      </c>
      <c r="E7206" s="12">
        <v>0.75</v>
      </c>
      <c r="F7206" s="13">
        <v>15</v>
      </c>
      <c r="G7206" s="12">
        <v>0.15</v>
      </c>
      <c r="H7206" s="15">
        <v>13.7</v>
      </c>
      <c r="I7206" s="19">
        <v>8.6553999999999984</v>
      </c>
      <c r="J7206" s="15">
        <v>13.06</v>
      </c>
    </row>
    <row r="7207" spans="1:10" x14ac:dyDescent="0.2">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
      <c r="A7228" s="7">
        <v>41210.083333333336</v>
      </c>
      <c r="B7228" s="12">
        <v>0</v>
      </c>
      <c r="C7228" s="12">
        <v>0</v>
      </c>
      <c r="D7228" s="12">
        <v>98405.7</v>
      </c>
      <c r="E7228" s="12">
        <v>-3.1</v>
      </c>
      <c r="F7228" s="13">
        <v>19.3</v>
      </c>
      <c r="G7228" s="12">
        <v>0.15</v>
      </c>
      <c r="H7228" s="15">
        <v>13.7</v>
      </c>
      <c r="I7228" s="19">
        <v>6.2591599999999996</v>
      </c>
      <c r="J7228" s="15">
        <v>13.06</v>
      </c>
    </row>
    <row r="7229" spans="1:10" x14ac:dyDescent="0.2">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
      <c r="A7246" s="7">
        <v>41210.833333333336</v>
      </c>
      <c r="B7246" s="12">
        <v>0</v>
      </c>
      <c r="C7246" s="12">
        <v>0</v>
      </c>
      <c r="D7246" s="12">
        <v>98405.7</v>
      </c>
      <c r="E7246" s="12">
        <v>1.5</v>
      </c>
      <c r="F7246" s="13">
        <v>12.9</v>
      </c>
      <c r="G7246" s="12">
        <v>0.15</v>
      </c>
      <c r="H7246" s="15">
        <v>13.7</v>
      </c>
      <c r="I7246" s="19">
        <v>9.1221999999999994</v>
      </c>
      <c r="J7246" s="15">
        <v>13.06</v>
      </c>
    </row>
    <row r="7247" spans="1:10" x14ac:dyDescent="0.2">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
      <c r="A7251" s="7">
        <v>41211.041666666664</v>
      </c>
      <c r="B7251" s="12">
        <v>0</v>
      </c>
      <c r="C7251" s="12">
        <v>0</v>
      </c>
      <c r="D7251" s="12">
        <v>98405.7</v>
      </c>
      <c r="E7251" s="12">
        <v>0.75</v>
      </c>
      <c r="F7251" s="13">
        <v>12.2</v>
      </c>
      <c r="G7251" s="12">
        <v>0.15</v>
      </c>
      <c r="H7251" s="15">
        <v>13.7</v>
      </c>
      <c r="I7251" s="19">
        <v>8.6553999999999984</v>
      </c>
      <c r="J7251" s="15">
        <v>13.06</v>
      </c>
    </row>
    <row r="7252" spans="1:10" x14ac:dyDescent="0.2">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
      <c r="A7253" s="7">
        <v>41211.125</v>
      </c>
      <c r="B7253" s="12">
        <v>0</v>
      </c>
      <c r="C7253" s="12">
        <v>0</v>
      </c>
      <c r="D7253" s="12">
        <v>98405.7</v>
      </c>
      <c r="E7253" s="12">
        <v>0.9</v>
      </c>
      <c r="F7253" s="13">
        <v>12.5</v>
      </c>
      <c r="G7253" s="12">
        <v>0.15</v>
      </c>
      <c r="H7253" s="15">
        <v>13.7</v>
      </c>
      <c r="I7253" s="19">
        <v>8.748759999999999</v>
      </c>
      <c r="J7253" s="15">
        <v>13.06</v>
      </c>
    </row>
    <row r="7254" spans="1:10" x14ac:dyDescent="0.2">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
      <c r="A7270" s="7">
        <v>41211.833333333336</v>
      </c>
      <c r="B7270" s="12">
        <v>0</v>
      </c>
      <c r="C7270" s="12">
        <v>0</v>
      </c>
      <c r="D7270" s="12">
        <v>98405.7</v>
      </c>
      <c r="E7270" s="12">
        <v>5.45</v>
      </c>
      <c r="F7270" s="13">
        <v>8.1</v>
      </c>
      <c r="G7270" s="12">
        <v>0.15</v>
      </c>
      <c r="H7270" s="15">
        <v>13.7</v>
      </c>
      <c r="I7270" s="19">
        <v>11.580679999999999</v>
      </c>
      <c r="J7270" s="15">
        <v>13.06</v>
      </c>
    </row>
    <row r="7271" spans="1:10" x14ac:dyDescent="0.2">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
      <c r="A7274" s="7">
        <v>41212</v>
      </c>
      <c r="B7274" s="12">
        <v>0</v>
      </c>
      <c r="C7274" s="12">
        <v>0</v>
      </c>
      <c r="D7274" s="12">
        <v>98405.7</v>
      </c>
      <c r="E7274" s="12">
        <v>6.95</v>
      </c>
      <c r="F7274" s="13">
        <v>11.4</v>
      </c>
      <c r="G7274" s="12">
        <v>0.15</v>
      </c>
      <c r="H7274" s="15">
        <v>13.7</v>
      </c>
      <c r="I7274" s="19">
        <v>12.514279999999999</v>
      </c>
      <c r="J7274" s="15">
        <v>13.06</v>
      </c>
    </row>
    <row r="7275" spans="1:10" x14ac:dyDescent="0.2">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
      <c r="A7292" s="7">
        <v>41212.75</v>
      </c>
      <c r="B7292" s="12">
        <v>0</v>
      </c>
      <c r="C7292" s="12">
        <v>0</v>
      </c>
      <c r="D7292" s="12">
        <v>98405.7</v>
      </c>
      <c r="E7292" s="12">
        <v>6.9166666666666652</v>
      </c>
      <c r="F7292" s="13">
        <v>8</v>
      </c>
      <c r="G7292" s="12">
        <v>0.15</v>
      </c>
      <c r="H7292" s="15">
        <v>13.7</v>
      </c>
      <c r="I7292" s="19">
        <v>12.493533333333332</v>
      </c>
      <c r="J7292" s="15">
        <v>13.06</v>
      </c>
    </row>
    <row r="7293" spans="1:10" x14ac:dyDescent="0.2">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
      <c r="A7297" s="7">
        <v>41212.958333333336</v>
      </c>
      <c r="B7297" s="12">
        <v>0</v>
      </c>
      <c r="C7297" s="12">
        <v>0</v>
      </c>
      <c r="D7297" s="12">
        <v>98405.7</v>
      </c>
      <c r="E7297" s="12">
        <v>7.3</v>
      </c>
      <c r="F7297" s="13">
        <v>6.1</v>
      </c>
      <c r="G7297" s="12">
        <v>0.15</v>
      </c>
      <c r="H7297" s="15">
        <v>13.7</v>
      </c>
      <c r="I7297" s="19">
        <v>12.732119999999998</v>
      </c>
      <c r="J7297" s="15">
        <v>13.06</v>
      </c>
    </row>
    <row r="7298" spans="1:10" x14ac:dyDescent="0.2">
      <c r="A7298" s="7">
        <v>41213</v>
      </c>
      <c r="B7298" s="12">
        <v>0</v>
      </c>
      <c r="C7298" s="12">
        <v>0</v>
      </c>
      <c r="D7298" s="12">
        <v>98405.7</v>
      </c>
      <c r="E7298" s="12">
        <v>5.8500000000000005</v>
      </c>
      <c r="F7298" s="13">
        <v>6.8</v>
      </c>
      <c r="G7298" s="12">
        <v>0.15</v>
      </c>
      <c r="H7298" s="15">
        <v>13.7</v>
      </c>
      <c r="I7298" s="19">
        <v>11.829639999999999</v>
      </c>
      <c r="J7298" s="15">
        <v>13.06</v>
      </c>
    </row>
    <row r="7299" spans="1:10" x14ac:dyDescent="0.2">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
      <c r="A7300" s="7">
        <v>41213.083333333336</v>
      </c>
      <c r="B7300" s="12">
        <v>0</v>
      </c>
      <c r="C7300" s="12">
        <v>0</v>
      </c>
      <c r="D7300" s="12">
        <v>98405.7</v>
      </c>
      <c r="E7300" s="12">
        <v>5.05</v>
      </c>
      <c r="F7300" s="13">
        <v>7</v>
      </c>
      <c r="G7300" s="12">
        <v>0.15</v>
      </c>
      <c r="H7300" s="15">
        <v>13.7</v>
      </c>
      <c r="I7300" s="19">
        <v>11.331719999999999</v>
      </c>
      <c r="J7300" s="15">
        <v>13.06</v>
      </c>
    </row>
    <row r="7301" spans="1:10" x14ac:dyDescent="0.2">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
      <c r="A7302" s="7">
        <v>41213.166666666664</v>
      </c>
      <c r="B7302" s="12">
        <v>0</v>
      </c>
      <c r="C7302" s="12">
        <v>0</v>
      </c>
      <c r="D7302" s="12">
        <v>98405.7</v>
      </c>
      <c r="E7302" s="12">
        <v>5.25</v>
      </c>
      <c r="F7302" s="13">
        <v>6.7</v>
      </c>
      <c r="G7302" s="12">
        <v>0.15</v>
      </c>
      <c r="H7302" s="15">
        <v>13.7</v>
      </c>
      <c r="I7302" s="19">
        <v>11.456199999999999</v>
      </c>
      <c r="J7302" s="15">
        <v>13.06</v>
      </c>
    </row>
    <row r="7303" spans="1:10" x14ac:dyDescent="0.2">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
      <c r="A7304" s="7">
        <v>41213.25</v>
      </c>
      <c r="B7304" s="12">
        <v>0</v>
      </c>
      <c r="C7304" s="12">
        <v>0</v>
      </c>
      <c r="D7304" s="12">
        <v>98405.7</v>
      </c>
      <c r="E7304" s="12">
        <v>5.1166666666666671</v>
      </c>
      <c r="F7304" s="13">
        <v>8</v>
      </c>
      <c r="G7304" s="12">
        <v>0.15</v>
      </c>
      <c r="H7304" s="15">
        <v>13.7</v>
      </c>
      <c r="I7304" s="19">
        <v>11.373213333333332</v>
      </c>
      <c r="J7304" s="15">
        <v>13.06</v>
      </c>
    </row>
    <row r="7305" spans="1:10" x14ac:dyDescent="0.2">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
      <c r="A7320" s="7">
        <v>41213.916666666664</v>
      </c>
      <c r="B7320" s="12">
        <v>0</v>
      </c>
      <c r="C7320" s="12">
        <v>0</v>
      </c>
      <c r="D7320" s="12">
        <v>98405.7</v>
      </c>
      <c r="E7320" s="12">
        <v>7.3</v>
      </c>
      <c r="F7320" s="13">
        <v>12.8</v>
      </c>
      <c r="G7320" s="12">
        <v>0.15</v>
      </c>
      <c r="H7320" s="15">
        <v>13.7</v>
      </c>
      <c r="I7320" s="19">
        <v>12.732119999999998</v>
      </c>
      <c r="J7320" s="15">
        <v>13.06</v>
      </c>
    </row>
    <row r="7321" spans="1:10" x14ac:dyDescent="0.2">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
      <c r="A7322" s="7">
        <v>41214</v>
      </c>
      <c r="B7322" s="12">
        <v>0</v>
      </c>
      <c r="C7322" s="12">
        <v>0</v>
      </c>
      <c r="D7322" s="12">
        <v>98405.7</v>
      </c>
      <c r="E7322" s="12">
        <v>7.3999999999999995</v>
      </c>
      <c r="F7322" s="13">
        <v>12.9</v>
      </c>
      <c r="G7322" s="12">
        <v>0.15</v>
      </c>
      <c r="H7322" s="15">
        <v>13.7</v>
      </c>
      <c r="I7322" s="19">
        <v>12.794359999999998</v>
      </c>
      <c r="J7322" s="15">
        <v>13.06</v>
      </c>
    </row>
    <row r="7323" spans="1:10" x14ac:dyDescent="0.2">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
      <c r="A7324" s="7">
        <v>41214.083333333336</v>
      </c>
      <c r="B7324" s="12">
        <v>0</v>
      </c>
      <c r="C7324" s="12">
        <v>0</v>
      </c>
      <c r="D7324" s="12">
        <v>98405.7</v>
      </c>
      <c r="E7324" s="12">
        <v>7.7</v>
      </c>
      <c r="F7324" s="13">
        <v>14.3</v>
      </c>
      <c r="G7324" s="12">
        <v>0.15</v>
      </c>
      <c r="H7324" s="15">
        <v>13.7</v>
      </c>
      <c r="I7324" s="19">
        <v>12.981079999999999</v>
      </c>
      <c r="J7324" s="15">
        <v>13.06</v>
      </c>
    </row>
    <row r="7325" spans="1:10" x14ac:dyDescent="0.2">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
      <c r="A7346" s="7">
        <v>41215</v>
      </c>
      <c r="B7346" s="12">
        <v>0</v>
      </c>
      <c r="C7346" s="12">
        <v>0</v>
      </c>
      <c r="D7346" s="12">
        <v>98405.7</v>
      </c>
      <c r="E7346" s="12">
        <v>7.7166666666666659</v>
      </c>
      <c r="F7346" s="13">
        <v>7.1</v>
      </c>
      <c r="G7346" s="12">
        <v>0.15</v>
      </c>
      <c r="H7346" s="15">
        <v>13.7</v>
      </c>
      <c r="I7346" s="19">
        <v>12.991453333333332</v>
      </c>
      <c r="J7346" s="15">
        <v>13.06</v>
      </c>
    </row>
    <row r="7347" spans="1:10" x14ac:dyDescent="0.2">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
      <c r="A7350" s="7">
        <v>41215.166666666664</v>
      </c>
      <c r="B7350" s="12">
        <v>0</v>
      </c>
      <c r="C7350" s="12">
        <v>0</v>
      </c>
      <c r="D7350" s="12">
        <v>98405.7</v>
      </c>
      <c r="E7350" s="12">
        <v>7.2</v>
      </c>
      <c r="F7350" s="13">
        <v>6.3</v>
      </c>
      <c r="G7350" s="12">
        <v>0.15</v>
      </c>
      <c r="H7350" s="15">
        <v>13.7</v>
      </c>
      <c r="I7350" s="19">
        <v>12.669879999999999</v>
      </c>
      <c r="J7350" s="15">
        <v>13.06</v>
      </c>
    </row>
    <row r="7351" spans="1:10" x14ac:dyDescent="0.2">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
      <c r="A7352" s="7">
        <v>41215.25</v>
      </c>
      <c r="B7352" s="12">
        <v>0</v>
      </c>
      <c r="C7352" s="12">
        <v>0</v>
      </c>
      <c r="D7352" s="12">
        <v>98405.7</v>
      </c>
      <c r="E7352" s="12">
        <v>7</v>
      </c>
      <c r="F7352" s="13">
        <v>7.4</v>
      </c>
      <c r="G7352" s="12">
        <v>0.15</v>
      </c>
      <c r="H7352" s="15">
        <v>13.7</v>
      </c>
      <c r="I7352" s="19">
        <v>12.545399999999999</v>
      </c>
      <c r="J7352" s="15">
        <v>13.06</v>
      </c>
    </row>
    <row r="7353" spans="1:10" x14ac:dyDescent="0.2">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
      <c r="A7369" s="7">
        <v>41215.958333333336</v>
      </c>
      <c r="B7369" s="12">
        <v>0</v>
      </c>
      <c r="C7369" s="12">
        <v>0</v>
      </c>
      <c r="D7369" s="12">
        <v>98405.7</v>
      </c>
      <c r="E7369" s="12">
        <v>5.2</v>
      </c>
      <c r="F7369" s="13">
        <v>4.5</v>
      </c>
      <c r="G7369" s="12">
        <v>0.15</v>
      </c>
      <c r="H7369" s="15">
        <v>13.7</v>
      </c>
      <c r="I7369" s="19">
        <v>11.425079999999999</v>
      </c>
      <c r="J7369" s="15">
        <v>13.06</v>
      </c>
    </row>
    <row r="7370" spans="1:10" x14ac:dyDescent="0.2">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
      <c r="A7371" s="7">
        <v>41216.041666666664</v>
      </c>
      <c r="B7371" s="12">
        <v>0</v>
      </c>
      <c r="C7371" s="12">
        <v>0</v>
      </c>
      <c r="D7371" s="12">
        <v>98405.7</v>
      </c>
      <c r="E7371" s="12">
        <v>5.45</v>
      </c>
      <c r="F7371" s="13">
        <v>5.7</v>
      </c>
      <c r="G7371" s="12">
        <v>0.15</v>
      </c>
      <c r="H7371" s="15">
        <v>13.7</v>
      </c>
      <c r="I7371" s="19">
        <v>11.580679999999999</v>
      </c>
      <c r="J7371" s="15">
        <v>13.06</v>
      </c>
    </row>
    <row r="7372" spans="1:10" x14ac:dyDescent="0.2">
      <c r="A7372" s="7">
        <v>41216.083333333336</v>
      </c>
      <c r="B7372" s="12">
        <v>0</v>
      </c>
      <c r="C7372" s="12">
        <v>0</v>
      </c>
      <c r="D7372" s="12">
        <v>98405.7</v>
      </c>
      <c r="E7372" s="12">
        <v>5.05</v>
      </c>
      <c r="F7372" s="13">
        <v>5.5</v>
      </c>
      <c r="G7372" s="12">
        <v>0.15</v>
      </c>
      <c r="H7372" s="15">
        <v>13.7</v>
      </c>
      <c r="I7372" s="19">
        <v>11.331719999999999</v>
      </c>
      <c r="J7372" s="15">
        <v>13.06</v>
      </c>
    </row>
    <row r="7373" spans="1:10" x14ac:dyDescent="0.2">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
      <c r="A7377" s="7">
        <v>41216.291666666664</v>
      </c>
      <c r="B7377" s="12">
        <v>0</v>
      </c>
      <c r="C7377" s="12">
        <v>0</v>
      </c>
      <c r="D7377" s="12">
        <v>98405.7</v>
      </c>
      <c r="E7377" s="12">
        <v>6.05</v>
      </c>
      <c r="F7377" s="13">
        <v>4.3</v>
      </c>
      <c r="G7377" s="12">
        <v>0.15</v>
      </c>
      <c r="H7377" s="15">
        <v>13.7</v>
      </c>
      <c r="I7377" s="19">
        <v>11.95412</v>
      </c>
      <c r="J7377" s="15">
        <v>13.06</v>
      </c>
    </row>
    <row r="7378" spans="1:10" x14ac:dyDescent="0.2">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
      <c r="A7394" s="7">
        <v>41217</v>
      </c>
      <c r="B7394" s="12">
        <v>0</v>
      </c>
      <c r="C7394" s="12">
        <v>0</v>
      </c>
      <c r="D7394" s="12">
        <v>98405.7</v>
      </c>
      <c r="E7394" s="12">
        <v>4.6833333333333336</v>
      </c>
      <c r="F7394" s="13">
        <v>5.7</v>
      </c>
      <c r="G7394" s="12">
        <v>0.15</v>
      </c>
      <c r="H7394" s="15">
        <v>13.7</v>
      </c>
      <c r="I7394" s="19">
        <v>11.103506666666666</v>
      </c>
      <c r="J7394" s="15">
        <v>13.06</v>
      </c>
    </row>
    <row r="7395" spans="1:10" x14ac:dyDescent="0.2">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
      <c r="A7418" s="7">
        <v>41218</v>
      </c>
      <c r="B7418" s="12">
        <v>0</v>
      </c>
      <c r="C7418" s="12">
        <v>0</v>
      </c>
      <c r="D7418" s="12">
        <v>98405.7</v>
      </c>
      <c r="E7418" s="12">
        <v>8.6166666666666671</v>
      </c>
      <c r="F7418" s="13">
        <v>7.7</v>
      </c>
      <c r="G7418" s="12">
        <v>0.15</v>
      </c>
      <c r="H7418" s="15">
        <v>13.7</v>
      </c>
      <c r="I7418" s="19">
        <v>13.551613333333332</v>
      </c>
      <c r="J7418" s="15">
        <v>13.06</v>
      </c>
    </row>
    <row r="7419" spans="1:10" x14ac:dyDescent="0.2">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
      <c r="A7421" s="7">
        <v>41218.125</v>
      </c>
      <c r="B7421" s="12">
        <v>0</v>
      </c>
      <c r="C7421" s="12">
        <v>0</v>
      </c>
      <c r="D7421" s="12">
        <v>98405.7</v>
      </c>
      <c r="E7421" s="12">
        <v>7.5</v>
      </c>
      <c r="F7421" s="13">
        <v>5.8</v>
      </c>
      <c r="G7421" s="12">
        <v>0.15</v>
      </c>
      <c r="H7421" s="15">
        <v>13.7</v>
      </c>
      <c r="I7421" s="19">
        <v>12.856599999999998</v>
      </c>
      <c r="J7421" s="15">
        <v>13.06</v>
      </c>
    </row>
    <row r="7422" spans="1:10" x14ac:dyDescent="0.2">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
      <c r="A7424" s="7">
        <v>41218.25</v>
      </c>
      <c r="B7424" s="12">
        <v>0</v>
      </c>
      <c r="C7424" s="12">
        <v>0</v>
      </c>
      <c r="D7424" s="12">
        <v>98405.7</v>
      </c>
      <c r="E7424" s="12">
        <v>6.95</v>
      </c>
      <c r="F7424" s="13">
        <v>7</v>
      </c>
      <c r="G7424" s="12">
        <v>0.15</v>
      </c>
      <c r="H7424" s="15">
        <v>13.7</v>
      </c>
      <c r="I7424" s="19">
        <v>12.514279999999999</v>
      </c>
      <c r="J7424" s="15">
        <v>13.06</v>
      </c>
    </row>
    <row r="7425" spans="1:10" x14ac:dyDescent="0.2">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
      <c r="A7435" s="7">
        <v>41218.708333333336</v>
      </c>
      <c r="B7435" s="12">
        <v>0</v>
      </c>
      <c r="C7435" s="12">
        <v>0</v>
      </c>
      <c r="D7435" s="12">
        <v>98405.7</v>
      </c>
      <c r="E7435" s="12">
        <v>7</v>
      </c>
      <c r="F7435" s="13">
        <v>3.5</v>
      </c>
      <c r="G7435" s="12">
        <v>0.15</v>
      </c>
      <c r="H7435" s="15">
        <v>13.7</v>
      </c>
      <c r="I7435" s="19">
        <v>12.545399999999999</v>
      </c>
      <c r="J7435" s="15">
        <v>13.06</v>
      </c>
    </row>
    <row r="7436" spans="1:10" x14ac:dyDescent="0.2">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
      <c r="A7442" s="7">
        <v>41219</v>
      </c>
      <c r="B7442" s="12">
        <v>0</v>
      </c>
      <c r="C7442" s="12">
        <v>0</v>
      </c>
      <c r="D7442" s="12">
        <v>98405.7</v>
      </c>
      <c r="E7442" s="12">
        <v>0.51666666666666661</v>
      </c>
      <c r="F7442" s="13">
        <v>2.5</v>
      </c>
      <c r="G7442" s="12">
        <v>0.15</v>
      </c>
      <c r="H7442" s="15">
        <v>13.7</v>
      </c>
      <c r="I7442" s="19">
        <v>8.5101733333333325</v>
      </c>
      <c r="J7442" s="15">
        <v>13.06</v>
      </c>
    </row>
    <row r="7443" spans="1:10" x14ac:dyDescent="0.2">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
      <c r="A7460" s="7">
        <v>41219.75</v>
      </c>
      <c r="B7460" s="12">
        <v>0</v>
      </c>
      <c r="C7460" s="12">
        <v>0</v>
      </c>
      <c r="D7460" s="12">
        <v>98405.7</v>
      </c>
      <c r="E7460" s="12">
        <v>8.5</v>
      </c>
      <c r="F7460" s="13">
        <v>3.3</v>
      </c>
      <c r="G7460" s="12">
        <v>0.15</v>
      </c>
      <c r="H7460" s="15">
        <v>13.7</v>
      </c>
      <c r="I7460" s="19">
        <v>13.478999999999999</v>
      </c>
      <c r="J7460" s="15">
        <v>13.06</v>
      </c>
    </row>
    <row r="7461" spans="1:10" x14ac:dyDescent="0.2">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
      <c r="A7466" s="7">
        <v>41220</v>
      </c>
      <c r="B7466" s="12">
        <v>0</v>
      </c>
      <c r="C7466" s="12">
        <v>0</v>
      </c>
      <c r="D7466" s="12">
        <v>98405.7</v>
      </c>
      <c r="E7466" s="12">
        <v>7.3833333333333329</v>
      </c>
      <c r="F7466" s="13">
        <v>3.2</v>
      </c>
      <c r="G7466" s="12">
        <v>0.15</v>
      </c>
      <c r="H7466" s="15">
        <v>13.7</v>
      </c>
      <c r="I7466" s="19">
        <v>12.783986666666665</v>
      </c>
      <c r="J7466" s="15">
        <v>13.06</v>
      </c>
    </row>
    <row r="7467" spans="1:10" x14ac:dyDescent="0.2">
      <c r="A7467" s="7">
        <v>41220.041666666664</v>
      </c>
      <c r="B7467" s="12">
        <v>0</v>
      </c>
      <c r="C7467" s="12">
        <v>0</v>
      </c>
      <c r="D7467" s="12">
        <v>98405.7</v>
      </c>
      <c r="E7467" s="12">
        <v>7.5</v>
      </c>
      <c r="F7467" s="13">
        <v>3.9</v>
      </c>
      <c r="G7467" s="12">
        <v>0.15</v>
      </c>
      <c r="H7467" s="15">
        <v>13.7</v>
      </c>
      <c r="I7467" s="19">
        <v>12.856599999999998</v>
      </c>
      <c r="J7467" s="15">
        <v>13.06</v>
      </c>
    </row>
    <row r="7468" spans="1:10" x14ac:dyDescent="0.2">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
      <c r="A7472" s="7">
        <v>41220.25</v>
      </c>
      <c r="B7472" s="12">
        <v>0</v>
      </c>
      <c r="C7472" s="12">
        <v>0</v>
      </c>
      <c r="D7472" s="12">
        <v>98405.7</v>
      </c>
      <c r="E7472" s="12">
        <v>8.8000000000000007</v>
      </c>
      <c r="F7472" s="13">
        <v>1.9</v>
      </c>
      <c r="G7472" s="12">
        <v>0.15</v>
      </c>
      <c r="H7472" s="15">
        <v>13.7</v>
      </c>
      <c r="I7472" s="19">
        <v>13.66572</v>
      </c>
      <c r="J7472" s="15">
        <v>13.06</v>
      </c>
    </row>
    <row r="7473" spans="1:10" x14ac:dyDescent="0.2">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
      <c r="A7488" s="7">
        <v>41220.916666666664</v>
      </c>
      <c r="B7488" s="12">
        <v>0</v>
      </c>
      <c r="C7488" s="12">
        <v>0</v>
      </c>
      <c r="D7488" s="12">
        <v>98405.7</v>
      </c>
      <c r="E7488" s="12">
        <v>10</v>
      </c>
      <c r="F7488" s="13">
        <v>2.1</v>
      </c>
      <c r="G7488" s="12">
        <v>0.15</v>
      </c>
      <c r="H7488" s="15">
        <v>13.7</v>
      </c>
      <c r="I7488" s="19">
        <v>14.412599999999998</v>
      </c>
      <c r="J7488" s="15">
        <v>13.06</v>
      </c>
    </row>
    <row r="7489" spans="1:10" x14ac:dyDescent="0.2">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
      <c r="A7490" s="7">
        <v>41221</v>
      </c>
      <c r="B7490" s="12">
        <v>0</v>
      </c>
      <c r="C7490" s="12">
        <v>0</v>
      </c>
      <c r="D7490" s="12">
        <v>98405.7</v>
      </c>
      <c r="E7490" s="12">
        <v>9.7666666666666675</v>
      </c>
      <c r="F7490" s="13">
        <v>1.8</v>
      </c>
      <c r="G7490" s="12">
        <v>0.15</v>
      </c>
      <c r="H7490" s="15">
        <v>13.7</v>
      </c>
      <c r="I7490" s="19">
        <v>14.267373333333332</v>
      </c>
      <c r="J7490" s="15">
        <v>13.06</v>
      </c>
    </row>
    <row r="7491" spans="1:10" x14ac:dyDescent="0.2">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
      <c r="A7507" s="7">
        <v>41221.708333333336</v>
      </c>
      <c r="B7507" s="12">
        <v>0</v>
      </c>
      <c r="C7507" s="12">
        <v>0</v>
      </c>
      <c r="D7507" s="12">
        <v>98405.7</v>
      </c>
      <c r="E7507" s="12">
        <v>9.4</v>
      </c>
      <c r="F7507" s="13">
        <v>8.9</v>
      </c>
      <c r="G7507" s="12">
        <v>0.15</v>
      </c>
      <c r="H7507" s="15">
        <v>13.7</v>
      </c>
      <c r="I7507" s="19">
        <v>14.039159999999999</v>
      </c>
      <c r="J7507" s="15">
        <v>13.06</v>
      </c>
    </row>
    <row r="7508" spans="1:10" x14ac:dyDescent="0.2">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
      <c r="A7514" s="7">
        <v>41222</v>
      </c>
      <c r="B7514" s="12">
        <v>0</v>
      </c>
      <c r="C7514" s="12">
        <v>0</v>
      </c>
      <c r="D7514" s="12">
        <v>98405.7</v>
      </c>
      <c r="E7514" s="12">
        <v>8.3833333333333329</v>
      </c>
      <c r="F7514" s="13">
        <v>8.4</v>
      </c>
      <c r="G7514" s="12">
        <v>0.15</v>
      </c>
      <c r="H7514" s="15">
        <v>13.7</v>
      </c>
      <c r="I7514" s="19">
        <v>13.406386666666666</v>
      </c>
      <c r="J7514" s="15">
        <v>13.06</v>
      </c>
    </row>
    <row r="7515" spans="1:10" x14ac:dyDescent="0.2">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
      <c r="A7520" s="7">
        <v>41222.25</v>
      </c>
      <c r="B7520" s="12">
        <v>0</v>
      </c>
      <c r="C7520" s="12">
        <v>0</v>
      </c>
      <c r="D7520" s="12">
        <v>98405.7</v>
      </c>
      <c r="E7520" s="12">
        <v>8.25</v>
      </c>
      <c r="F7520" s="13">
        <v>4.8</v>
      </c>
      <c r="G7520" s="12">
        <v>0.15</v>
      </c>
      <c r="H7520" s="15">
        <v>13.7</v>
      </c>
      <c r="I7520" s="19">
        <v>13.323399999999999</v>
      </c>
      <c r="J7520" s="15">
        <v>13.06</v>
      </c>
    </row>
    <row r="7521" spans="1:10" x14ac:dyDescent="0.2">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
      <c r="A7538" s="7">
        <v>41223</v>
      </c>
      <c r="B7538" s="12">
        <v>0</v>
      </c>
      <c r="C7538" s="12">
        <v>0</v>
      </c>
      <c r="D7538" s="12">
        <v>98405.7</v>
      </c>
      <c r="E7538" s="12">
        <v>9.0499999999999989</v>
      </c>
      <c r="F7538" s="13">
        <v>13.9</v>
      </c>
      <c r="G7538" s="12">
        <v>0.15</v>
      </c>
      <c r="H7538" s="15">
        <v>13.7</v>
      </c>
      <c r="I7538" s="19">
        <v>13.821319999999998</v>
      </c>
      <c r="J7538" s="15">
        <v>13.06</v>
      </c>
    </row>
    <row r="7539" spans="1:10" x14ac:dyDescent="0.2">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
      <c r="A7557" s="7">
        <v>41223.791666666664</v>
      </c>
      <c r="B7557" s="12">
        <v>0</v>
      </c>
      <c r="C7557" s="12">
        <v>0</v>
      </c>
      <c r="D7557" s="12">
        <v>98405.7</v>
      </c>
      <c r="E7557" s="12">
        <v>11.5</v>
      </c>
      <c r="F7557" s="13">
        <v>11.3</v>
      </c>
      <c r="G7557" s="12">
        <v>0.15</v>
      </c>
      <c r="H7557" s="15">
        <v>13.7</v>
      </c>
      <c r="I7557" s="19">
        <v>15.3462</v>
      </c>
      <c r="J7557" s="15">
        <v>13.06</v>
      </c>
    </row>
    <row r="7558" spans="1:10" x14ac:dyDescent="0.2">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
      <c r="A7561" s="7">
        <v>41223.958333333336</v>
      </c>
      <c r="B7561" s="12">
        <v>0</v>
      </c>
      <c r="C7561" s="12">
        <v>0</v>
      </c>
      <c r="D7561" s="12">
        <v>98405.7</v>
      </c>
      <c r="E7561" s="12">
        <v>11.1</v>
      </c>
      <c r="F7561" s="13">
        <v>11.3</v>
      </c>
      <c r="G7561" s="12">
        <v>0.15</v>
      </c>
      <c r="H7561" s="15">
        <v>13.7</v>
      </c>
      <c r="I7561" s="19">
        <v>15.097239999999999</v>
      </c>
      <c r="J7561" s="15">
        <v>13.06</v>
      </c>
    </row>
    <row r="7562" spans="1:10" x14ac:dyDescent="0.2">
      <c r="A7562" s="7">
        <v>41224</v>
      </c>
      <c r="B7562" s="12">
        <v>0</v>
      </c>
      <c r="C7562" s="12">
        <v>0</v>
      </c>
      <c r="D7562" s="12">
        <v>98405.7</v>
      </c>
      <c r="E7562" s="12">
        <v>11.533333333333333</v>
      </c>
      <c r="F7562" s="13">
        <v>12.3</v>
      </c>
      <c r="G7562" s="12">
        <v>0.15</v>
      </c>
      <c r="H7562" s="15">
        <v>13.7</v>
      </c>
      <c r="I7562" s="19">
        <v>15.366946666666665</v>
      </c>
      <c r="J7562" s="15">
        <v>13.06</v>
      </c>
    </row>
    <row r="7563" spans="1:10" x14ac:dyDescent="0.2">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
      <c r="A7568" s="7">
        <v>41224.25</v>
      </c>
      <c r="B7568" s="12">
        <v>0</v>
      </c>
      <c r="C7568" s="12">
        <v>0</v>
      </c>
      <c r="D7568" s="12">
        <v>98405.7</v>
      </c>
      <c r="E7568" s="12">
        <v>8.85</v>
      </c>
      <c r="F7568" s="13">
        <v>10.4</v>
      </c>
      <c r="G7568" s="12">
        <v>0.15</v>
      </c>
      <c r="H7568" s="15">
        <v>13.7</v>
      </c>
      <c r="I7568" s="19">
        <v>13.696839999999998</v>
      </c>
      <c r="J7568" s="15">
        <v>13.06</v>
      </c>
    </row>
    <row r="7569" spans="1:10" x14ac:dyDescent="0.2">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
      <c r="A7579" s="7">
        <v>41224.708333333336</v>
      </c>
      <c r="B7579" s="12">
        <v>0</v>
      </c>
      <c r="C7579" s="12">
        <v>0</v>
      </c>
      <c r="D7579" s="12">
        <v>98405.7</v>
      </c>
      <c r="E7579" s="12">
        <v>7.3</v>
      </c>
      <c r="F7579" s="13">
        <v>6.5</v>
      </c>
      <c r="G7579" s="12">
        <v>0.15</v>
      </c>
      <c r="H7579" s="15">
        <v>13.7</v>
      </c>
      <c r="I7579" s="19">
        <v>12.732119999999998</v>
      </c>
      <c r="J7579" s="15">
        <v>13.06</v>
      </c>
    </row>
    <row r="7580" spans="1:10" x14ac:dyDescent="0.2">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
      <c r="A7585" s="7">
        <v>41224.958333333336</v>
      </c>
      <c r="B7585" s="12">
        <v>0</v>
      </c>
      <c r="C7585" s="12">
        <v>0</v>
      </c>
      <c r="D7585" s="12">
        <v>98405.7</v>
      </c>
      <c r="E7585" s="12">
        <v>4.45</v>
      </c>
      <c r="F7585" s="13">
        <v>6</v>
      </c>
      <c r="G7585" s="12">
        <v>0.15</v>
      </c>
      <c r="H7585" s="15">
        <v>13.7</v>
      </c>
      <c r="I7585" s="19">
        <v>10.958279999999998</v>
      </c>
      <c r="J7585" s="15">
        <v>13.06</v>
      </c>
    </row>
    <row r="7586" spans="1:10" x14ac:dyDescent="0.2">
      <c r="A7586" s="7">
        <v>41225</v>
      </c>
      <c r="B7586" s="12">
        <v>0</v>
      </c>
      <c r="C7586" s="12">
        <v>0</v>
      </c>
      <c r="D7586" s="12">
        <v>98405.7</v>
      </c>
      <c r="E7586" s="12">
        <v>3.4500000000000006</v>
      </c>
      <c r="F7586" s="13">
        <v>6.1</v>
      </c>
      <c r="G7586" s="12">
        <v>0.15</v>
      </c>
      <c r="H7586" s="15">
        <v>13.7</v>
      </c>
      <c r="I7586" s="19">
        <v>10.33588</v>
      </c>
      <c r="J7586" s="15">
        <v>13.06</v>
      </c>
    </row>
    <row r="7587" spans="1:10" x14ac:dyDescent="0.2">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
      <c r="A7590" s="7">
        <v>41225.166666666664</v>
      </c>
      <c r="B7590" s="12">
        <v>0</v>
      </c>
      <c r="C7590" s="12">
        <v>0</v>
      </c>
      <c r="D7590" s="12">
        <v>98405.7</v>
      </c>
      <c r="E7590" s="12">
        <v>6.05</v>
      </c>
      <c r="F7590" s="13">
        <v>7.6</v>
      </c>
      <c r="G7590" s="12">
        <v>0.15</v>
      </c>
      <c r="H7590" s="15">
        <v>13.7</v>
      </c>
      <c r="I7590" s="19">
        <v>11.95412</v>
      </c>
      <c r="J7590" s="15">
        <v>13.06</v>
      </c>
    </row>
    <row r="7591" spans="1:10" x14ac:dyDescent="0.2">
      <c r="A7591" s="7">
        <v>41225.208333333336</v>
      </c>
      <c r="B7591" s="12">
        <v>0</v>
      </c>
      <c r="C7591" s="12">
        <v>0</v>
      </c>
      <c r="D7591" s="12">
        <v>98405.7</v>
      </c>
      <c r="E7591" s="12">
        <v>6.3</v>
      </c>
      <c r="F7591" s="13">
        <v>7.4</v>
      </c>
      <c r="G7591" s="12">
        <v>0.15</v>
      </c>
      <c r="H7591" s="15">
        <v>13.7</v>
      </c>
      <c r="I7591" s="19">
        <v>12.109719999999999</v>
      </c>
      <c r="J7591" s="15">
        <v>13.06</v>
      </c>
    </row>
    <row r="7592" spans="1:10" x14ac:dyDescent="0.2">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
      <c r="A7604" s="7">
        <v>41225.75</v>
      </c>
      <c r="B7604" s="12">
        <v>0</v>
      </c>
      <c r="C7604" s="12">
        <v>0</v>
      </c>
      <c r="D7604" s="12">
        <v>98405.7</v>
      </c>
      <c r="E7604" s="12">
        <v>5</v>
      </c>
      <c r="F7604" s="13">
        <v>7.2</v>
      </c>
      <c r="G7604" s="12">
        <v>0.15</v>
      </c>
      <c r="H7604" s="15">
        <v>13.7</v>
      </c>
      <c r="I7604" s="19">
        <v>11.300599999999999</v>
      </c>
      <c r="J7604" s="15">
        <v>13.06</v>
      </c>
    </row>
    <row r="7605" spans="1:10" x14ac:dyDescent="0.2">
      <c r="A7605" s="7">
        <v>41225.791666666664</v>
      </c>
      <c r="B7605" s="12">
        <v>0</v>
      </c>
      <c r="C7605" s="12">
        <v>0</v>
      </c>
      <c r="D7605" s="12">
        <v>98405.7</v>
      </c>
      <c r="E7605" s="12">
        <v>5.2</v>
      </c>
      <c r="F7605" s="13">
        <v>5.7</v>
      </c>
      <c r="G7605" s="12">
        <v>0.15</v>
      </c>
      <c r="H7605" s="15">
        <v>13.7</v>
      </c>
      <c r="I7605" s="19">
        <v>11.425079999999999</v>
      </c>
      <c r="J7605" s="15">
        <v>13.06</v>
      </c>
    </row>
    <row r="7606" spans="1:10" x14ac:dyDescent="0.2">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
      <c r="A7610" s="7">
        <v>41226</v>
      </c>
      <c r="B7610" s="12">
        <v>0</v>
      </c>
      <c r="C7610" s="12">
        <v>0</v>
      </c>
      <c r="D7610" s="12">
        <v>98405.7</v>
      </c>
      <c r="E7610" s="12">
        <v>4.1499999999999995</v>
      </c>
      <c r="F7610" s="13">
        <v>7.6</v>
      </c>
      <c r="G7610" s="12">
        <v>0.15</v>
      </c>
      <c r="H7610" s="15">
        <v>13.7</v>
      </c>
      <c r="I7610" s="19">
        <v>10.771559999999999</v>
      </c>
      <c r="J7610" s="15">
        <v>13.06</v>
      </c>
    </row>
    <row r="7611" spans="1:10" x14ac:dyDescent="0.2">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
      <c r="A7634" s="7">
        <v>41227</v>
      </c>
      <c r="B7634" s="12">
        <v>0</v>
      </c>
      <c r="C7634" s="12">
        <v>0</v>
      </c>
      <c r="D7634" s="12">
        <v>98405.7</v>
      </c>
      <c r="E7634" s="12">
        <v>8.3999999999999986</v>
      </c>
      <c r="F7634" s="13">
        <v>7.3</v>
      </c>
      <c r="G7634" s="12">
        <v>0.15</v>
      </c>
      <c r="H7634" s="15">
        <v>13.7</v>
      </c>
      <c r="I7634" s="19">
        <v>13.416759999999998</v>
      </c>
      <c r="J7634" s="15">
        <v>13.06</v>
      </c>
    </row>
    <row r="7635" spans="1:10" x14ac:dyDescent="0.2">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
      <c r="A7655" s="7">
        <v>41227.875</v>
      </c>
      <c r="B7655" s="12">
        <v>0</v>
      </c>
      <c r="C7655" s="12">
        <v>0</v>
      </c>
      <c r="D7655" s="12">
        <v>98405.7</v>
      </c>
      <c r="E7655" s="12">
        <v>3.85</v>
      </c>
      <c r="F7655" s="13">
        <v>3.3</v>
      </c>
      <c r="G7655" s="12">
        <v>0.15</v>
      </c>
      <c r="H7655" s="15">
        <v>13.7</v>
      </c>
      <c r="I7655" s="19">
        <v>10.58484</v>
      </c>
      <c r="J7655" s="15">
        <v>13.06</v>
      </c>
    </row>
    <row r="7656" spans="1:10" x14ac:dyDescent="0.2">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
      <c r="A7657" s="7">
        <v>41227.958333333336</v>
      </c>
      <c r="B7657" s="12">
        <v>0</v>
      </c>
      <c r="C7657" s="12">
        <v>0</v>
      </c>
      <c r="D7657" s="12">
        <v>98405.7</v>
      </c>
      <c r="E7657" s="12">
        <v>5.3</v>
      </c>
      <c r="F7657" s="13">
        <v>2.5</v>
      </c>
      <c r="G7657" s="12">
        <v>0.15</v>
      </c>
      <c r="H7657" s="15">
        <v>13.7</v>
      </c>
      <c r="I7657" s="19">
        <v>11.487319999999999</v>
      </c>
      <c r="J7657" s="15">
        <v>13.06</v>
      </c>
    </row>
    <row r="7658" spans="1:10" x14ac:dyDescent="0.2">
      <c r="A7658" s="7">
        <v>41228</v>
      </c>
      <c r="B7658" s="12">
        <v>0</v>
      </c>
      <c r="C7658" s="12">
        <v>0</v>
      </c>
      <c r="D7658" s="12">
        <v>98405.7</v>
      </c>
      <c r="E7658" s="12">
        <v>5.4833333333333334</v>
      </c>
      <c r="F7658" s="13">
        <v>2.8</v>
      </c>
      <c r="G7658" s="12">
        <v>0.15</v>
      </c>
      <c r="H7658" s="15">
        <v>13.7</v>
      </c>
      <c r="I7658" s="19">
        <v>11.601426666666665</v>
      </c>
      <c r="J7658" s="15">
        <v>13.06</v>
      </c>
    </row>
    <row r="7659" spans="1:10" x14ac:dyDescent="0.2">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
      <c r="A7676" s="7">
        <v>41228.75</v>
      </c>
      <c r="B7676" s="12">
        <v>0</v>
      </c>
      <c r="C7676" s="12">
        <v>0</v>
      </c>
      <c r="D7676" s="12">
        <v>98405.7</v>
      </c>
      <c r="E7676" s="12">
        <v>4.8166666666666664</v>
      </c>
      <c r="F7676" s="13">
        <v>6</v>
      </c>
      <c r="G7676" s="12">
        <v>0.15</v>
      </c>
      <c r="H7676" s="15">
        <v>13.7</v>
      </c>
      <c r="I7676" s="19">
        <v>11.186493333333331</v>
      </c>
      <c r="J7676" s="15">
        <v>13.06</v>
      </c>
    </row>
    <row r="7677" spans="1:10" x14ac:dyDescent="0.2">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
      <c r="A7678" s="7">
        <v>41228.833333333336</v>
      </c>
      <c r="B7678" s="12">
        <v>0</v>
      </c>
      <c r="C7678" s="12">
        <v>0</v>
      </c>
      <c r="D7678" s="12">
        <v>98405.7</v>
      </c>
      <c r="E7678" s="12">
        <v>4.8</v>
      </c>
      <c r="F7678" s="13">
        <v>6.9</v>
      </c>
      <c r="G7678" s="12">
        <v>0.15</v>
      </c>
      <c r="H7678" s="15">
        <v>13.7</v>
      </c>
      <c r="I7678" s="19">
        <v>11.176119999999999</v>
      </c>
      <c r="J7678" s="15">
        <v>13.06</v>
      </c>
    </row>
    <row r="7679" spans="1:10" x14ac:dyDescent="0.2">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
      <c r="A7700" s="7">
        <v>41229.75</v>
      </c>
      <c r="B7700" s="12">
        <v>0</v>
      </c>
      <c r="C7700" s="12">
        <v>0</v>
      </c>
      <c r="D7700" s="12">
        <v>98405.7</v>
      </c>
      <c r="E7700" s="12">
        <v>3.2000000000000006</v>
      </c>
      <c r="F7700" s="13">
        <v>6.8</v>
      </c>
      <c r="G7700" s="12">
        <v>0.15</v>
      </c>
      <c r="H7700" s="15">
        <v>13.7</v>
      </c>
      <c r="I7700" s="19">
        <v>10.18028</v>
      </c>
      <c r="J7700" s="15">
        <v>13.06</v>
      </c>
    </row>
    <row r="7701" spans="1:10" x14ac:dyDescent="0.2">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
      <c r="A7704" s="7">
        <v>41229.916666666664</v>
      </c>
      <c r="B7704" s="12">
        <v>0</v>
      </c>
      <c r="C7704" s="12">
        <v>0</v>
      </c>
      <c r="D7704" s="12">
        <v>98405.7</v>
      </c>
      <c r="E7704" s="12">
        <v>3.25</v>
      </c>
      <c r="F7704" s="13">
        <v>8</v>
      </c>
      <c r="G7704" s="12">
        <v>0.15</v>
      </c>
      <c r="H7704" s="15">
        <v>13.7</v>
      </c>
      <c r="I7704" s="19">
        <v>10.211399999999999</v>
      </c>
      <c r="J7704" s="15">
        <v>13.06</v>
      </c>
    </row>
    <row r="7705" spans="1:10" x14ac:dyDescent="0.2">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
      <c r="A7713" s="7">
        <v>41230.291666666664</v>
      </c>
      <c r="B7713" s="12">
        <v>0</v>
      </c>
      <c r="C7713" s="12">
        <v>0</v>
      </c>
      <c r="D7713" s="12">
        <v>98405.7</v>
      </c>
      <c r="E7713" s="12">
        <v>3.1</v>
      </c>
      <c r="F7713" s="13">
        <v>11.1</v>
      </c>
      <c r="G7713" s="12">
        <v>0.15</v>
      </c>
      <c r="H7713" s="15">
        <v>13.7</v>
      </c>
      <c r="I7713" s="19">
        <v>10.118039999999999</v>
      </c>
      <c r="J7713" s="15">
        <v>13.06</v>
      </c>
    </row>
    <row r="7714" spans="1:10" x14ac:dyDescent="0.2">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
      <c r="A7726" s="7">
        <v>41230.833333333336</v>
      </c>
      <c r="B7726" s="12">
        <v>0</v>
      </c>
      <c r="C7726" s="12">
        <v>0</v>
      </c>
      <c r="D7726" s="12">
        <v>98405.7</v>
      </c>
      <c r="E7726" s="12">
        <v>8.1</v>
      </c>
      <c r="F7726" s="13">
        <v>13.1</v>
      </c>
      <c r="G7726" s="12">
        <v>0.15</v>
      </c>
      <c r="H7726" s="15">
        <v>13.7</v>
      </c>
      <c r="I7726" s="19">
        <v>13.230039999999999</v>
      </c>
      <c r="J7726" s="15">
        <v>13.06</v>
      </c>
    </row>
    <row r="7727" spans="1:10" x14ac:dyDescent="0.2">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
      <c r="A7730" s="7">
        <v>41231</v>
      </c>
      <c r="B7730" s="12">
        <v>0</v>
      </c>
      <c r="C7730" s="12">
        <v>0</v>
      </c>
      <c r="D7730" s="12">
        <v>98405.7</v>
      </c>
      <c r="E7730" s="12">
        <v>8.2666666666666657</v>
      </c>
      <c r="F7730" s="13">
        <v>12.3</v>
      </c>
      <c r="G7730" s="12">
        <v>0.15</v>
      </c>
      <c r="H7730" s="15">
        <v>13.7</v>
      </c>
      <c r="I7730" s="19">
        <v>13.333773333333331</v>
      </c>
      <c r="J7730" s="15">
        <v>13.06</v>
      </c>
    </row>
    <row r="7731" spans="1:10" x14ac:dyDescent="0.2">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
      <c r="A7754" s="7">
        <v>41232</v>
      </c>
      <c r="B7754" s="12">
        <v>0</v>
      </c>
      <c r="C7754" s="12">
        <v>0</v>
      </c>
      <c r="D7754" s="12">
        <v>98405.7</v>
      </c>
      <c r="E7754" s="12">
        <v>3.6666666666666674</v>
      </c>
      <c r="F7754" s="13">
        <v>7</v>
      </c>
      <c r="G7754" s="12">
        <v>0.15</v>
      </c>
      <c r="H7754" s="15">
        <v>13.7</v>
      </c>
      <c r="I7754" s="19">
        <v>10.470733333333333</v>
      </c>
      <c r="J7754" s="15">
        <v>13.06</v>
      </c>
    </row>
    <row r="7755" spans="1:10" x14ac:dyDescent="0.2">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
      <c r="A7756" s="7">
        <v>41232.083333333336</v>
      </c>
      <c r="B7756" s="12">
        <v>0</v>
      </c>
      <c r="C7756" s="12">
        <v>0</v>
      </c>
      <c r="D7756" s="12">
        <v>98405.7</v>
      </c>
      <c r="E7756" s="12">
        <v>4.2</v>
      </c>
      <c r="F7756" s="13">
        <v>10.3</v>
      </c>
      <c r="G7756" s="12">
        <v>0.15</v>
      </c>
      <c r="H7756" s="15">
        <v>13.7</v>
      </c>
      <c r="I7756" s="19">
        <v>10.802679999999999</v>
      </c>
      <c r="J7756" s="15">
        <v>13.06</v>
      </c>
    </row>
    <row r="7757" spans="1:10" x14ac:dyDescent="0.2">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
      <c r="A7772" s="7">
        <v>41232.75</v>
      </c>
      <c r="B7772" s="12">
        <v>0</v>
      </c>
      <c r="C7772" s="12">
        <v>0</v>
      </c>
      <c r="D7772" s="12">
        <v>98405.7</v>
      </c>
      <c r="E7772" s="12">
        <v>10.55</v>
      </c>
      <c r="F7772" s="13">
        <v>4.2</v>
      </c>
      <c r="G7772" s="12">
        <v>0.15</v>
      </c>
      <c r="H7772" s="15">
        <v>13.7</v>
      </c>
      <c r="I7772" s="19">
        <v>14.754919999999998</v>
      </c>
      <c r="J7772" s="15">
        <v>13.06</v>
      </c>
    </row>
    <row r="7773" spans="1:10" x14ac:dyDescent="0.2">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
      <c r="A7777" s="7">
        <v>41232.958333333336</v>
      </c>
      <c r="B7777" s="12">
        <v>0</v>
      </c>
      <c r="C7777" s="12">
        <v>0</v>
      </c>
      <c r="D7777" s="12">
        <v>98405.7</v>
      </c>
      <c r="E7777" s="12">
        <v>8.35</v>
      </c>
      <c r="F7777" s="13">
        <v>2.6</v>
      </c>
      <c r="G7777" s="12">
        <v>0.15</v>
      </c>
      <c r="H7777" s="15">
        <v>13.7</v>
      </c>
      <c r="I7777" s="19">
        <v>13.385639999999999</v>
      </c>
      <c r="J7777" s="15">
        <v>13.06</v>
      </c>
    </row>
    <row r="7778" spans="1:10" x14ac:dyDescent="0.2">
      <c r="A7778" s="7">
        <v>41233</v>
      </c>
      <c r="B7778" s="12">
        <v>0</v>
      </c>
      <c r="C7778" s="12">
        <v>0</v>
      </c>
      <c r="D7778" s="12">
        <v>98405.7</v>
      </c>
      <c r="E7778" s="12">
        <v>8.0166666666666675</v>
      </c>
      <c r="F7778" s="13">
        <v>2</v>
      </c>
      <c r="G7778" s="12">
        <v>0.15</v>
      </c>
      <c r="H7778" s="15">
        <v>13.7</v>
      </c>
      <c r="I7778" s="19">
        <v>13.178173333333334</v>
      </c>
      <c r="J7778" s="15">
        <v>13.06</v>
      </c>
    </row>
    <row r="7779" spans="1:10" x14ac:dyDescent="0.2">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
      <c r="A7781" s="7">
        <v>41233.125</v>
      </c>
      <c r="B7781" s="12">
        <v>0</v>
      </c>
      <c r="C7781" s="12">
        <v>0</v>
      </c>
      <c r="D7781" s="12">
        <v>98405.7</v>
      </c>
      <c r="E7781" s="12">
        <v>6.8500000000000005</v>
      </c>
      <c r="F7781" s="13">
        <v>1.4</v>
      </c>
      <c r="G7781" s="12">
        <v>0.15</v>
      </c>
      <c r="H7781" s="15">
        <v>13.7</v>
      </c>
      <c r="I7781" s="19">
        <v>12.45204</v>
      </c>
      <c r="J7781" s="15">
        <v>13.06</v>
      </c>
    </row>
    <row r="7782" spans="1:10" x14ac:dyDescent="0.2">
      <c r="A7782" s="7">
        <v>41233.166666666664</v>
      </c>
      <c r="B7782" s="12">
        <v>0</v>
      </c>
      <c r="C7782" s="12">
        <v>0</v>
      </c>
      <c r="D7782" s="12">
        <v>98405.7</v>
      </c>
      <c r="E7782" s="12">
        <v>6.5</v>
      </c>
      <c r="F7782" s="13">
        <v>1.7</v>
      </c>
      <c r="G7782" s="12">
        <v>0.15</v>
      </c>
      <c r="H7782" s="15">
        <v>13.7</v>
      </c>
      <c r="I7782" s="19">
        <v>12.234199999999998</v>
      </c>
      <c r="J7782" s="15">
        <v>13.06</v>
      </c>
    </row>
    <row r="7783" spans="1:10" x14ac:dyDescent="0.2">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
      <c r="A7799" s="7">
        <v>41233.875</v>
      </c>
      <c r="B7799" s="12">
        <v>0</v>
      </c>
      <c r="C7799" s="12">
        <v>0</v>
      </c>
      <c r="D7799" s="12">
        <v>98405.7</v>
      </c>
      <c r="E7799" s="12">
        <v>4.5</v>
      </c>
      <c r="F7799" s="13">
        <v>5.2</v>
      </c>
      <c r="G7799" s="12">
        <v>0.15</v>
      </c>
      <c r="H7799" s="15">
        <v>13.7</v>
      </c>
      <c r="I7799" s="19">
        <v>10.9894</v>
      </c>
      <c r="J7799" s="15">
        <v>13.06</v>
      </c>
    </row>
    <row r="7800" spans="1:10" x14ac:dyDescent="0.2">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
      <c r="A7802" s="7">
        <v>41234</v>
      </c>
      <c r="B7802" s="12">
        <v>0</v>
      </c>
      <c r="C7802" s="12">
        <v>0</v>
      </c>
      <c r="D7802" s="12">
        <v>98405.7</v>
      </c>
      <c r="E7802" s="12">
        <v>4.2333333333333334</v>
      </c>
      <c r="F7802" s="13">
        <v>7.1</v>
      </c>
      <c r="G7802" s="12">
        <v>0.15</v>
      </c>
      <c r="H7802" s="15">
        <v>13.7</v>
      </c>
      <c r="I7802" s="19">
        <v>10.823426666666666</v>
      </c>
      <c r="J7802" s="15">
        <v>13.06</v>
      </c>
    </row>
    <row r="7803" spans="1:10" x14ac:dyDescent="0.2">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
      <c r="A7805" s="7">
        <v>41234.125</v>
      </c>
      <c r="B7805" s="12">
        <v>0</v>
      </c>
      <c r="C7805" s="12">
        <v>0</v>
      </c>
      <c r="D7805" s="12">
        <v>98405.7</v>
      </c>
      <c r="E7805" s="12">
        <v>4.3</v>
      </c>
      <c r="F7805" s="13">
        <v>5.6</v>
      </c>
      <c r="G7805" s="12">
        <v>0.15</v>
      </c>
      <c r="H7805" s="15">
        <v>13.7</v>
      </c>
      <c r="I7805" s="19">
        <v>10.864919999999998</v>
      </c>
      <c r="J7805" s="15">
        <v>13.06</v>
      </c>
    </row>
    <row r="7806" spans="1:10" x14ac:dyDescent="0.2">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
      <c r="A7807" s="7">
        <v>41234.208333333336</v>
      </c>
      <c r="B7807" s="12">
        <v>0</v>
      </c>
      <c r="C7807" s="12">
        <v>0</v>
      </c>
      <c r="D7807" s="12">
        <v>98405.7</v>
      </c>
      <c r="E7807" s="12">
        <v>4.05</v>
      </c>
      <c r="F7807" s="13">
        <v>5.6</v>
      </c>
      <c r="G7807" s="12">
        <v>0.15</v>
      </c>
      <c r="H7807" s="15">
        <v>13.7</v>
      </c>
      <c r="I7807" s="19">
        <v>10.709319999999998</v>
      </c>
      <c r="J7807" s="15">
        <v>13.06</v>
      </c>
    </row>
    <row r="7808" spans="1:10" x14ac:dyDescent="0.2">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
      <c r="A7822" s="7">
        <v>41234.833333333336</v>
      </c>
      <c r="B7822" s="12">
        <v>0</v>
      </c>
      <c r="C7822" s="12">
        <v>0</v>
      </c>
      <c r="D7822" s="12">
        <v>98405.7</v>
      </c>
      <c r="E7822" s="12">
        <v>7.05</v>
      </c>
      <c r="F7822" s="13">
        <v>7.1</v>
      </c>
      <c r="G7822" s="12">
        <v>0.15</v>
      </c>
      <c r="H7822" s="15">
        <v>13.7</v>
      </c>
      <c r="I7822" s="19">
        <v>12.576519999999999</v>
      </c>
      <c r="J7822" s="15">
        <v>13.06</v>
      </c>
    </row>
    <row r="7823" spans="1:10" x14ac:dyDescent="0.2">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
      <c r="A7824" s="7">
        <v>41234.916666666664</v>
      </c>
      <c r="B7824" s="12">
        <v>0</v>
      </c>
      <c r="C7824" s="12">
        <v>0</v>
      </c>
      <c r="D7824" s="12">
        <v>98405.7</v>
      </c>
      <c r="E7824" s="12">
        <v>9.6</v>
      </c>
      <c r="F7824" s="13">
        <v>7.8</v>
      </c>
      <c r="G7824" s="12">
        <v>0.15</v>
      </c>
      <c r="H7824" s="15">
        <v>13.7</v>
      </c>
      <c r="I7824" s="19">
        <v>14.163639999999997</v>
      </c>
      <c r="J7824" s="15">
        <v>13.06</v>
      </c>
    </row>
    <row r="7825" spans="1:10" x14ac:dyDescent="0.2">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
      <c r="A7826" s="7">
        <v>41235</v>
      </c>
      <c r="B7826" s="12">
        <v>0</v>
      </c>
      <c r="C7826" s="12">
        <v>0</v>
      </c>
      <c r="D7826" s="12">
        <v>98405.7</v>
      </c>
      <c r="E7826" s="12">
        <v>10</v>
      </c>
      <c r="F7826" s="13">
        <v>7.6</v>
      </c>
      <c r="G7826" s="12">
        <v>0.15</v>
      </c>
      <c r="H7826" s="15">
        <v>13.7</v>
      </c>
      <c r="I7826" s="19">
        <v>14.412599999999998</v>
      </c>
      <c r="J7826" s="15">
        <v>13.06</v>
      </c>
    </row>
    <row r="7827" spans="1:10" x14ac:dyDescent="0.2">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
      <c r="A7832" s="7">
        <v>41235.25</v>
      </c>
      <c r="B7832" s="12">
        <v>0</v>
      </c>
      <c r="C7832" s="12">
        <v>0</v>
      </c>
      <c r="D7832" s="12">
        <v>98405.7</v>
      </c>
      <c r="E7832" s="12">
        <v>6.45</v>
      </c>
      <c r="F7832" s="13">
        <v>7.3</v>
      </c>
      <c r="G7832" s="12">
        <v>0.15</v>
      </c>
      <c r="H7832" s="15">
        <v>13.7</v>
      </c>
      <c r="I7832" s="19">
        <v>12.20308</v>
      </c>
      <c r="J7832" s="15">
        <v>13.06</v>
      </c>
    </row>
    <row r="7833" spans="1:10" x14ac:dyDescent="0.2">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
      <c r="A7847" s="7">
        <v>41235.875</v>
      </c>
      <c r="B7847" s="12">
        <v>0</v>
      </c>
      <c r="C7847" s="12">
        <v>0</v>
      </c>
      <c r="D7847" s="12">
        <v>98405.7</v>
      </c>
      <c r="E7847" s="12">
        <v>6.2</v>
      </c>
      <c r="F7847" s="13">
        <v>7.6</v>
      </c>
      <c r="G7847" s="12">
        <v>0.15</v>
      </c>
      <c r="H7847" s="15">
        <v>13.7</v>
      </c>
      <c r="I7847" s="19">
        <v>12.047479999999998</v>
      </c>
      <c r="J7847" s="15">
        <v>13.06</v>
      </c>
    </row>
    <row r="7848" spans="1:10" x14ac:dyDescent="0.2">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
      <c r="A7850" s="7">
        <v>41236</v>
      </c>
      <c r="B7850" s="12">
        <v>0</v>
      </c>
      <c r="C7850" s="12">
        <v>0</v>
      </c>
      <c r="D7850" s="12">
        <v>98405.7</v>
      </c>
      <c r="E7850" s="12">
        <v>6.2166666666666677</v>
      </c>
      <c r="F7850" s="13">
        <v>7.4</v>
      </c>
      <c r="G7850" s="12">
        <v>0.15</v>
      </c>
      <c r="H7850" s="15">
        <v>13.7</v>
      </c>
      <c r="I7850" s="19">
        <v>12.057853333333334</v>
      </c>
      <c r="J7850" s="15">
        <v>13.06</v>
      </c>
    </row>
    <row r="7851" spans="1:10" x14ac:dyDescent="0.2">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
      <c r="A7871" s="7">
        <v>41236.875</v>
      </c>
      <c r="B7871" s="12">
        <v>0</v>
      </c>
      <c r="C7871" s="12">
        <v>0</v>
      </c>
      <c r="D7871" s="12">
        <v>98405.7</v>
      </c>
      <c r="E7871" s="12">
        <v>8.35</v>
      </c>
      <c r="F7871" s="13">
        <v>6.8</v>
      </c>
      <c r="G7871" s="12">
        <v>0.15</v>
      </c>
      <c r="H7871" s="15">
        <v>13.7</v>
      </c>
      <c r="I7871" s="19">
        <v>13.385639999999999</v>
      </c>
      <c r="J7871" s="15">
        <v>13.06</v>
      </c>
    </row>
    <row r="7872" spans="1:10" x14ac:dyDescent="0.2">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
      <c r="A7891" s="7">
        <v>41237.708333333336</v>
      </c>
      <c r="B7891" s="12">
        <v>0</v>
      </c>
      <c r="C7891" s="12">
        <v>0</v>
      </c>
      <c r="D7891" s="12">
        <v>98405.7</v>
      </c>
      <c r="E7891" s="12">
        <v>8.85</v>
      </c>
      <c r="F7891" s="13">
        <v>4.5</v>
      </c>
      <c r="G7891" s="12">
        <v>0.15</v>
      </c>
      <c r="H7891" s="15">
        <v>13.7</v>
      </c>
      <c r="I7891" s="19">
        <v>13.696839999999998</v>
      </c>
      <c r="J7891" s="15">
        <v>13.06</v>
      </c>
    </row>
    <row r="7892" spans="1:10" x14ac:dyDescent="0.2">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
      <c r="A7893" s="7">
        <v>41237.791666666664</v>
      </c>
      <c r="B7893" s="12">
        <v>0</v>
      </c>
      <c r="C7893" s="12">
        <v>0</v>
      </c>
      <c r="D7893" s="12">
        <v>98405.7</v>
      </c>
      <c r="E7893" s="12">
        <v>10.25</v>
      </c>
      <c r="F7893" s="13">
        <v>7.2</v>
      </c>
      <c r="G7893" s="12">
        <v>0.15</v>
      </c>
      <c r="H7893" s="15">
        <v>13.7</v>
      </c>
      <c r="I7893" s="19">
        <v>14.568199999999999</v>
      </c>
      <c r="J7893" s="15">
        <v>13.06</v>
      </c>
    </row>
    <row r="7894" spans="1:10" x14ac:dyDescent="0.2">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
      <c r="A7897" s="7">
        <v>41237.958333333336</v>
      </c>
      <c r="B7897" s="12">
        <v>0</v>
      </c>
      <c r="C7897" s="12">
        <v>0</v>
      </c>
      <c r="D7897" s="12">
        <v>98405.7</v>
      </c>
      <c r="E7897" s="12">
        <v>11</v>
      </c>
      <c r="F7897" s="13">
        <v>10</v>
      </c>
      <c r="G7897" s="12">
        <v>0.15</v>
      </c>
      <c r="H7897" s="15">
        <v>13.7</v>
      </c>
      <c r="I7897" s="19">
        <v>15.034999999999998</v>
      </c>
      <c r="J7897" s="15">
        <v>13.06</v>
      </c>
    </row>
    <row r="7898" spans="1:10" x14ac:dyDescent="0.2">
      <c r="A7898" s="7">
        <v>41238</v>
      </c>
      <c r="B7898" s="12">
        <v>0</v>
      </c>
      <c r="C7898" s="12">
        <v>0</v>
      </c>
      <c r="D7898" s="12">
        <v>98405.7</v>
      </c>
      <c r="E7898" s="12">
        <v>11.35</v>
      </c>
      <c r="F7898" s="13">
        <v>10.6</v>
      </c>
      <c r="G7898" s="12">
        <v>0.15</v>
      </c>
      <c r="H7898" s="15">
        <v>13.7</v>
      </c>
      <c r="I7898" s="19">
        <v>15.252839999999999</v>
      </c>
      <c r="J7898" s="15">
        <v>13.06</v>
      </c>
    </row>
    <row r="7899" spans="1:10" x14ac:dyDescent="0.2">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
      <c r="A7918" s="7">
        <v>41238.833333333336</v>
      </c>
      <c r="B7918" s="12">
        <v>0</v>
      </c>
      <c r="C7918" s="12">
        <v>0</v>
      </c>
      <c r="D7918" s="12">
        <v>98405.7</v>
      </c>
      <c r="E7918" s="12">
        <v>9.4</v>
      </c>
      <c r="F7918" s="13">
        <v>11</v>
      </c>
      <c r="G7918" s="12">
        <v>0.15</v>
      </c>
      <c r="H7918" s="15">
        <v>13.7</v>
      </c>
      <c r="I7918" s="19">
        <v>14.039159999999999</v>
      </c>
      <c r="J7918" s="15">
        <v>13.06</v>
      </c>
    </row>
    <row r="7919" spans="1:10" x14ac:dyDescent="0.2">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
      <c r="A7922" s="7">
        <v>41239</v>
      </c>
      <c r="B7922" s="12">
        <v>0</v>
      </c>
      <c r="C7922" s="12">
        <v>0</v>
      </c>
      <c r="D7922" s="12">
        <v>98405.7</v>
      </c>
      <c r="E7922" s="12">
        <v>6.6333333333333337</v>
      </c>
      <c r="F7922" s="13">
        <v>10.7</v>
      </c>
      <c r="G7922" s="12">
        <v>0.15</v>
      </c>
      <c r="H7922" s="15">
        <v>13.7</v>
      </c>
      <c r="I7922" s="19">
        <v>12.317186666666665</v>
      </c>
      <c r="J7922" s="15">
        <v>13.06</v>
      </c>
    </row>
    <row r="7923" spans="1:10" x14ac:dyDescent="0.2">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
      <c r="A7939" s="7">
        <v>41239.708333333336</v>
      </c>
      <c r="B7939" s="12">
        <v>0</v>
      </c>
      <c r="C7939" s="12">
        <v>0</v>
      </c>
      <c r="D7939" s="12">
        <v>98405.7</v>
      </c>
      <c r="E7939" s="12">
        <v>9.4</v>
      </c>
      <c r="F7939" s="13">
        <v>7.6</v>
      </c>
      <c r="G7939" s="12">
        <v>0.15</v>
      </c>
      <c r="H7939" s="15">
        <v>13.7</v>
      </c>
      <c r="I7939" s="19">
        <v>14.039159999999999</v>
      </c>
      <c r="J7939" s="15">
        <v>13.06</v>
      </c>
    </row>
    <row r="7940" spans="1:10" x14ac:dyDescent="0.2">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
      <c r="A7946" s="7">
        <v>41240</v>
      </c>
      <c r="B7946" s="12">
        <v>0</v>
      </c>
      <c r="C7946" s="12">
        <v>0</v>
      </c>
      <c r="D7946" s="12">
        <v>98405.7</v>
      </c>
      <c r="E7946" s="12">
        <v>9.1</v>
      </c>
      <c r="F7946" s="13">
        <v>8.1999999999999993</v>
      </c>
      <c r="G7946" s="12">
        <v>0.15</v>
      </c>
      <c r="H7946" s="15">
        <v>13.7</v>
      </c>
      <c r="I7946" s="19">
        <v>13.852439999999998</v>
      </c>
      <c r="J7946" s="15">
        <v>13.06</v>
      </c>
    </row>
    <row r="7947" spans="1:10" x14ac:dyDescent="0.2">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
      <c r="A7952" s="7">
        <v>41240.25</v>
      </c>
      <c r="B7952" s="12">
        <v>0</v>
      </c>
      <c r="C7952" s="12">
        <v>0</v>
      </c>
      <c r="D7952" s="12">
        <v>98405.7</v>
      </c>
      <c r="E7952" s="12">
        <v>8.9</v>
      </c>
      <c r="F7952" s="13">
        <v>6.6</v>
      </c>
      <c r="G7952" s="12">
        <v>0.15</v>
      </c>
      <c r="H7952" s="15">
        <v>13.7</v>
      </c>
      <c r="I7952" s="19">
        <v>13.727959999999999</v>
      </c>
      <c r="J7952" s="15">
        <v>13.06</v>
      </c>
    </row>
    <row r="7953" spans="1:10" x14ac:dyDescent="0.2">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
      <c r="A7970" s="7">
        <v>41241</v>
      </c>
      <c r="B7970" s="12">
        <v>0</v>
      </c>
      <c r="C7970" s="12">
        <v>0</v>
      </c>
      <c r="D7970" s="12">
        <v>98405.7</v>
      </c>
      <c r="E7970" s="12">
        <v>5.2666666666666666</v>
      </c>
      <c r="F7970" s="13">
        <v>7.2</v>
      </c>
      <c r="G7970" s="12">
        <v>0.15</v>
      </c>
      <c r="H7970" s="15">
        <v>13.7</v>
      </c>
      <c r="I7970" s="19">
        <v>11.466573333333333</v>
      </c>
      <c r="J7970" s="15">
        <v>13.06</v>
      </c>
    </row>
    <row r="7971" spans="1:10" x14ac:dyDescent="0.2">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
      <c r="A7975" s="7">
        <v>41241.208333333336</v>
      </c>
      <c r="B7975" s="12">
        <v>0</v>
      </c>
      <c r="C7975" s="12">
        <v>0</v>
      </c>
      <c r="D7975" s="12">
        <v>98405.7</v>
      </c>
      <c r="E7975" s="12">
        <v>4.2</v>
      </c>
      <c r="F7975" s="13">
        <v>3.1</v>
      </c>
      <c r="G7975" s="12">
        <v>0.15</v>
      </c>
      <c r="H7975" s="15">
        <v>13.7</v>
      </c>
      <c r="I7975" s="19">
        <v>10.802679999999999</v>
      </c>
      <c r="J7975" s="15">
        <v>13.06</v>
      </c>
    </row>
    <row r="7976" spans="1:10" x14ac:dyDescent="0.2">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
      <c r="A7994" s="7">
        <v>41242</v>
      </c>
      <c r="B7994" s="12">
        <v>0</v>
      </c>
      <c r="C7994" s="12">
        <v>0</v>
      </c>
      <c r="D7994" s="12">
        <v>98405.7</v>
      </c>
      <c r="E7994" s="12">
        <v>5.5</v>
      </c>
      <c r="F7994" s="13">
        <v>2.2999999999999998</v>
      </c>
      <c r="G7994" s="12">
        <v>0.15</v>
      </c>
      <c r="H7994" s="15">
        <v>13.7</v>
      </c>
      <c r="I7994" s="19">
        <v>11.611799999999999</v>
      </c>
      <c r="J7994" s="15">
        <v>13.06</v>
      </c>
    </row>
    <row r="7995" spans="1:10" x14ac:dyDescent="0.2">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
      <c r="A7996" s="7">
        <v>41242.083333333336</v>
      </c>
      <c r="B7996" s="12">
        <v>0</v>
      </c>
      <c r="C7996" s="12">
        <v>0</v>
      </c>
      <c r="D7996" s="12">
        <v>98405.7</v>
      </c>
      <c r="E7996" s="12">
        <v>5.05</v>
      </c>
      <c r="F7996" s="13">
        <v>5</v>
      </c>
      <c r="G7996" s="12">
        <v>0.15</v>
      </c>
      <c r="H7996" s="15">
        <v>13.7</v>
      </c>
      <c r="I7996" s="19">
        <v>11.331719999999999</v>
      </c>
      <c r="J7996" s="15">
        <v>13.06</v>
      </c>
    </row>
    <row r="7997" spans="1:10" x14ac:dyDescent="0.2">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
      <c r="A8000" s="7">
        <v>41242.25</v>
      </c>
      <c r="B8000" s="12">
        <v>0</v>
      </c>
      <c r="C8000" s="12">
        <v>0</v>
      </c>
      <c r="D8000" s="12">
        <v>98405.7</v>
      </c>
      <c r="E8000" s="12">
        <v>4.1000000000000005</v>
      </c>
      <c r="F8000" s="13">
        <v>3.2</v>
      </c>
      <c r="G8000" s="12">
        <v>0.15</v>
      </c>
      <c r="H8000" s="15">
        <v>13.7</v>
      </c>
      <c r="I8000" s="19">
        <v>10.74044</v>
      </c>
      <c r="J8000" s="15">
        <v>13.06</v>
      </c>
    </row>
    <row r="8001" spans="1:10" x14ac:dyDescent="0.2">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
      <c r="A8012" s="7">
        <v>41242.75</v>
      </c>
      <c r="B8012" s="12">
        <v>0</v>
      </c>
      <c r="C8012" s="12">
        <v>0</v>
      </c>
      <c r="D8012" s="12">
        <v>98405.7</v>
      </c>
      <c r="E8012" s="12">
        <v>4.416666666666667</v>
      </c>
      <c r="F8012" s="13">
        <v>1.4</v>
      </c>
      <c r="G8012" s="12">
        <v>0.15</v>
      </c>
      <c r="H8012" s="15">
        <v>13.7</v>
      </c>
      <c r="I8012" s="19">
        <v>10.937533333333333</v>
      </c>
      <c r="J8012" s="15">
        <v>13.06</v>
      </c>
    </row>
    <row r="8013" spans="1:10" x14ac:dyDescent="0.2">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
      <c r="A8016" s="7">
        <v>41242.916666666664</v>
      </c>
      <c r="B8016" s="12">
        <v>0</v>
      </c>
      <c r="C8016" s="12">
        <v>0</v>
      </c>
      <c r="D8016" s="12">
        <v>98405.7</v>
      </c>
      <c r="E8016" s="12">
        <v>2.65</v>
      </c>
      <c r="F8016" s="13">
        <v>4</v>
      </c>
      <c r="G8016" s="12">
        <v>0.15</v>
      </c>
      <c r="H8016" s="15">
        <v>13.7</v>
      </c>
      <c r="I8016" s="19">
        <v>9.8379599999999989</v>
      </c>
      <c r="J8016" s="15">
        <v>13.06</v>
      </c>
    </row>
    <row r="8017" spans="1:10" x14ac:dyDescent="0.2">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
      <c r="A8018" s="7">
        <v>41243</v>
      </c>
      <c r="B8018" s="12">
        <v>0</v>
      </c>
      <c r="C8018" s="12">
        <v>0</v>
      </c>
      <c r="D8018" s="12">
        <v>98405.7</v>
      </c>
      <c r="E8018" s="12">
        <v>2.4666666666666668</v>
      </c>
      <c r="F8018" s="13">
        <v>4.5</v>
      </c>
      <c r="G8018" s="12">
        <v>0.15</v>
      </c>
      <c r="H8018" s="15">
        <v>13.7</v>
      </c>
      <c r="I8018" s="19">
        <v>9.7238533333333326</v>
      </c>
      <c r="J8018" s="15">
        <v>13.06</v>
      </c>
    </row>
    <row r="8019" spans="1:10" x14ac:dyDescent="0.2">
      <c r="A8019" s="7">
        <v>41243.041666666664</v>
      </c>
      <c r="B8019" s="12">
        <v>0</v>
      </c>
      <c r="C8019" s="12">
        <v>0</v>
      </c>
      <c r="D8019" s="12">
        <v>98405.7</v>
      </c>
      <c r="E8019" s="12">
        <v>2.65</v>
      </c>
      <c r="F8019" s="13">
        <v>4.8</v>
      </c>
      <c r="G8019" s="12">
        <v>0.15</v>
      </c>
      <c r="H8019" s="15">
        <v>13.7</v>
      </c>
      <c r="I8019" s="19">
        <v>9.8379599999999989</v>
      </c>
      <c r="J8019" s="15">
        <v>13.06</v>
      </c>
    </row>
    <row r="8020" spans="1:10" x14ac:dyDescent="0.2">
      <c r="A8020" s="7">
        <v>41243.083333333336</v>
      </c>
      <c r="B8020" s="12">
        <v>0</v>
      </c>
      <c r="C8020" s="12">
        <v>0</v>
      </c>
      <c r="D8020" s="12">
        <v>98405.7</v>
      </c>
      <c r="E8020" s="12">
        <v>2.75</v>
      </c>
      <c r="F8020" s="13">
        <v>4.8</v>
      </c>
      <c r="G8020" s="12">
        <v>0.15</v>
      </c>
      <c r="H8020" s="15">
        <v>13.7</v>
      </c>
      <c r="I8020" s="19">
        <v>9.9001999999999981</v>
      </c>
      <c r="J8020" s="15">
        <v>13.06</v>
      </c>
    </row>
    <row r="8021" spans="1:10" x14ac:dyDescent="0.2">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
      <c r="A8025" s="7">
        <v>41243.291666666664</v>
      </c>
      <c r="B8025" s="12">
        <v>0</v>
      </c>
      <c r="C8025" s="12">
        <v>0</v>
      </c>
      <c r="D8025" s="12">
        <v>98405.7</v>
      </c>
      <c r="E8025" s="12">
        <v>2.4</v>
      </c>
      <c r="F8025" s="13">
        <v>3.7</v>
      </c>
      <c r="G8025" s="12">
        <v>0.15</v>
      </c>
      <c r="H8025" s="15">
        <v>13.7</v>
      </c>
      <c r="I8025" s="19">
        <v>9.6823599999999992</v>
      </c>
      <c r="J8025" s="15">
        <v>13.06</v>
      </c>
    </row>
    <row r="8026" spans="1:10" x14ac:dyDescent="0.2">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
      <c r="A8042" s="7">
        <v>41244</v>
      </c>
      <c r="B8042" s="12">
        <v>0</v>
      </c>
      <c r="C8042" s="12">
        <v>0</v>
      </c>
      <c r="D8042" s="12">
        <v>98405.7</v>
      </c>
      <c r="E8042" s="12">
        <v>1.3666666666666665</v>
      </c>
      <c r="F8042" s="13">
        <v>2.9</v>
      </c>
      <c r="G8042" s="12">
        <v>0.15</v>
      </c>
      <c r="H8042" s="15">
        <v>13.7</v>
      </c>
      <c r="I8042" s="19">
        <v>9.0392133333333327</v>
      </c>
      <c r="J8042" s="15">
        <v>13.06</v>
      </c>
    </row>
    <row r="8043" spans="1:10" x14ac:dyDescent="0.2">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
      <c r="A8048" s="7">
        <v>41244.25</v>
      </c>
      <c r="B8048" s="12">
        <v>0</v>
      </c>
      <c r="C8048" s="12">
        <v>0</v>
      </c>
      <c r="D8048" s="12">
        <v>98405.7</v>
      </c>
      <c r="E8048" s="12">
        <v>2.15</v>
      </c>
      <c r="F8048" s="13">
        <v>6</v>
      </c>
      <c r="G8048" s="12">
        <v>0.15</v>
      </c>
      <c r="H8048" s="15">
        <v>13.7</v>
      </c>
      <c r="I8048" s="19">
        <v>9.5267599999999995</v>
      </c>
      <c r="J8048" s="15">
        <v>13.06</v>
      </c>
    </row>
    <row r="8049" spans="1:10" x14ac:dyDescent="0.2">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
      <c r="A8064" s="7">
        <v>41244.916666666664</v>
      </c>
      <c r="B8064" s="12">
        <v>0</v>
      </c>
      <c r="C8064" s="12">
        <v>0</v>
      </c>
      <c r="D8064" s="12">
        <v>98405.7</v>
      </c>
      <c r="E8064" s="12">
        <v>1.55</v>
      </c>
      <c r="F8064" s="13">
        <v>5.2</v>
      </c>
      <c r="G8064" s="12">
        <v>0.15</v>
      </c>
      <c r="H8064" s="15">
        <v>13.7</v>
      </c>
      <c r="I8064" s="19">
        <v>9.153319999999999</v>
      </c>
      <c r="J8064" s="15">
        <v>13.06</v>
      </c>
    </row>
    <row r="8065" spans="1:10" x14ac:dyDescent="0.2">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
      <c r="A8066" s="7">
        <v>41245</v>
      </c>
      <c r="B8066" s="12">
        <v>0</v>
      </c>
      <c r="C8066" s="12">
        <v>0</v>
      </c>
      <c r="D8066" s="12">
        <v>98405.7</v>
      </c>
      <c r="E8066" s="12">
        <v>2.1500000000000004</v>
      </c>
      <c r="F8066" s="13">
        <v>4.7</v>
      </c>
      <c r="G8066" s="12">
        <v>0.15</v>
      </c>
      <c r="H8066" s="15">
        <v>13.7</v>
      </c>
      <c r="I8066" s="19">
        <v>9.5267599999999995</v>
      </c>
      <c r="J8066" s="15">
        <v>13.06</v>
      </c>
    </row>
    <row r="8067" spans="1:10" x14ac:dyDescent="0.2">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
      <c r="A8085" s="7">
        <v>41245.791666666664</v>
      </c>
      <c r="B8085" s="12">
        <v>0</v>
      </c>
      <c r="C8085" s="12">
        <v>0</v>
      </c>
      <c r="D8085" s="12">
        <v>98405.7</v>
      </c>
      <c r="E8085" s="12">
        <v>2.85</v>
      </c>
      <c r="F8085" s="13">
        <v>8.6</v>
      </c>
      <c r="G8085" s="12">
        <v>0.15</v>
      </c>
      <c r="H8085" s="15">
        <v>13.7</v>
      </c>
      <c r="I8085" s="19">
        <v>9.9624399999999991</v>
      </c>
      <c r="J8085" s="15">
        <v>13.06</v>
      </c>
    </row>
    <row r="8086" spans="1:10" x14ac:dyDescent="0.2">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
      <c r="A8088" s="7">
        <v>41245.916666666664</v>
      </c>
      <c r="B8088" s="12">
        <v>0</v>
      </c>
      <c r="C8088" s="12">
        <v>0</v>
      </c>
      <c r="D8088" s="12">
        <v>98405.7</v>
      </c>
      <c r="E8088" s="12">
        <v>2.85</v>
      </c>
      <c r="F8088" s="13">
        <v>10.4</v>
      </c>
      <c r="G8088" s="12">
        <v>0.15</v>
      </c>
      <c r="H8088" s="15">
        <v>13.7</v>
      </c>
      <c r="I8088" s="19">
        <v>9.9624399999999991</v>
      </c>
      <c r="J8088" s="15">
        <v>13.06</v>
      </c>
    </row>
    <row r="8089" spans="1:10" x14ac:dyDescent="0.2">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
      <c r="A8090" s="7">
        <v>41246</v>
      </c>
      <c r="B8090" s="12">
        <v>0</v>
      </c>
      <c r="C8090" s="12">
        <v>0</v>
      </c>
      <c r="D8090" s="12">
        <v>98405.7</v>
      </c>
      <c r="E8090" s="12">
        <v>2.2666666666666666</v>
      </c>
      <c r="F8090" s="13">
        <v>10.8</v>
      </c>
      <c r="G8090" s="12">
        <v>0.15</v>
      </c>
      <c r="H8090" s="15">
        <v>13.7</v>
      </c>
      <c r="I8090" s="19">
        <v>9.5993733333333324</v>
      </c>
      <c r="J8090" s="15">
        <v>13.06</v>
      </c>
    </row>
    <row r="8091" spans="1:10" x14ac:dyDescent="0.2">
      <c r="A8091" s="7">
        <v>41246.041666666664</v>
      </c>
      <c r="B8091" s="12">
        <v>0</v>
      </c>
      <c r="C8091" s="12">
        <v>0</v>
      </c>
      <c r="D8091" s="12">
        <v>98405.7</v>
      </c>
      <c r="E8091" s="12">
        <v>2.6</v>
      </c>
      <c r="F8091" s="13">
        <v>11.1</v>
      </c>
      <c r="G8091" s="12">
        <v>0.15</v>
      </c>
      <c r="H8091" s="15">
        <v>13.7</v>
      </c>
      <c r="I8091" s="19">
        <v>9.8068399999999993</v>
      </c>
      <c r="J8091" s="15">
        <v>13.06</v>
      </c>
    </row>
    <row r="8092" spans="1:10" x14ac:dyDescent="0.2">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
      <c r="A8108" s="7">
        <v>41246.75</v>
      </c>
      <c r="B8108" s="12">
        <v>0</v>
      </c>
      <c r="C8108" s="12">
        <v>0</v>
      </c>
      <c r="D8108" s="12">
        <v>98405.7</v>
      </c>
      <c r="E8108" s="12">
        <v>2.5</v>
      </c>
      <c r="F8108" s="13">
        <v>11.3</v>
      </c>
      <c r="G8108" s="12">
        <v>0.15</v>
      </c>
      <c r="H8108" s="15">
        <v>13.7</v>
      </c>
      <c r="I8108" s="19">
        <v>9.7445999999999984</v>
      </c>
      <c r="J8108" s="15">
        <v>13.06</v>
      </c>
    </row>
    <row r="8109" spans="1:10" x14ac:dyDescent="0.2">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
      <c r="A8114" s="7">
        <v>41247</v>
      </c>
      <c r="B8114" s="12">
        <v>0</v>
      </c>
      <c r="C8114" s="12">
        <v>0</v>
      </c>
      <c r="D8114" s="12">
        <v>98405.7</v>
      </c>
      <c r="E8114" s="12">
        <v>2.9666666666666668</v>
      </c>
      <c r="F8114" s="13">
        <v>6.6</v>
      </c>
      <c r="G8114" s="12">
        <v>0.15</v>
      </c>
      <c r="H8114" s="15">
        <v>13.7</v>
      </c>
      <c r="I8114" s="19">
        <v>10.035053333333332</v>
      </c>
      <c r="J8114" s="15">
        <v>13.06</v>
      </c>
    </row>
    <row r="8115" spans="1:10" x14ac:dyDescent="0.2">
      <c r="A8115" s="7">
        <v>41247.041666666664</v>
      </c>
      <c r="B8115" s="12">
        <v>0</v>
      </c>
      <c r="C8115" s="12">
        <v>0</v>
      </c>
      <c r="D8115" s="12">
        <v>98405.7</v>
      </c>
      <c r="E8115" s="12">
        <v>2.6</v>
      </c>
      <c r="F8115" s="13">
        <v>6</v>
      </c>
      <c r="G8115" s="12">
        <v>0.15</v>
      </c>
      <c r="H8115" s="15">
        <v>13.7</v>
      </c>
      <c r="I8115" s="19">
        <v>9.8068399999999993</v>
      </c>
      <c r="J8115" s="15">
        <v>13.06</v>
      </c>
    </row>
    <row r="8116" spans="1:10" x14ac:dyDescent="0.2">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
      <c r="A8131" s="7">
        <v>41247.708333333336</v>
      </c>
      <c r="B8131" s="12">
        <v>0</v>
      </c>
      <c r="C8131" s="12">
        <v>0</v>
      </c>
      <c r="D8131" s="12">
        <v>98405.7</v>
      </c>
      <c r="E8131" s="12">
        <v>4.3</v>
      </c>
      <c r="F8131" s="13">
        <v>13.9</v>
      </c>
      <c r="G8131" s="12">
        <v>0.15</v>
      </c>
      <c r="H8131" s="15">
        <v>13.7</v>
      </c>
      <c r="I8131" s="19">
        <v>10.864919999999998</v>
      </c>
      <c r="J8131" s="15">
        <v>13.06</v>
      </c>
    </row>
    <row r="8132" spans="1:10" x14ac:dyDescent="0.2">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
      <c r="A8137" s="7">
        <v>41247.958333333336</v>
      </c>
      <c r="B8137" s="12">
        <v>0</v>
      </c>
      <c r="C8137" s="12">
        <v>0</v>
      </c>
      <c r="D8137" s="12">
        <v>98405.7</v>
      </c>
      <c r="E8137" s="12">
        <v>2.85</v>
      </c>
      <c r="F8137" s="13">
        <v>13.8</v>
      </c>
      <c r="G8137" s="12">
        <v>0.15</v>
      </c>
      <c r="H8137" s="15">
        <v>13.7</v>
      </c>
      <c r="I8137" s="19">
        <v>9.9624399999999991</v>
      </c>
      <c r="J8137" s="15">
        <v>13.06</v>
      </c>
    </row>
    <row r="8138" spans="1:10" x14ac:dyDescent="0.2">
      <c r="A8138" s="7">
        <v>41248</v>
      </c>
      <c r="B8138" s="12">
        <v>0</v>
      </c>
      <c r="C8138" s="12">
        <v>0</v>
      </c>
      <c r="D8138" s="12">
        <v>98405.7</v>
      </c>
      <c r="E8138" s="12">
        <v>3.1166666666666667</v>
      </c>
      <c r="F8138" s="13">
        <v>13.3</v>
      </c>
      <c r="G8138" s="12">
        <v>0.15</v>
      </c>
      <c r="H8138" s="15">
        <v>13.7</v>
      </c>
      <c r="I8138" s="19">
        <v>10.128413333333333</v>
      </c>
      <c r="J8138" s="15">
        <v>13.06</v>
      </c>
    </row>
    <row r="8139" spans="1:10" x14ac:dyDescent="0.2">
      <c r="A8139" s="7">
        <v>41248.041666666664</v>
      </c>
      <c r="B8139" s="12">
        <v>0</v>
      </c>
      <c r="C8139" s="12">
        <v>0</v>
      </c>
      <c r="D8139" s="12">
        <v>98405.7</v>
      </c>
      <c r="E8139" s="12">
        <v>3.1</v>
      </c>
      <c r="F8139" s="13">
        <v>13.8</v>
      </c>
      <c r="G8139" s="12">
        <v>0.15</v>
      </c>
      <c r="H8139" s="15">
        <v>13.7</v>
      </c>
      <c r="I8139" s="19">
        <v>10.118039999999999</v>
      </c>
      <c r="J8139" s="15">
        <v>13.06</v>
      </c>
    </row>
    <row r="8140" spans="1:10" x14ac:dyDescent="0.2">
      <c r="A8140" s="7">
        <v>41248.083333333336</v>
      </c>
      <c r="B8140" s="12">
        <v>0</v>
      </c>
      <c r="C8140" s="12">
        <v>0</v>
      </c>
      <c r="D8140" s="12">
        <v>98405.7</v>
      </c>
      <c r="E8140" s="12">
        <v>3</v>
      </c>
      <c r="F8140" s="13">
        <v>14.8</v>
      </c>
      <c r="G8140" s="12">
        <v>0.15</v>
      </c>
      <c r="H8140" s="15">
        <v>13.7</v>
      </c>
      <c r="I8140" s="19">
        <v>10.0558</v>
      </c>
      <c r="J8140" s="15">
        <v>13.06</v>
      </c>
    </row>
    <row r="8141" spans="1:10" x14ac:dyDescent="0.2">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
      <c r="A8142" s="7">
        <v>41248.166666666664</v>
      </c>
      <c r="B8142" s="12">
        <v>0</v>
      </c>
      <c r="C8142" s="12">
        <v>0</v>
      </c>
      <c r="D8142" s="12">
        <v>98405.7</v>
      </c>
      <c r="E8142" s="12">
        <v>3.1</v>
      </c>
      <c r="F8142" s="13">
        <v>13.3</v>
      </c>
      <c r="G8142" s="12">
        <v>0.15</v>
      </c>
      <c r="H8142" s="15">
        <v>13.7</v>
      </c>
      <c r="I8142" s="19">
        <v>10.118039999999999</v>
      </c>
      <c r="J8142" s="15">
        <v>13.06</v>
      </c>
    </row>
    <row r="8143" spans="1:10" x14ac:dyDescent="0.2">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
      <c r="A8157" s="7">
        <v>41248.791666666664</v>
      </c>
      <c r="B8157" s="12">
        <v>0</v>
      </c>
      <c r="C8157" s="12">
        <v>0</v>
      </c>
      <c r="D8157" s="12">
        <v>98405.7</v>
      </c>
      <c r="E8157" s="12">
        <v>2.25</v>
      </c>
      <c r="F8157" s="13">
        <v>10.9</v>
      </c>
      <c r="G8157" s="12">
        <v>0.15</v>
      </c>
      <c r="H8157" s="15">
        <v>13.7</v>
      </c>
      <c r="I8157" s="19">
        <v>9.5889999999999986</v>
      </c>
      <c r="J8157" s="15">
        <v>13.06</v>
      </c>
    </row>
    <row r="8158" spans="1:10" x14ac:dyDescent="0.2">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
      <c r="A8162" s="7">
        <v>41249</v>
      </c>
      <c r="B8162" s="12">
        <v>0</v>
      </c>
      <c r="C8162" s="12">
        <v>0</v>
      </c>
      <c r="D8162" s="12">
        <v>98405.7</v>
      </c>
      <c r="E8162" s="12">
        <v>1.1666666666666667</v>
      </c>
      <c r="F8162" s="13">
        <v>9.1</v>
      </c>
      <c r="G8162" s="12">
        <v>0.15</v>
      </c>
      <c r="H8162" s="15">
        <v>13.7</v>
      </c>
      <c r="I8162" s="19">
        <v>8.9147333333333325</v>
      </c>
      <c r="J8162" s="15">
        <v>13.06</v>
      </c>
    </row>
    <row r="8163" spans="1:10" x14ac:dyDescent="0.2">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
      <c r="A8164" s="7">
        <v>41249.083333333336</v>
      </c>
      <c r="B8164" s="12">
        <v>0</v>
      </c>
      <c r="C8164" s="12">
        <v>0</v>
      </c>
      <c r="D8164" s="12">
        <v>98405.7</v>
      </c>
      <c r="E8164" s="12">
        <v>0.75</v>
      </c>
      <c r="F8164" s="13">
        <v>7.7</v>
      </c>
      <c r="G8164" s="12">
        <v>0.15</v>
      </c>
      <c r="H8164" s="15">
        <v>13.7</v>
      </c>
      <c r="I8164" s="19">
        <v>8.6553999999999984</v>
      </c>
      <c r="J8164" s="15">
        <v>13.06</v>
      </c>
    </row>
    <row r="8165" spans="1:10" x14ac:dyDescent="0.2">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
      <c r="A8180" s="7">
        <v>41249.75</v>
      </c>
      <c r="B8180" s="12">
        <v>0</v>
      </c>
      <c r="C8180" s="12">
        <v>0</v>
      </c>
      <c r="D8180" s="12">
        <v>98405.7</v>
      </c>
      <c r="E8180" s="12">
        <v>1</v>
      </c>
      <c r="F8180" s="13">
        <v>8</v>
      </c>
      <c r="G8180" s="12">
        <v>0.15</v>
      </c>
      <c r="H8180" s="15">
        <v>13.7</v>
      </c>
      <c r="I8180" s="19">
        <v>8.8109999999999999</v>
      </c>
      <c r="J8180" s="15">
        <v>13.06</v>
      </c>
    </row>
    <row r="8181" spans="1:10" x14ac:dyDescent="0.2">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
      <c r="A8186" s="7">
        <v>41250</v>
      </c>
      <c r="B8186" s="12">
        <v>0</v>
      </c>
      <c r="C8186" s="12">
        <v>0</v>
      </c>
      <c r="D8186" s="12">
        <v>98405.7</v>
      </c>
      <c r="E8186" s="12">
        <v>0.6333333333333333</v>
      </c>
      <c r="F8186" s="13">
        <v>8</v>
      </c>
      <c r="G8186" s="12">
        <v>0.15</v>
      </c>
      <c r="H8186" s="15">
        <v>13.7</v>
      </c>
      <c r="I8186" s="19">
        <v>8.5827866666666655</v>
      </c>
      <c r="J8186" s="15">
        <v>13.06</v>
      </c>
    </row>
    <row r="8187" spans="1:10" x14ac:dyDescent="0.2">
      <c r="A8187" s="7">
        <v>41250.041666666664</v>
      </c>
      <c r="B8187" s="12">
        <v>0</v>
      </c>
      <c r="C8187" s="12">
        <v>0</v>
      </c>
      <c r="D8187" s="12">
        <v>98405.7</v>
      </c>
      <c r="E8187" s="12">
        <v>0.6</v>
      </c>
      <c r="F8187" s="13">
        <v>9.1</v>
      </c>
      <c r="G8187" s="12">
        <v>0.15</v>
      </c>
      <c r="H8187" s="15">
        <v>13.7</v>
      </c>
      <c r="I8187" s="19">
        <v>8.5620399999999997</v>
      </c>
      <c r="J8187" s="15">
        <v>13.06</v>
      </c>
    </row>
    <row r="8188" spans="1:10" x14ac:dyDescent="0.2">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
      <c r="A8189" s="7">
        <v>41250.125</v>
      </c>
      <c r="B8189" s="12">
        <v>0</v>
      </c>
      <c r="C8189" s="12">
        <v>0</v>
      </c>
      <c r="D8189" s="12">
        <v>98405.7</v>
      </c>
      <c r="E8189" s="12">
        <v>0.75</v>
      </c>
      <c r="F8189" s="13">
        <v>7.5</v>
      </c>
      <c r="G8189" s="12">
        <v>0.15</v>
      </c>
      <c r="H8189" s="15">
        <v>13.7</v>
      </c>
      <c r="I8189" s="19">
        <v>8.6553999999999984</v>
      </c>
      <c r="J8189" s="15">
        <v>13.06</v>
      </c>
    </row>
    <row r="8190" spans="1:10" x14ac:dyDescent="0.2">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
      <c r="A8192" s="7">
        <v>41250.25</v>
      </c>
      <c r="B8192" s="12">
        <v>0</v>
      </c>
      <c r="C8192" s="12">
        <v>0</v>
      </c>
      <c r="D8192" s="12">
        <v>98405.7</v>
      </c>
      <c r="E8192" s="12">
        <v>0.65</v>
      </c>
      <c r="F8192" s="13">
        <v>12.8</v>
      </c>
      <c r="G8192" s="12">
        <v>0.15</v>
      </c>
      <c r="H8192" s="15">
        <v>13.7</v>
      </c>
      <c r="I8192" s="19">
        <v>8.5931599999999992</v>
      </c>
      <c r="J8192" s="15">
        <v>13.06</v>
      </c>
    </row>
    <row r="8193" spans="1:10" x14ac:dyDescent="0.2">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
      <c r="A8194" s="7">
        <v>41250.333333333336</v>
      </c>
      <c r="B8194" s="12">
        <v>0</v>
      </c>
      <c r="C8194" s="12">
        <v>0</v>
      </c>
      <c r="D8194" s="12">
        <v>98405.7</v>
      </c>
      <c r="E8194" s="12">
        <v>-0.3</v>
      </c>
      <c r="F8194" s="13">
        <v>10.6</v>
      </c>
      <c r="G8194" s="12">
        <v>0.15</v>
      </c>
      <c r="H8194" s="15">
        <v>13.7</v>
      </c>
      <c r="I8194" s="19">
        <v>8.0018799999999999</v>
      </c>
      <c r="J8194" s="15">
        <v>13.06</v>
      </c>
    </row>
    <row r="8195" spans="1:10" x14ac:dyDescent="0.2">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
      <c r="A8205" s="7">
        <v>41250.791666666664</v>
      </c>
      <c r="B8205" s="12">
        <v>0</v>
      </c>
      <c r="C8205" s="12">
        <v>0</v>
      </c>
      <c r="D8205" s="12">
        <v>98405.7</v>
      </c>
      <c r="E8205" s="12">
        <v>-0.6</v>
      </c>
      <c r="F8205" s="13">
        <v>11.4</v>
      </c>
      <c r="G8205" s="12">
        <v>0.15</v>
      </c>
      <c r="H8205" s="15">
        <v>13.7</v>
      </c>
      <c r="I8205" s="19">
        <v>7.8151599999999997</v>
      </c>
      <c r="J8205" s="15">
        <v>13.06</v>
      </c>
    </row>
    <row r="8206" spans="1:10" x14ac:dyDescent="0.2">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
      <c r="A8209" s="7">
        <v>41250.958333333336</v>
      </c>
      <c r="B8209" s="12">
        <v>0</v>
      </c>
      <c r="C8209" s="12">
        <v>0</v>
      </c>
      <c r="D8209" s="12">
        <v>98405.7</v>
      </c>
      <c r="E8209" s="12">
        <v>-3.4</v>
      </c>
      <c r="F8209" s="13">
        <v>11.9</v>
      </c>
      <c r="G8209" s="12">
        <v>0.15</v>
      </c>
      <c r="H8209" s="15">
        <v>13.7</v>
      </c>
      <c r="I8209" s="19">
        <v>6.0724399999999994</v>
      </c>
      <c r="J8209" s="15">
        <v>13.06</v>
      </c>
    </row>
    <row r="8210" spans="1:10" x14ac:dyDescent="0.2">
      <c r="A8210" s="7">
        <v>41251</v>
      </c>
      <c r="B8210" s="12">
        <v>0</v>
      </c>
      <c r="C8210" s="12">
        <v>0</v>
      </c>
      <c r="D8210" s="12">
        <v>98405.7</v>
      </c>
      <c r="E8210" s="12">
        <v>-4.7666666666666666</v>
      </c>
      <c r="F8210" s="13">
        <v>11.2</v>
      </c>
      <c r="G8210" s="12">
        <v>0.15</v>
      </c>
      <c r="H8210" s="15">
        <v>13.7</v>
      </c>
      <c r="I8210" s="19">
        <v>5.221826666666666</v>
      </c>
      <c r="J8210" s="15">
        <v>13.06</v>
      </c>
    </row>
    <row r="8211" spans="1:10" x14ac:dyDescent="0.2">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
      <c r="A8214" s="7">
        <v>41251.166666666664</v>
      </c>
      <c r="B8214" s="12">
        <v>0</v>
      </c>
      <c r="C8214" s="12">
        <v>0</v>
      </c>
      <c r="D8214" s="12">
        <v>98405.7</v>
      </c>
      <c r="E8214" s="12">
        <v>-6.5</v>
      </c>
      <c r="F8214" s="13">
        <v>10.6</v>
      </c>
      <c r="G8214" s="12">
        <v>0.15</v>
      </c>
      <c r="H8214" s="15">
        <v>13.7</v>
      </c>
      <c r="I8214" s="19">
        <v>4.1429999999999998</v>
      </c>
      <c r="J8214" s="15">
        <v>13.06</v>
      </c>
    </row>
    <row r="8215" spans="1:10" x14ac:dyDescent="0.2">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
      <c r="A8216" s="7">
        <v>41251.25</v>
      </c>
      <c r="B8216" s="12">
        <v>0</v>
      </c>
      <c r="C8216" s="12">
        <v>0</v>
      </c>
      <c r="D8216" s="12">
        <v>98405.7</v>
      </c>
      <c r="E8216" s="12">
        <v>-8.15</v>
      </c>
      <c r="F8216" s="13">
        <v>11.2</v>
      </c>
      <c r="G8216" s="12">
        <v>0.15</v>
      </c>
      <c r="H8216" s="15">
        <v>13.7</v>
      </c>
      <c r="I8216" s="19">
        <v>3.116039999999999</v>
      </c>
      <c r="J8216" s="15">
        <v>13.06</v>
      </c>
    </row>
    <row r="8217" spans="1:10" x14ac:dyDescent="0.2">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
      <c r="A8234" s="7">
        <v>41252</v>
      </c>
      <c r="B8234" s="12">
        <v>0</v>
      </c>
      <c r="C8234" s="12">
        <v>0</v>
      </c>
      <c r="D8234" s="12">
        <v>98405.7</v>
      </c>
      <c r="E8234" s="12">
        <v>-2.6</v>
      </c>
      <c r="F8234" s="13">
        <v>10.199999999999999</v>
      </c>
      <c r="G8234" s="12">
        <v>0.15</v>
      </c>
      <c r="H8234" s="15">
        <v>13.7</v>
      </c>
      <c r="I8234" s="19">
        <v>6.5703599999999991</v>
      </c>
      <c r="J8234" s="15">
        <v>13.06</v>
      </c>
    </row>
    <row r="8235" spans="1:10" x14ac:dyDescent="0.2">
      <c r="A8235" s="7">
        <v>41252.041666666664</v>
      </c>
      <c r="B8235" s="12">
        <v>0</v>
      </c>
      <c r="C8235" s="12">
        <v>0</v>
      </c>
      <c r="D8235" s="12">
        <v>98405.7</v>
      </c>
      <c r="E8235" s="12">
        <v>-2.35</v>
      </c>
      <c r="F8235" s="13">
        <v>10.7</v>
      </c>
      <c r="G8235" s="12">
        <v>0.15</v>
      </c>
      <c r="H8235" s="15">
        <v>13.7</v>
      </c>
      <c r="I8235" s="19">
        <v>6.7259599999999988</v>
      </c>
      <c r="J8235" s="15">
        <v>13.06</v>
      </c>
    </row>
    <row r="8236" spans="1:10" x14ac:dyDescent="0.2">
      <c r="A8236" s="7">
        <v>41252.083333333336</v>
      </c>
      <c r="B8236" s="12">
        <v>0</v>
      </c>
      <c r="C8236" s="12">
        <v>0</v>
      </c>
      <c r="D8236" s="12">
        <v>98405.7</v>
      </c>
      <c r="E8236" s="12">
        <v>-2.4</v>
      </c>
      <c r="F8236" s="13">
        <v>10.9</v>
      </c>
      <c r="G8236" s="12">
        <v>0.15</v>
      </c>
      <c r="H8236" s="15">
        <v>13.7</v>
      </c>
      <c r="I8236" s="19">
        <v>6.6948399999999992</v>
      </c>
      <c r="J8236" s="15">
        <v>13.06</v>
      </c>
    </row>
    <row r="8237" spans="1:10" x14ac:dyDescent="0.2">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
      <c r="A8242" s="7">
        <v>41252.333333333336</v>
      </c>
      <c r="B8242" s="12">
        <v>0</v>
      </c>
      <c r="C8242" s="12">
        <v>0</v>
      </c>
      <c r="D8242" s="12">
        <v>98405.7</v>
      </c>
      <c r="E8242" s="12">
        <v>1.2</v>
      </c>
      <c r="F8242" s="13">
        <v>9.6</v>
      </c>
      <c r="G8242" s="12">
        <v>0.15</v>
      </c>
      <c r="H8242" s="15">
        <v>13.7</v>
      </c>
      <c r="I8242" s="19">
        <v>8.9354799999999983</v>
      </c>
      <c r="J8242" s="15">
        <v>13.06</v>
      </c>
    </row>
    <row r="8243" spans="1:10" x14ac:dyDescent="0.2">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
      <c r="A8252" s="7">
        <v>41252.75</v>
      </c>
      <c r="B8252" s="12">
        <v>0</v>
      </c>
      <c r="C8252" s="12">
        <v>0</v>
      </c>
      <c r="D8252" s="12">
        <v>98405.7</v>
      </c>
      <c r="E8252" s="12">
        <v>4.2</v>
      </c>
      <c r="F8252" s="13">
        <v>7</v>
      </c>
      <c r="G8252" s="12">
        <v>0.15</v>
      </c>
      <c r="H8252" s="15">
        <v>13.7</v>
      </c>
      <c r="I8252" s="19">
        <v>10.802679999999999</v>
      </c>
      <c r="J8252" s="15">
        <v>13.06</v>
      </c>
    </row>
    <row r="8253" spans="1:10" x14ac:dyDescent="0.2">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
      <c r="A8254" s="7">
        <v>41252.833333333336</v>
      </c>
      <c r="B8254" s="12">
        <v>0</v>
      </c>
      <c r="C8254" s="12">
        <v>0</v>
      </c>
      <c r="D8254" s="12">
        <v>98405.7</v>
      </c>
      <c r="E8254" s="12">
        <v>3.25</v>
      </c>
      <c r="F8254" s="13">
        <v>7.1</v>
      </c>
      <c r="G8254" s="12">
        <v>0.15</v>
      </c>
      <c r="H8254" s="15">
        <v>13.7</v>
      </c>
      <c r="I8254" s="19">
        <v>10.211399999999999</v>
      </c>
      <c r="J8254" s="15">
        <v>13.06</v>
      </c>
    </row>
    <row r="8255" spans="1:10" x14ac:dyDescent="0.2">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
      <c r="A8258" s="7">
        <v>41253</v>
      </c>
      <c r="B8258" s="12">
        <v>0</v>
      </c>
      <c r="C8258" s="12">
        <v>0</v>
      </c>
      <c r="D8258" s="12">
        <v>98405.7</v>
      </c>
      <c r="E8258" s="12">
        <v>3.5333333333333337</v>
      </c>
      <c r="F8258" s="13">
        <v>7.3</v>
      </c>
      <c r="G8258" s="12">
        <v>0.15</v>
      </c>
      <c r="H8258" s="15">
        <v>13.7</v>
      </c>
      <c r="I8258" s="19">
        <v>10.387746666666665</v>
      </c>
      <c r="J8258" s="15">
        <v>13.06</v>
      </c>
    </row>
    <row r="8259" spans="1:10" x14ac:dyDescent="0.2">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
      <c r="A8263" s="7">
        <v>41253.208333333336</v>
      </c>
      <c r="B8263" s="12">
        <v>0</v>
      </c>
      <c r="C8263" s="12">
        <v>0</v>
      </c>
      <c r="D8263" s="12">
        <v>98405.7</v>
      </c>
      <c r="E8263" s="12">
        <v>4</v>
      </c>
      <c r="F8263" s="13">
        <v>7.9</v>
      </c>
      <c r="G8263" s="12">
        <v>0.15</v>
      </c>
      <c r="H8263" s="15">
        <v>13.7</v>
      </c>
      <c r="I8263" s="19">
        <v>10.678199999999999</v>
      </c>
      <c r="J8263" s="15">
        <v>13.06</v>
      </c>
    </row>
    <row r="8264" spans="1:10" x14ac:dyDescent="0.2">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
      <c r="A8303" s="7">
        <v>41254.875</v>
      </c>
      <c r="B8303" s="12">
        <v>0</v>
      </c>
      <c r="C8303" s="12">
        <v>0</v>
      </c>
      <c r="D8303" s="12">
        <v>98405.7</v>
      </c>
      <c r="E8303" s="12">
        <v>-0.85</v>
      </c>
      <c r="F8303" s="13">
        <v>7.7</v>
      </c>
      <c r="G8303" s="12">
        <v>0.15</v>
      </c>
      <c r="H8303" s="15">
        <v>13.7</v>
      </c>
      <c r="I8303" s="19">
        <v>7.659559999999999</v>
      </c>
      <c r="J8303" s="15">
        <v>13.06</v>
      </c>
    </row>
    <row r="8304" spans="1:10" x14ac:dyDescent="0.2">
      <c r="A8304" s="7">
        <v>41254.916666666664</v>
      </c>
      <c r="B8304" s="12">
        <v>0</v>
      </c>
      <c r="C8304" s="12">
        <v>0</v>
      </c>
      <c r="D8304" s="12">
        <v>98405.7</v>
      </c>
      <c r="E8304" s="12">
        <v>-0.65</v>
      </c>
      <c r="F8304" s="13">
        <v>7.6</v>
      </c>
      <c r="G8304" s="12">
        <v>0.15</v>
      </c>
      <c r="H8304" s="15">
        <v>13.7</v>
      </c>
      <c r="I8304" s="19">
        <v>7.7840399999999992</v>
      </c>
      <c r="J8304" s="15">
        <v>13.06</v>
      </c>
    </row>
    <row r="8305" spans="1:10" x14ac:dyDescent="0.2">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
      <c r="A8313" s="7">
        <v>41255.291666666664</v>
      </c>
      <c r="B8313" s="12">
        <v>0</v>
      </c>
      <c r="C8313" s="12">
        <v>0</v>
      </c>
      <c r="D8313" s="12">
        <v>98405.7</v>
      </c>
      <c r="E8313" s="12">
        <v>-0.65</v>
      </c>
      <c r="F8313" s="13">
        <v>6.7</v>
      </c>
      <c r="G8313" s="12">
        <v>0.15</v>
      </c>
      <c r="H8313" s="15">
        <v>13.7</v>
      </c>
      <c r="I8313" s="19">
        <v>7.7840399999999992</v>
      </c>
      <c r="J8313" s="15">
        <v>13.06</v>
      </c>
    </row>
    <row r="8314" spans="1:10" x14ac:dyDescent="0.2">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
      <c r="A8330" s="7">
        <v>41256</v>
      </c>
      <c r="B8330" s="12">
        <v>0</v>
      </c>
      <c r="C8330" s="12">
        <v>0</v>
      </c>
      <c r="D8330" s="12">
        <v>98405.7</v>
      </c>
      <c r="E8330" s="12">
        <v>-1.7333333333333334</v>
      </c>
      <c r="F8330" s="13">
        <v>6.1</v>
      </c>
      <c r="G8330" s="12">
        <v>0.15</v>
      </c>
      <c r="H8330" s="15">
        <v>13.7</v>
      </c>
      <c r="I8330" s="19">
        <v>7.1097733333333331</v>
      </c>
      <c r="J8330" s="15">
        <v>13.06</v>
      </c>
    </row>
    <row r="8331" spans="1:10" x14ac:dyDescent="0.2">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
      <c r="A8354" s="7">
        <v>41257</v>
      </c>
      <c r="B8354" s="12">
        <v>0</v>
      </c>
      <c r="C8354" s="12">
        <v>0</v>
      </c>
      <c r="D8354" s="12">
        <v>98405.7</v>
      </c>
      <c r="E8354" s="12">
        <v>1.2</v>
      </c>
      <c r="F8354" s="13">
        <v>8.8000000000000007</v>
      </c>
      <c r="G8354" s="12">
        <v>0.15</v>
      </c>
      <c r="H8354" s="15">
        <v>13.7</v>
      </c>
      <c r="I8354" s="19">
        <v>8.9354799999999983</v>
      </c>
      <c r="J8354" s="15">
        <v>13.06</v>
      </c>
    </row>
    <row r="8355" spans="1:10" x14ac:dyDescent="0.2">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
      <c r="A8358" s="7">
        <v>41257.166666666664</v>
      </c>
      <c r="B8358" s="12">
        <v>0</v>
      </c>
      <c r="C8358" s="12">
        <v>0</v>
      </c>
      <c r="D8358" s="12">
        <v>98405.7</v>
      </c>
      <c r="E8358" s="12">
        <v>2.3000000000000003</v>
      </c>
      <c r="F8358" s="13">
        <v>7.1</v>
      </c>
      <c r="G8358" s="12">
        <v>0.15</v>
      </c>
      <c r="H8358" s="15">
        <v>13.7</v>
      </c>
      <c r="I8358" s="19">
        <v>9.62012</v>
      </c>
      <c r="J8358" s="15">
        <v>13.06</v>
      </c>
    </row>
    <row r="8359" spans="1:10" x14ac:dyDescent="0.2">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
      <c r="A8360" s="7">
        <v>41257.25</v>
      </c>
      <c r="B8360" s="12">
        <v>0</v>
      </c>
      <c r="C8360" s="12">
        <v>0</v>
      </c>
      <c r="D8360" s="12">
        <v>98405.7</v>
      </c>
      <c r="E8360" s="12">
        <v>2.75</v>
      </c>
      <c r="F8360" s="13">
        <v>6.6</v>
      </c>
      <c r="G8360" s="12">
        <v>0.15</v>
      </c>
      <c r="H8360" s="15">
        <v>13.7</v>
      </c>
      <c r="I8360" s="19">
        <v>9.9001999999999981</v>
      </c>
      <c r="J8360" s="15">
        <v>13.06</v>
      </c>
    </row>
    <row r="8361" spans="1:10" x14ac:dyDescent="0.2">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
      <c r="A8374" s="7">
        <v>41257.833333333336</v>
      </c>
      <c r="B8374" s="12">
        <v>0</v>
      </c>
      <c r="C8374" s="12">
        <v>0</v>
      </c>
      <c r="D8374" s="12">
        <v>98405.7</v>
      </c>
      <c r="E8374" s="12">
        <v>6.75</v>
      </c>
      <c r="F8374" s="13">
        <v>8.1</v>
      </c>
      <c r="G8374" s="12">
        <v>0.15</v>
      </c>
      <c r="H8374" s="15">
        <v>13.7</v>
      </c>
      <c r="I8374" s="19">
        <v>12.389799999999999</v>
      </c>
      <c r="J8374" s="15">
        <v>13.06</v>
      </c>
    </row>
    <row r="8375" spans="1:10" x14ac:dyDescent="0.2">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
      <c r="A8377" s="7">
        <v>41257.958333333336</v>
      </c>
      <c r="B8377" s="12">
        <v>0</v>
      </c>
      <c r="C8377" s="12">
        <v>0</v>
      </c>
      <c r="D8377" s="12">
        <v>98405.7</v>
      </c>
      <c r="E8377" s="12">
        <v>8</v>
      </c>
      <c r="F8377" s="13">
        <v>8.3000000000000007</v>
      </c>
      <c r="G8377" s="12">
        <v>0.15</v>
      </c>
      <c r="H8377" s="15">
        <v>13.7</v>
      </c>
      <c r="I8377" s="19">
        <v>13.1678</v>
      </c>
      <c r="J8377" s="15">
        <v>13.06</v>
      </c>
    </row>
    <row r="8378" spans="1:10" x14ac:dyDescent="0.2">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
      <c r="A8381" s="7">
        <v>41258.125</v>
      </c>
      <c r="B8381" s="12">
        <v>0</v>
      </c>
      <c r="C8381" s="12">
        <v>0</v>
      </c>
      <c r="D8381" s="12">
        <v>98405.7</v>
      </c>
      <c r="E8381" s="12">
        <v>8.8000000000000007</v>
      </c>
      <c r="F8381" s="13">
        <v>9</v>
      </c>
      <c r="G8381" s="12">
        <v>0.15</v>
      </c>
      <c r="H8381" s="15">
        <v>13.7</v>
      </c>
      <c r="I8381" s="19">
        <v>13.66572</v>
      </c>
      <c r="J8381" s="15">
        <v>13.06</v>
      </c>
    </row>
    <row r="8382" spans="1:10" x14ac:dyDescent="0.2">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
      <c r="A8408" s="7">
        <v>41259.25</v>
      </c>
      <c r="B8408" s="12">
        <v>0</v>
      </c>
      <c r="C8408" s="12">
        <v>0</v>
      </c>
      <c r="D8408" s="12">
        <v>98405.7</v>
      </c>
      <c r="E8408" s="12">
        <v>7.583333333333333</v>
      </c>
      <c r="F8408" s="13">
        <v>6.7</v>
      </c>
      <c r="G8408" s="12">
        <v>0.15</v>
      </c>
      <c r="H8408" s="15">
        <v>13.7</v>
      </c>
      <c r="I8408" s="19">
        <v>12.908466666666666</v>
      </c>
      <c r="J8408" s="15">
        <v>13.06</v>
      </c>
    </row>
    <row r="8409" spans="1:10" x14ac:dyDescent="0.2">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
      <c r="A8426" s="7">
        <v>41260</v>
      </c>
      <c r="B8426" s="12">
        <v>0</v>
      </c>
      <c r="C8426" s="12">
        <v>0</v>
      </c>
      <c r="D8426" s="12">
        <v>98405.7</v>
      </c>
      <c r="E8426" s="12">
        <v>6.2499999999999991</v>
      </c>
      <c r="F8426" s="13">
        <v>4.8</v>
      </c>
      <c r="G8426" s="12">
        <v>0.15</v>
      </c>
      <c r="H8426" s="15">
        <v>13.7</v>
      </c>
      <c r="I8426" s="19">
        <v>12.078599999999998</v>
      </c>
      <c r="J8426" s="15">
        <v>13.06</v>
      </c>
    </row>
    <row r="8427" spans="1:10" x14ac:dyDescent="0.2">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
      <c r="A8432" s="7">
        <v>41260.25</v>
      </c>
      <c r="B8432" s="12">
        <v>0</v>
      </c>
      <c r="C8432" s="12">
        <v>0</v>
      </c>
      <c r="D8432" s="12">
        <v>98405.7</v>
      </c>
      <c r="E8432" s="12">
        <v>6.25</v>
      </c>
      <c r="F8432" s="13">
        <v>3.7</v>
      </c>
      <c r="G8432" s="12">
        <v>0.15</v>
      </c>
      <c r="H8432" s="15">
        <v>13.7</v>
      </c>
      <c r="I8432" s="19">
        <v>12.078599999999998</v>
      </c>
      <c r="J8432" s="15">
        <v>13.06</v>
      </c>
    </row>
    <row r="8433" spans="1:10" x14ac:dyDescent="0.2">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
      <c r="A8434" s="7">
        <v>41260.333333333336</v>
      </c>
      <c r="B8434" s="12">
        <v>0</v>
      </c>
      <c r="C8434" s="12">
        <v>0</v>
      </c>
      <c r="D8434" s="12">
        <v>98405.7</v>
      </c>
      <c r="E8434" s="12">
        <v>6.75</v>
      </c>
      <c r="F8434" s="13">
        <v>4.3</v>
      </c>
      <c r="G8434" s="12">
        <v>0.15</v>
      </c>
      <c r="H8434" s="15">
        <v>13.7</v>
      </c>
      <c r="I8434" s="19">
        <v>12.389799999999999</v>
      </c>
      <c r="J8434" s="15">
        <v>13.06</v>
      </c>
    </row>
    <row r="8435" spans="1:10" x14ac:dyDescent="0.2">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
      <c r="A8444" s="7">
        <v>41260.75</v>
      </c>
      <c r="B8444" s="12">
        <v>0</v>
      </c>
      <c r="C8444" s="12">
        <v>0</v>
      </c>
      <c r="D8444" s="12">
        <v>98405.7</v>
      </c>
      <c r="E8444" s="12">
        <v>7.083333333333333</v>
      </c>
      <c r="F8444" s="13">
        <v>5.4</v>
      </c>
      <c r="G8444" s="12">
        <v>0.15</v>
      </c>
      <c r="H8444" s="15">
        <v>13.7</v>
      </c>
      <c r="I8444" s="19">
        <v>12.597266666666666</v>
      </c>
      <c r="J8444" s="15">
        <v>13.06</v>
      </c>
    </row>
    <row r="8445" spans="1:10" x14ac:dyDescent="0.2">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
      <c r="A8447" s="7">
        <v>41260.875</v>
      </c>
      <c r="B8447" s="12">
        <v>0</v>
      </c>
      <c r="C8447" s="12">
        <v>0</v>
      </c>
      <c r="D8447" s="12">
        <v>98405.7</v>
      </c>
      <c r="E8447" s="12">
        <v>6.55</v>
      </c>
      <c r="F8447" s="13">
        <v>7.5</v>
      </c>
      <c r="G8447" s="12">
        <v>0.15</v>
      </c>
      <c r="H8447" s="15">
        <v>13.7</v>
      </c>
      <c r="I8447" s="19">
        <v>12.265319999999999</v>
      </c>
      <c r="J8447" s="15">
        <v>13.06</v>
      </c>
    </row>
    <row r="8448" spans="1:10" x14ac:dyDescent="0.2">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
      <c r="A8455" s="7">
        <v>41261.208333333336</v>
      </c>
      <c r="B8455" s="12">
        <v>0</v>
      </c>
      <c r="C8455" s="12">
        <v>0</v>
      </c>
      <c r="D8455" s="12">
        <v>98405.7</v>
      </c>
      <c r="E8455" s="12">
        <v>5.2</v>
      </c>
      <c r="F8455" s="13">
        <v>7.4</v>
      </c>
      <c r="G8455" s="12">
        <v>0.15</v>
      </c>
      <c r="H8455" s="15">
        <v>13.7</v>
      </c>
      <c r="I8455" s="19">
        <v>11.425079999999999</v>
      </c>
      <c r="J8455" s="15">
        <v>13.06</v>
      </c>
    </row>
    <row r="8456" spans="1:10" x14ac:dyDescent="0.2">
      <c r="A8456" s="7">
        <v>41261.25</v>
      </c>
      <c r="B8456" s="12">
        <v>0</v>
      </c>
      <c r="C8456" s="12">
        <v>0</v>
      </c>
      <c r="D8456" s="12">
        <v>98405.7</v>
      </c>
      <c r="E8456" s="12">
        <v>4.2</v>
      </c>
      <c r="F8456" s="13">
        <v>7</v>
      </c>
      <c r="G8456" s="12">
        <v>0.15</v>
      </c>
      <c r="H8456" s="15">
        <v>13.7</v>
      </c>
      <c r="I8456" s="19">
        <v>10.802679999999999</v>
      </c>
      <c r="J8456" s="15">
        <v>13.06</v>
      </c>
    </row>
    <row r="8457" spans="1:10" x14ac:dyDescent="0.2">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
      <c r="A8474" s="7">
        <v>41262</v>
      </c>
      <c r="B8474" s="12">
        <v>0</v>
      </c>
      <c r="C8474" s="12">
        <v>0</v>
      </c>
      <c r="D8474" s="12">
        <v>98405.7</v>
      </c>
      <c r="E8474" s="12">
        <v>5.5333333333333341</v>
      </c>
      <c r="F8474" s="13">
        <v>3.4</v>
      </c>
      <c r="G8474" s="12">
        <v>0.15</v>
      </c>
      <c r="H8474" s="15">
        <v>13.7</v>
      </c>
      <c r="I8474" s="19">
        <v>11.632546666666666</v>
      </c>
      <c r="J8474" s="15">
        <v>13.06</v>
      </c>
    </row>
    <row r="8475" spans="1:10" x14ac:dyDescent="0.2">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
      <c r="A8493" s="7">
        <v>41262.791666666664</v>
      </c>
      <c r="B8493" s="12">
        <v>0</v>
      </c>
      <c r="C8493" s="12">
        <v>0</v>
      </c>
      <c r="D8493" s="12">
        <v>98405.7</v>
      </c>
      <c r="E8493" s="12">
        <v>5.2</v>
      </c>
      <c r="F8493" s="13">
        <v>5.9</v>
      </c>
      <c r="G8493" s="12">
        <v>0.15</v>
      </c>
      <c r="H8493" s="15">
        <v>13.7</v>
      </c>
      <c r="I8493" s="19">
        <v>11.425079999999999</v>
      </c>
      <c r="J8493" s="15">
        <v>13.06</v>
      </c>
    </row>
    <row r="8494" spans="1:10" x14ac:dyDescent="0.2">
      <c r="A8494" s="7">
        <v>41262.833333333336</v>
      </c>
      <c r="B8494" s="12">
        <v>0</v>
      </c>
      <c r="C8494" s="12">
        <v>0</v>
      </c>
      <c r="D8494" s="12">
        <v>98405.7</v>
      </c>
      <c r="E8494" s="12">
        <v>4.3</v>
      </c>
      <c r="F8494" s="13">
        <v>5.3</v>
      </c>
      <c r="G8494" s="12">
        <v>0.15</v>
      </c>
      <c r="H8494" s="15">
        <v>13.7</v>
      </c>
      <c r="I8494" s="19">
        <v>10.864919999999998</v>
      </c>
      <c r="J8494" s="15">
        <v>13.06</v>
      </c>
    </row>
    <row r="8495" spans="1:10" x14ac:dyDescent="0.2">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
      <c r="A8498" s="7">
        <v>41263</v>
      </c>
      <c r="B8498" s="12">
        <v>0</v>
      </c>
      <c r="C8498" s="12">
        <v>0</v>
      </c>
      <c r="D8498" s="12">
        <v>98405.7</v>
      </c>
      <c r="E8498" s="12">
        <v>3.9</v>
      </c>
      <c r="F8498" s="13">
        <v>8.6</v>
      </c>
      <c r="G8498" s="12">
        <v>0.15</v>
      </c>
      <c r="H8498" s="15">
        <v>13.7</v>
      </c>
      <c r="I8498" s="19">
        <v>10.615959999999999</v>
      </c>
      <c r="J8498" s="15">
        <v>13.06</v>
      </c>
    </row>
    <row r="8499" spans="1:10" x14ac:dyDescent="0.2">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
      <c r="A8501" s="7">
        <v>41263.125</v>
      </c>
      <c r="B8501" s="12">
        <v>0</v>
      </c>
      <c r="C8501" s="12">
        <v>0</v>
      </c>
      <c r="D8501" s="12">
        <v>98405.7</v>
      </c>
      <c r="E8501" s="12">
        <v>3</v>
      </c>
      <c r="F8501" s="13">
        <v>8.6</v>
      </c>
      <c r="G8501" s="12">
        <v>0.15</v>
      </c>
      <c r="H8501" s="15">
        <v>13.7</v>
      </c>
      <c r="I8501" s="19">
        <v>10.0558</v>
      </c>
      <c r="J8501" s="15">
        <v>13.06</v>
      </c>
    </row>
    <row r="8502" spans="1:10" x14ac:dyDescent="0.2">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
      <c r="A8518" s="7">
        <v>41263.833333333336</v>
      </c>
      <c r="B8518" s="12">
        <v>0</v>
      </c>
      <c r="C8518" s="12">
        <v>0</v>
      </c>
      <c r="D8518" s="12">
        <v>98405.7</v>
      </c>
      <c r="E8518" s="12">
        <v>2.25</v>
      </c>
      <c r="F8518" s="13">
        <v>7.4</v>
      </c>
      <c r="G8518" s="12">
        <v>0.15</v>
      </c>
      <c r="H8518" s="15">
        <v>13.7</v>
      </c>
      <c r="I8518" s="19">
        <v>9.5889999999999986</v>
      </c>
      <c r="J8518" s="15">
        <v>13.06</v>
      </c>
    </row>
    <row r="8519" spans="1:10" x14ac:dyDescent="0.2">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
      <c r="A8520" s="7">
        <v>41263.916666666664</v>
      </c>
      <c r="B8520" s="12">
        <v>0</v>
      </c>
      <c r="C8520" s="12">
        <v>0</v>
      </c>
      <c r="D8520" s="12">
        <v>98405.7</v>
      </c>
      <c r="E8520" s="12">
        <v>2.35</v>
      </c>
      <c r="F8520" s="13">
        <v>6.6</v>
      </c>
      <c r="G8520" s="12">
        <v>0.15</v>
      </c>
      <c r="H8520" s="15">
        <v>13.7</v>
      </c>
      <c r="I8520" s="19">
        <v>9.6512399999999996</v>
      </c>
      <c r="J8520" s="15">
        <v>13.06</v>
      </c>
    </row>
    <row r="8521" spans="1:10" x14ac:dyDescent="0.2">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
      <c r="A8522" s="7">
        <v>41264</v>
      </c>
      <c r="B8522" s="12">
        <v>0</v>
      </c>
      <c r="C8522" s="12">
        <v>0</v>
      </c>
      <c r="D8522" s="12">
        <v>98405.7</v>
      </c>
      <c r="E8522" s="12">
        <v>2.5</v>
      </c>
      <c r="F8522" s="13">
        <v>7.2</v>
      </c>
      <c r="G8522" s="12">
        <v>0.15</v>
      </c>
      <c r="H8522" s="15">
        <v>13.7</v>
      </c>
      <c r="I8522" s="19">
        <v>9.7445999999999984</v>
      </c>
      <c r="J8522" s="15">
        <v>13.06</v>
      </c>
    </row>
    <row r="8523" spans="1:10" x14ac:dyDescent="0.2">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
      <c r="A8526" s="7">
        <v>41264.166666666664</v>
      </c>
      <c r="B8526" s="12">
        <v>0</v>
      </c>
      <c r="C8526" s="12">
        <v>0</v>
      </c>
      <c r="D8526" s="12">
        <v>98405.7</v>
      </c>
      <c r="E8526" s="12">
        <v>2.85</v>
      </c>
      <c r="F8526" s="13">
        <v>7</v>
      </c>
      <c r="G8526" s="12">
        <v>0.15</v>
      </c>
      <c r="H8526" s="15">
        <v>13.7</v>
      </c>
      <c r="I8526" s="19">
        <v>9.9624399999999991</v>
      </c>
      <c r="J8526" s="15">
        <v>13.06</v>
      </c>
    </row>
    <row r="8527" spans="1:10" x14ac:dyDescent="0.2">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
      <c r="A8528" s="7">
        <v>41264.25</v>
      </c>
      <c r="B8528" s="12">
        <v>0</v>
      </c>
      <c r="C8528" s="12">
        <v>0</v>
      </c>
      <c r="D8528" s="12">
        <v>98405.7</v>
      </c>
      <c r="E8528" s="12">
        <v>3.3666666666666658</v>
      </c>
      <c r="F8528" s="13">
        <v>7</v>
      </c>
      <c r="G8528" s="12">
        <v>0.15</v>
      </c>
      <c r="H8528" s="15">
        <v>13.7</v>
      </c>
      <c r="I8528" s="19">
        <v>10.284013333333332</v>
      </c>
      <c r="J8528" s="15">
        <v>13.06</v>
      </c>
    </row>
    <row r="8529" spans="1:10" x14ac:dyDescent="0.2">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
      <c r="A8545" s="7">
        <v>41264.958333333336</v>
      </c>
      <c r="B8545" s="12">
        <v>0</v>
      </c>
      <c r="C8545" s="12">
        <v>0</v>
      </c>
      <c r="D8545" s="12">
        <v>98405.7</v>
      </c>
      <c r="E8545" s="12">
        <v>7.3</v>
      </c>
      <c r="F8545" s="13">
        <v>9.4</v>
      </c>
      <c r="G8545" s="12">
        <v>0.15</v>
      </c>
      <c r="H8545" s="15">
        <v>13.7</v>
      </c>
      <c r="I8545" s="19">
        <v>12.732119999999998</v>
      </c>
      <c r="J8545" s="15">
        <v>13.06</v>
      </c>
    </row>
    <row r="8546" spans="1:10" x14ac:dyDescent="0.2">
      <c r="A8546" s="7">
        <v>41265</v>
      </c>
      <c r="B8546" s="12">
        <v>0</v>
      </c>
      <c r="C8546" s="12">
        <v>0</v>
      </c>
      <c r="D8546" s="12">
        <v>98405.7</v>
      </c>
      <c r="E8546" s="12">
        <v>7.3166666666666664</v>
      </c>
      <c r="F8546" s="13">
        <v>7.9</v>
      </c>
      <c r="G8546" s="12">
        <v>0.15</v>
      </c>
      <c r="H8546" s="15">
        <v>13.7</v>
      </c>
      <c r="I8546" s="19">
        <v>12.742493333333332</v>
      </c>
      <c r="J8546" s="15">
        <v>13.06</v>
      </c>
    </row>
    <row r="8547" spans="1:10" x14ac:dyDescent="0.2">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
      <c r="A8564" s="7">
        <v>41265.75</v>
      </c>
      <c r="B8564" s="12">
        <v>0</v>
      </c>
      <c r="C8564" s="12">
        <v>0</v>
      </c>
      <c r="D8564" s="12">
        <v>98405.7</v>
      </c>
      <c r="E8564" s="12">
        <v>6.55</v>
      </c>
      <c r="F8564" s="13">
        <v>15.3</v>
      </c>
      <c r="G8564" s="12">
        <v>0.15</v>
      </c>
      <c r="H8564" s="15">
        <v>13.7</v>
      </c>
      <c r="I8564" s="19">
        <v>12.265319999999999</v>
      </c>
      <c r="J8564" s="15">
        <v>13.06</v>
      </c>
    </row>
    <row r="8565" spans="1:10" x14ac:dyDescent="0.2">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
      <c r="A8566" s="7">
        <v>41265.833333333336</v>
      </c>
      <c r="B8566" s="12">
        <v>0</v>
      </c>
      <c r="C8566" s="12">
        <v>0</v>
      </c>
      <c r="D8566" s="12">
        <v>98405.7</v>
      </c>
      <c r="E8566" s="12">
        <v>6.05</v>
      </c>
      <c r="F8566" s="13">
        <v>15.2</v>
      </c>
      <c r="G8566" s="12">
        <v>0.15</v>
      </c>
      <c r="H8566" s="15">
        <v>13.7</v>
      </c>
      <c r="I8566" s="19">
        <v>11.95412</v>
      </c>
      <c r="J8566" s="15">
        <v>13.06</v>
      </c>
    </row>
    <row r="8567" spans="1:10" x14ac:dyDescent="0.2">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
      <c r="A8570" s="7">
        <v>41266</v>
      </c>
      <c r="B8570" s="12">
        <v>0</v>
      </c>
      <c r="C8570" s="12">
        <v>0</v>
      </c>
      <c r="D8570" s="12">
        <v>98405.7</v>
      </c>
      <c r="E8570" s="12">
        <v>6.7166666666666659</v>
      </c>
      <c r="F8570" s="13">
        <v>15.8</v>
      </c>
      <c r="G8570" s="12">
        <v>0.15</v>
      </c>
      <c r="H8570" s="15">
        <v>13.7</v>
      </c>
      <c r="I8570" s="19">
        <v>12.369053333333332</v>
      </c>
      <c r="J8570" s="15">
        <v>13.06</v>
      </c>
    </row>
    <row r="8571" spans="1:10" x14ac:dyDescent="0.2">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
      <c r="A8577" s="7">
        <v>41266.291666666664</v>
      </c>
      <c r="B8577" s="12">
        <v>0</v>
      </c>
      <c r="C8577" s="12">
        <v>0</v>
      </c>
      <c r="D8577" s="12">
        <v>98405.7</v>
      </c>
      <c r="E8577" s="12">
        <v>12.4</v>
      </c>
      <c r="F8577" s="13">
        <v>11.4</v>
      </c>
      <c r="G8577" s="12">
        <v>0.15</v>
      </c>
      <c r="H8577" s="15">
        <v>13.7</v>
      </c>
      <c r="I8577" s="19">
        <v>15.906359999999999</v>
      </c>
      <c r="J8577" s="15">
        <v>13.06</v>
      </c>
    </row>
    <row r="8578" spans="1:10" x14ac:dyDescent="0.2">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
      <c r="A8594" s="7">
        <v>41267</v>
      </c>
      <c r="B8594" s="12">
        <v>0</v>
      </c>
      <c r="C8594" s="12">
        <v>0</v>
      </c>
      <c r="D8594" s="12">
        <v>98405.7</v>
      </c>
      <c r="E8594" s="12">
        <v>8.3166666666666682</v>
      </c>
      <c r="F8594" s="13">
        <v>12.4</v>
      </c>
      <c r="G8594" s="12">
        <v>0.15</v>
      </c>
      <c r="H8594" s="15">
        <v>13.7</v>
      </c>
      <c r="I8594" s="19">
        <v>13.364893333333333</v>
      </c>
      <c r="J8594" s="15">
        <v>13.06</v>
      </c>
    </row>
    <row r="8595" spans="1:10" x14ac:dyDescent="0.2">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
      <c r="A8612" s="7">
        <v>41267.75</v>
      </c>
      <c r="B8612" s="12">
        <v>0</v>
      </c>
      <c r="C8612" s="12">
        <v>0</v>
      </c>
      <c r="D8612" s="12">
        <v>98405.7</v>
      </c>
      <c r="E8612" s="12">
        <v>11.666666666666666</v>
      </c>
      <c r="F8612" s="13">
        <v>8</v>
      </c>
      <c r="G8612" s="12">
        <v>0.15</v>
      </c>
      <c r="H8612" s="15">
        <v>13.7</v>
      </c>
      <c r="I8612" s="19">
        <v>15.44993333333333</v>
      </c>
      <c r="J8612" s="15">
        <v>13.06</v>
      </c>
    </row>
    <row r="8613" spans="1:10" x14ac:dyDescent="0.2">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
      <c r="A8618" s="7">
        <v>41268</v>
      </c>
      <c r="B8618" s="12">
        <v>0</v>
      </c>
      <c r="C8618" s="12">
        <v>0</v>
      </c>
      <c r="D8618" s="12">
        <v>98405.7</v>
      </c>
      <c r="E8618" s="12">
        <v>12.416666666666666</v>
      </c>
      <c r="F8618" s="13">
        <v>7.2</v>
      </c>
      <c r="G8618" s="12">
        <v>0.15</v>
      </c>
      <c r="H8618" s="15">
        <v>13.7</v>
      </c>
      <c r="I8618" s="19">
        <v>15.916733333333331</v>
      </c>
      <c r="J8618" s="15">
        <v>13.06</v>
      </c>
    </row>
    <row r="8619" spans="1:10" x14ac:dyDescent="0.2">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
      <c r="A8636" s="7">
        <v>41268.75</v>
      </c>
      <c r="B8636" s="12">
        <v>0</v>
      </c>
      <c r="C8636" s="12">
        <v>0</v>
      </c>
      <c r="D8636" s="12">
        <v>98405.7</v>
      </c>
      <c r="E8636" s="12">
        <v>10.200000000000001</v>
      </c>
      <c r="F8636" s="13">
        <v>10</v>
      </c>
      <c r="G8636" s="12">
        <v>0.15</v>
      </c>
      <c r="H8636" s="15">
        <v>13.7</v>
      </c>
      <c r="I8636" s="19">
        <v>14.53708</v>
      </c>
      <c r="J8636" s="15">
        <v>13.06</v>
      </c>
    </row>
    <row r="8637" spans="1:10" x14ac:dyDescent="0.2">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
      <c r="A8639" s="7">
        <v>41268.875</v>
      </c>
      <c r="B8639" s="12">
        <v>0</v>
      </c>
      <c r="C8639" s="12">
        <v>0</v>
      </c>
      <c r="D8639" s="12">
        <v>98405.7</v>
      </c>
      <c r="E8639" s="12">
        <v>9.3000000000000007</v>
      </c>
      <c r="F8639" s="13">
        <v>9</v>
      </c>
      <c r="G8639" s="12">
        <v>0.15</v>
      </c>
      <c r="H8639" s="15">
        <v>13.7</v>
      </c>
      <c r="I8639" s="19">
        <v>13.97692</v>
      </c>
      <c r="J8639" s="15">
        <v>13.06</v>
      </c>
    </row>
    <row r="8640" spans="1:10" x14ac:dyDescent="0.2">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
      <c r="A8642" s="7">
        <v>41269</v>
      </c>
      <c r="B8642" s="12">
        <v>0</v>
      </c>
      <c r="C8642" s="12">
        <v>0</v>
      </c>
      <c r="D8642" s="12">
        <v>98405.7</v>
      </c>
      <c r="E8642" s="12">
        <v>8.4833333333333343</v>
      </c>
      <c r="F8642" s="13">
        <v>7.6</v>
      </c>
      <c r="G8642" s="12">
        <v>0.15</v>
      </c>
      <c r="H8642" s="15">
        <v>13.7</v>
      </c>
      <c r="I8642" s="19">
        <v>13.468626666666665</v>
      </c>
      <c r="J8642" s="15">
        <v>13.06</v>
      </c>
    </row>
    <row r="8643" spans="1:10" x14ac:dyDescent="0.2">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
      <c r="A8644" s="7">
        <v>41269.083333333336</v>
      </c>
      <c r="B8644" s="12">
        <v>0</v>
      </c>
      <c r="C8644" s="12">
        <v>0</v>
      </c>
      <c r="D8644" s="12">
        <v>98405.7</v>
      </c>
      <c r="E8644" s="12">
        <v>8.4</v>
      </c>
      <c r="F8644" s="13">
        <v>4.5</v>
      </c>
      <c r="G8644" s="12">
        <v>0.15</v>
      </c>
      <c r="H8644" s="15">
        <v>13.7</v>
      </c>
      <c r="I8644" s="19">
        <v>13.41676</v>
      </c>
      <c r="J8644" s="15">
        <v>13.06</v>
      </c>
    </row>
    <row r="8645" spans="1:10" x14ac:dyDescent="0.2">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
      <c r="A8649" s="7">
        <v>41269.291666666664</v>
      </c>
      <c r="B8649" s="12">
        <v>0</v>
      </c>
      <c r="C8649" s="12">
        <v>0</v>
      </c>
      <c r="D8649" s="12">
        <v>98405.7</v>
      </c>
      <c r="E8649" s="12">
        <v>7.45</v>
      </c>
      <c r="F8649" s="13">
        <v>6.3</v>
      </c>
      <c r="G8649" s="12">
        <v>0.15</v>
      </c>
      <c r="H8649" s="15">
        <v>13.7</v>
      </c>
      <c r="I8649" s="19">
        <v>12.825479999999999</v>
      </c>
      <c r="J8649" s="15">
        <v>13.06</v>
      </c>
    </row>
    <row r="8650" spans="1:10" x14ac:dyDescent="0.2">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
      <c r="A8667" s="7">
        <v>41270.041666666664</v>
      </c>
      <c r="B8667" s="12">
        <v>0</v>
      </c>
      <c r="C8667" s="12">
        <v>0</v>
      </c>
      <c r="D8667" s="12">
        <v>98405.7</v>
      </c>
      <c r="E8667" s="12">
        <v>9</v>
      </c>
      <c r="F8667" s="13">
        <v>4.3</v>
      </c>
      <c r="G8667" s="12">
        <v>0.15</v>
      </c>
      <c r="H8667" s="15">
        <v>13.7</v>
      </c>
      <c r="I8667" s="19">
        <v>13.790199999999999</v>
      </c>
      <c r="J8667" s="15">
        <v>13.06</v>
      </c>
    </row>
    <row r="8668" spans="1:10" x14ac:dyDescent="0.2">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
      <c r="A8669" s="7">
        <v>41270.125</v>
      </c>
      <c r="B8669" s="12">
        <v>0</v>
      </c>
      <c r="C8669" s="12">
        <v>0</v>
      </c>
      <c r="D8669" s="12">
        <v>98405.7</v>
      </c>
      <c r="E8669" s="12">
        <v>8.9</v>
      </c>
      <c r="F8669" s="13">
        <v>3.8</v>
      </c>
      <c r="G8669" s="12">
        <v>0.15</v>
      </c>
      <c r="H8669" s="15">
        <v>13.7</v>
      </c>
      <c r="I8669" s="19">
        <v>13.727959999999999</v>
      </c>
      <c r="J8669" s="15">
        <v>13.06</v>
      </c>
    </row>
    <row r="8670" spans="1:10" x14ac:dyDescent="0.2">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
      <c r="A8672" s="7">
        <v>41270.25</v>
      </c>
      <c r="B8672" s="12">
        <v>0</v>
      </c>
      <c r="C8672" s="12">
        <v>0</v>
      </c>
      <c r="D8672" s="12">
        <v>98405.7</v>
      </c>
      <c r="E8672" s="12">
        <v>7.666666666666667</v>
      </c>
      <c r="F8672" s="13">
        <v>3.8</v>
      </c>
      <c r="G8672" s="12">
        <v>0.15</v>
      </c>
      <c r="H8672" s="15">
        <v>13.7</v>
      </c>
      <c r="I8672" s="19">
        <v>12.960333333333331</v>
      </c>
      <c r="J8672" s="15">
        <v>13.06</v>
      </c>
    </row>
    <row r="8673" spans="1:10" x14ac:dyDescent="0.2">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
      <c r="A8685" s="7">
        <v>41270.791666666664</v>
      </c>
      <c r="B8685" s="12">
        <v>0</v>
      </c>
      <c r="C8685" s="12">
        <v>0</v>
      </c>
      <c r="D8685" s="12">
        <v>98405.7</v>
      </c>
      <c r="E8685" s="12">
        <v>6.25</v>
      </c>
      <c r="F8685" s="13">
        <v>8</v>
      </c>
      <c r="G8685" s="12">
        <v>0.15</v>
      </c>
      <c r="H8685" s="15">
        <v>13.7</v>
      </c>
      <c r="I8685" s="19">
        <v>12.078599999999998</v>
      </c>
      <c r="J8685" s="15">
        <v>13.06</v>
      </c>
    </row>
    <row r="8686" spans="1:10" x14ac:dyDescent="0.2">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
      <c r="A8690" s="7">
        <v>41271</v>
      </c>
      <c r="B8690" s="12">
        <v>0</v>
      </c>
      <c r="C8690" s="12">
        <v>0</v>
      </c>
      <c r="D8690" s="12">
        <v>98405.7</v>
      </c>
      <c r="E8690" s="12">
        <v>6.2833333333333323</v>
      </c>
      <c r="F8690" s="13">
        <v>8.9</v>
      </c>
      <c r="G8690" s="12">
        <v>0.15</v>
      </c>
      <c r="H8690" s="15">
        <v>13.7</v>
      </c>
      <c r="I8690" s="19">
        <v>12.099346666666666</v>
      </c>
      <c r="J8690" s="15">
        <v>13.06</v>
      </c>
    </row>
    <row r="8691" spans="1:10" x14ac:dyDescent="0.2">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
      <c r="A8708" s="7">
        <v>41271.75</v>
      </c>
      <c r="B8708" s="12">
        <v>0</v>
      </c>
      <c r="C8708" s="12">
        <v>0</v>
      </c>
      <c r="D8708" s="12">
        <v>98405.7</v>
      </c>
      <c r="E8708" s="12">
        <v>7.166666666666667</v>
      </c>
      <c r="F8708" s="13">
        <v>3.7</v>
      </c>
      <c r="G8708" s="12">
        <v>0.15</v>
      </c>
      <c r="H8708" s="15">
        <v>13.7</v>
      </c>
      <c r="I8708" s="19">
        <v>12.649133333333332</v>
      </c>
      <c r="J8708" s="15">
        <v>13.06</v>
      </c>
    </row>
    <row r="8709" spans="1:10" x14ac:dyDescent="0.2">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
      <c r="A8714" s="7">
        <v>41272</v>
      </c>
      <c r="B8714" s="12">
        <v>0</v>
      </c>
      <c r="C8714" s="12">
        <v>0</v>
      </c>
      <c r="D8714" s="12">
        <v>98405.7</v>
      </c>
      <c r="E8714" s="12">
        <v>8.2499999999999982</v>
      </c>
      <c r="F8714" s="13">
        <v>6.6</v>
      </c>
      <c r="G8714" s="12">
        <v>0.15</v>
      </c>
      <c r="H8714" s="15">
        <v>13.7</v>
      </c>
      <c r="I8714" s="19">
        <v>13.323399999999998</v>
      </c>
      <c r="J8714" s="15">
        <v>13.06</v>
      </c>
    </row>
    <row r="8715" spans="1:10" x14ac:dyDescent="0.2">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
      <c r="A8717" s="7">
        <v>41272.125</v>
      </c>
      <c r="B8717" s="12">
        <v>0</v>
      </c>
      <c r="C8717" s="12">
        <v>0</v>
      </c>
      <c r="D8717" s="12">
        <v>98405.7</v>
      </c>
      <c r="E8717" s="12">
        <v>8.85</v>
      </c>
      <c r="F8717" s="13">
        <v>7.9</v>
      </c>
      <c r="G8717" s="12">
        <v>0.15</v>
      </c>
      <c r="H8717" s="15">
        <v>13.7</v>
      </c>
      <c r="I8717" s="19">
        <v>13.696839999999998</v>
      </c>
      <c r="J8717" s="15">
        <v>13.06</v>
      </c>
    </row>
    <row r="8718" spans="1:10" x14ac:dyDescent="0.2">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
      <c r="A8720" s="7">
        <v>41272.25</v>
      </c>
      <c r="B8720" s="12">
        <v>0</v>
      </c>
      <c r="C8720" s="12">
        <v>0</v>
      </c>
      <c r="D8720" s="12">
        <v>98405.7</v>
      </c>
      <c r="E8720" s="12">
        <v>10.016666666666667</v>
      </c>
      <c r="F8720" s="13">
        <v>8</v>
      </c>
      <c r="G8720" s="12">
        <v>0.15</v>
      </c>
      <c r="H8720" s="15">
        <v>13.7</v>
      </c>
      <c r="I8720" s="19">
        <v>14.422973333333331</v>
      </c>
      <c r="J8720" s="15">
        <v>13.06</v>
      </c>
    </row>
    <row r="8721" spans="1:10" x14ac:dyDescent="0.2">
      <c r="A8721" s="7">
        <v>41272.291666666664</v>
      </c>
      <c r="B8721" s="12">
        <v>0</v>
      </c>
      <c r="C8721" s="12">
        <v>0</v>
      </c>
      <c r="D8721" s="12">
        <v>98405.7</v>
      </c>
      <c r="E8721" s="12">
        <v>9.75</v>
      </c>
      <c r="F8721" s="13">
        <v>7.6</v>
      </c>
      <c r="G8721" s="12">
        <v>0.15</v>
      </c>
      <c r="H8721" s="15">
        <v>13.7</v>
      </c>
      <c r="I8721" s="19">
        <v>14.256999999999998</v>
      </c>
      <c r="J8721" s="15">
        <v>13.06</v>
      </c>
    </row>
    <row r="8722" spans="1:10" x14ac:dyDescent="0.2">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
      <c r="A8731" s="7">
        <v>41272.708333333336</v>
      </c>
      <c r="B8731" s="12">
        <v>0</v>
      </c>
      <c r="C8731" s="12">
        <v>0</v>
      </c>
      <c r="D8731" s="12">
        <v>98405.7</v>
      </c>
      <c r="E8731" s="12">
        <v>10.65</v>
      </c>
      <c r="F8731" s="13">
        <v>6.7</v>
      </c>
      <c r="G8731" s="12">
        <v>0.15</v>
      </c>
      <c r="H8731" s="15">
        <v>13.7</v>
      </c>
      <c r="I8731" s="19">
        <v>14.817159999999998</v>
      </c>
      <c r="J8731" s="15">
        <v>13.06</v>
      </c>
    </row>
    <row r="8732" spans="1:10" x14ac:dyDescent="0.2">
      <c r="A8732" s="7">
        <v>41272.75</v>
      </c>
      <c r="B8732" s="12">
        <v>0</v>
      </c>
      <c r="C8732" s="12">
        <v>0</v>
      </c>
      <c r="D8732" s="12">
        <v>98405.7</v>
      </c>
      <c r="E8732" s="12">
        <v>11</v>
      </c>
      <c r="F8732" s="13">
        <v>6.5</v>
      </c>
      <c r="G8732" s="12">
        <v>0.15</v>
      </c>
      <c r="H8732" s="15">
        <v>13.7</v>
      </c>
      <c r="I8732" s="19">
        <v>15.034999999999998</v>
      </c>
      <c r="J8732" s="15">
        <v>13.06</v>
      </c>
    </row>
    <row r="8733" spans="1:10" x14ac:dyDescent="0.2">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
      <c r="A8738" s="7">
        <v>41273</v>
      </c>
      <c r="B8738" s="12">
        <v>0</v>
      </c>
      <c r="C8738" s="12">
        <v>0</v>
      </c>
      <c r="D8738" s="12">
        <v>98405.7</v>
      </c>
      <c r="E8738" s="12">
        <v>9.4666666666666668</v>
      </c>
      <c r="F8738" s="13">
        <v>11.3</v>
      </c>
      <c r="G8738" s="12">
        <v>0.15</v>
      </c>
      <c r="H8738" s="15">
        <v>13.7</v>
      </c>
      <c r="I8738" s="19">
        <v>14.080653333333332</v>
      </c>
      <c r="J8738" s="15">
        <v>13.06</v>
      </c>
    </row>
    <row r="8739" spans="1:10" x14ac:dyDescent="0.2">
      <c r="A8739" s="7">
        <v>41273.041666666664</v>
      </c>
      <c r="B8739" s="12">
        <v>0</v>
      </c>
      <c r="C8739" s="12">
        <v>0</v>
      </c>
      <c r="D8739" s="12">
        <v>98405.7</v>
      </c>
      <c r="E8739" s="12">
        <v>9</v>
      </c>
      <c r="F8739" s="13">
        <v>8.6</v>
      </c>
      <c r="G8739" s="12">
        <v>0.15</v>
      </c>
      <c r="H8739" s="15">
        <v>13.7</v>
      </c>
      <c r="I8739" s="19">
        <v>13.790199999999999</v>
      </c>
      <c r="J8739" s="15">
        <v>13.06</v>
      </c>
    </row>
    <row r="8740" spans="1:10" x14ac:dyDescent="0.2">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
      <c r="A8741" s="7">
        <v>41273.125</v>
      </c>
      <c r="B8741" s="12">
        <v>0</v>
      </c>
      <c r="C8741" s="12">
        <v>0</v>
      </c>
      <c r="D8741" s="12">
        <v>98405.7</v>
      </c>
      <c r="E8741" s="12">
        <v>7.75</v>
      </c>
      <c r="F8741" s="13">
        <v>4.7</v>
      </c>
      <c r="G8741" s="12">
        <v>0.15</v>
      </c>
      <c r="H8741" s="15">
        <v>13.7</v>
      </c>
      <c r="I8741" s="19">
        <v>13.0122</v>
      </c>
      <c r="J8741" s="15">
        <v>13.06</v>
      </c>
    </row>
    <row r="8742" spans="1:10" x14ac:dyDescent="0.2">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
      <c r="A8745" s="7">
        <v>41273.291666666664</v>
      </c>
      <c r="B8745" s="12">
        <v>0</v>
      </c>
      <c r="C8745" s="12">
        <v>0</v>
      </c>
      <c r="D8745" s="12">
        <v>98405.7</v>
      </c>
      <c r="E8745" s="12">
        <v>7.25</v>
      </c>
      <c r="F8745" s="13">
        <v>4.3</v>
      </c>
      <c r="G8745" s="12">
        <v>0.15</v>
      </c>
      <c r="H8745" s="15">
        <v>13.7</v>
      </c>
      <c r="I8745" s="19">
        <v>12.700999999999999</v>
      </c>
      <c r="J8745" s="15">
        <v>13.06</v>
      </c>
    </row>
    <row r="8746" spans="1:10" x14ac:dyDescent="0.2">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
      <c r="A8760" s="7">
        <v>41273.916666666664</v>
      </c>
      <c r="B8760" s="12">
        <v>0</v>
      </c>
      <c r="C8760" s="12">
        <v>0</v>
      </c>
      <c r="D8760" s="12">
        <v>98405.7</v>
      </c>
      <c r="E8760" s="12">
        <v>8.35</v>
      </c>
      <c r="F8760" s="13">
        <v>3.3</v>
      </c>
      <c r="G8760" s="12">
        <v>0.15</v>
      </c>
      <c r="H8760" s="15">
        <v>13.7</v>
      </c>
      <c r="I8760" s="19">
        <v>13.385639999999999</v>
      </c>
      <c r="J8760" s="15">
        <v>13.06</v>
      </c>
    </row>
    <row r="8761" spans="1:10" x14ac:dyDescent="0.2">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
      <c r="A8762" s="7"/>
    </row>
    <row r="8763" spans="1:10" x14ac:dyDescent="0.2">
      <c r="A8763" s="7"/>
    </row>
    <row r="8764" spans="1:10" x14ac:dyDescent="0.2">
      <c r="A8764" s="7"/>
    </row>
    <row r="8765" spans="1:10" x14ac:dyDescent="0.2">
      <c r="A8765" s="7"/>
    </row>
    <row r="8766" spans="1:10" x14ac:dyDescent="0.2">
      <c r="A8766" s="7"/>
    </row>
    <row r="8767" spans="1:10" x14ac:dyDescent="0.2">
      <c r="A8767" s="7"/>
    </row>
    <row r="8768" spans="1:10" x14ac:dyDescent="0.2">
      <c r="A8768" s="7"/>
    </row>
    <row r="8769" spans="1:1" x14ac:dyDescent="0.2">
      <c r="A8769" s="7"/>
    </row>
    <row r="8770" spans="1:1" x14ac:dyDescent="0.2">
      <c r="A8770" s="7"/>
    </row>
    <row r="8771" spans="1:1" x14ac:dyDescent="0.2">
      <c r="A8771" s="7"/>
    </row>
    <row r="8772" spans="1:1" x14ac:dyDescent="0.2">
      <c r="A8772" s="7"/>
    </row>
    <row r="8773" spans="1:1" x14ac:dyDescent="0.2">
      <c r="A8773" s="7"/>
    </row>
    <row r="8774" spans="1:1" x14ac:dyDescent="0.2">
      <c r="A8774" s="7"/>
    </row>
    <row r="8775" spans="1:1" x14ac:dyDescent="0.2">
      <c r="A8775" s="7"/>
    </row>
    <row r="8776" spans="1:1" x14ac:dyDescent="0.2">
      <c r="A8776" s="7"/>
    </row>
    <row r="8777" spans="1:1" x14ac:dyDescent="0.2">
      <c r="A8777" s="7"/>
    </row>
    <row r="8778" spans="1:1" x14ac:dyDescent="0.2">
      <c r="A8778" s="7"/>
    </row>
    <row r="8779" spans="1:1" x14ac:dyDescent="0.2">
      <c r="A8779" s="7"/>
    </row>
    <row r="8780" spans="1:1" x14ac:dyDescent="0.2">
      <c r="A8780" s="7"/>
    </row>
    <row r="8781" spans="1:1" x14ac:dyDescent="0.2">
      <c r="A8781" s="7"/>
    </row>
    <row r="8782" spans="1:1" x14ac:dyDescent="0.2">
      <c r="A8782" s="7"/>
    </row>
    <row r="8783" spans="1:1" x14ac:dyDescent="0.2">
      <c r="A8783" s="7"/>
    </row>
    <row r="8784" spans="1:1" x14ac:dyDescent="0.2">
      <c r="A8784" s="7"/>
    </row>
    <row r="8785" spans="1:1" x14ac:dyDescent="0.2">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2021-06-24T08:25:53Z</dcterms:modified>
  <dc:language>de-DE</dc:language>
</cp:coreProperties>
</file>