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13_ncr:1_{09DD5BC6-3285-4331-83E8-03B1D2E166EB}"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M4" i="3" l="1"/>
  <c r="F5488" i="17" l="1"/>
  <c r="F5487" i="17"/>
  <c r="F5486" i="17"/>
  <c r="F5485" i="17"/>
  <c r="F5484" i="17"/>
</calcChain>
</file>

<file path=xl/sharedStrings.xml><?xml version="1.0" encoding="utf-8"?>
<sst xmlns="http://schemas.openxmlformats.org/spreadsheetml/2006/main" count="211" uniqueCount="127">
  <si>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</si>
  <si>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</si>
  <si>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</si>
  <si>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</si>
  <si>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</si>
  <si>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</si>
  <si>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</si>
  <si>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</si>
  <si>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</si>
  <si>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</si>
  <si>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</si>
  <si>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</si>
  <si>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</si>
  <si>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</si>
  <si>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</si>
  <si>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</si>
  <si>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</si>
  <si>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</si>
  <si>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</si>
  <si>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</si>
  <si>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</si>
  <si>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</si>
  <si>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</si>
  <si>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</si>
  <si>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</si>
  <si>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</si>
  <si>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</si>
  <si>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</si>
  <si>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</si>
  <si>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</si>
  <si>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</si>
  <si>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</si>
  <si>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</si>
  <si>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</si>
  <si>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</si>
  <si>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</si>
  <si>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</si>
  <si>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</si>
  <si>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</si>
  <si>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</si>
  <si>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</si>
  <si>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</si>
  <si>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</si>
  <si>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</si>
  <si>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</si>
  <si>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</si>
  <si>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</si>
  <si>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</si>
  <si>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</si>
  <si>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</si>
  <si>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</si>
  <si>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</si>
  <si>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</si>
  <si>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</si>
  <si>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</si>
  <si>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</si>
  <si>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</si>
  <si>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</si>
  <si>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</si>
  <si>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</si>
  <si>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</si>
  <si>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</si>
  <si>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</si>
  <si>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</si>
  <si>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</si>
  <si>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</si>
  <si>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</si>
  <si>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</si>
  <si>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</si>
  <si>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</si>
  <si>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</si>
  <si>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</si>
  <si>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</si>
  <si>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</si>
  <si>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</si>
  <si>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</si>
  <si>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</si>
  <si>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</si>
  <si>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</si>
  <si>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</si>
  <si>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</si>
  <si>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</si>
  <si>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</si>
  <si>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</si>
  <si>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</si>
  <si>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</si>
  <si>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</si>
  <si>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</si>
  <si>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</si>
  <si>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</si>
  <si>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</si>
  <si>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</si>
  <si>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</si>
  <si>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</si>
  <si>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</si>
  <si>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</si>
  <si>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</si>
  <si>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</si>
  <si>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</si>
  <si>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</si>
  <si>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</si>
  <si>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</si>
  <si>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</si>
  <si>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</si>
  <si>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</si>
  <si>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</si>
  <si>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</si>
  <si>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</si>
  <si>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</si>
  <si>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</si>
  <si>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</si>
  <si>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</si>
  <si>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</si>
  <si>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</si>
  <si>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</si>
  <si>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</si>
  <si>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</si>
  <si>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</si>
  <si>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</si>
  <si>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</si>
  <si>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ng_chp_transformer</t>
  </si>
  <si>
    <t>electricity_ng_bus</t>
  </si>
  <si>
    <t>bg_chp_transformer</t>
  </si>
  <si>
    <t>biogas_bus</t>
  </si>
  <si>
    <t>electricity_bg_bus</t>
  </si>
  <si>
    <t>electricity_ng_link</t>
  </si>
  <si>
    <t>electricity_bg_link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</si>
</sst>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8" sqref="G8"/>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0</v>
      </c>
      <c r="F2" s="33">
        <v>2.2799999999999998</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9" t="s">
        <v>121</v>
      </c>
      <c r="B6" s="79" t="s">
        <v>117</v>
      </c>
      <c r="C6" s="81">
        <v>1</v>
      </c>
      <c r="D6" s="80">
        <v>1</v>
      </c>
      <c r="E6" s="80">
        <v>0</v>
      </c>
      <c r="F6" s="33">
        <v>0</v>
      </c>
      <c r="G6" s="9">
        <v>-1.91</v>
      </c>
    </row>
    <row r="7" spans="1:7" x14ac:dyDescent="0.2">
      <c r="A7" s="79" t="s">
        <v>124</v>
      </c>
      <c r="B7" s="79" t="s">
        <v>117</v>
      </c>
      <c r="C7" s="81">
        <v>1</v>
      </c>
      <c r="D7" s="80">
        <v>1</v>
      </c>
      <c r="E7" s="80">
        <v>0</v>
      </c>
      <c r="F7" s="33">
        <v>0</v>
      </c>
      <c r="G7" s="9">
        <v>-2.91</v>
      </c>
    </row>
    <row r="8" spans="1:7" x14ac:dyDescent="0.2">
      <c r="A8" s="79" t="s">
        <v>123</v>
      </c>
      <c r="B8" s="79" t="s">
        <v>94</v>
      </c>
      <c r="C8" s="81">
        <v>1</v>
      </c>
      <c r="D8" s="80">
        <v>0</v>
      </c>
      <c r="E8" s="80">
        <v>1</v>
      </c>
      <c r="F8" s="33">
        <v>0</v>
      </c>
      <c r="G8" s="33">
        <v>0</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3">
      <iconSet iconSet="3Symbols">
        <cfvo type="percent" val="0"/>
        <cfvo type="percent" val="33"/>
        <cfvo type="percent" val="67"/>
      </iconSet>
    </cfRule>
  </conditionalFormatting>
  <conditionalFormatting sqref="D4:E4">
    <cfRule type="iconSet" priority="29">
      <iconSet iconSet="3Symbols">
        <cfvo type="percent" val="0"/>
        <cfvo type="percent" val="33"/>
        <cfvo type="percent" val="67"/>
      </iconSet>
    </cfRule>
  </conditionalFormatting>
  <conditionalFormatting sqref="D9:E10">
    <cfRule type="iconSet" priority="27">
      <iconSet iconSet="3Symbols">
        <cfvo type="percent" val="0"/>
        <cfvo type="percent" val="33"/>
        <cfvo type="percent" val="67"/>
      </iconSet>
    </cfRule>
  </conditionalFormatting>
  <conditionalFormatting sqref="D12:E13">
    <cfRule type="iconSet" priority="26">
      <iconSet iconSet="3Symbols">
        <cfvo type="percent" val="0"/>
        <cfvo type="percent" val="33"/>
        <cfvo type="percent" val="67"/>
      </iconSet>
    </cfRule>
  </conditionalFormatting>
  <conditionalFormatting sqref="D15:E16">
    <cfRule type="iconSet" priority="25">
      <iconSet iconSet="3Symbols">
        <cfvo type="percent" val="0"/>
        <cfvo type="percent" val="33"/>
        <cfvo type="percent" val="67"/>
      </iconSet>
    </cfRule>
  </conditionalFormatting>
  <conditionalFormatting sqref="D18:E19">
    <cfRule type="iconSet" priority="24">
      <iconSet iconSet="3Symbols">
        <cfvo type="percent" val="0"/>
        <cfvo type="percent" val="33"/>
        <cfvo type="percent" val="67"/>
      </iconSet>
    </cfRule>
  </conditionalFormatting>
  <conditionalFormatting sqref="D11:E11">
    <cfRule type="iconSet" priority="23">
      <iconSet iconSet="3Symbols">
        <cfvo type="percent" val="0"/>
        <cfvo type="percent" val="33"/>
        <cfvo type="percent" val="67"/>
      </iconSet>
    </cfRule>
  </conditionalFormatting>
  <conditionalFormatting sqref="D12:E22 C2:E2 D4:E5 D9:E10">
    <cfRule type="iconSet" priority="30">
      <iconSet iconSet="3Symbols">
        <cfvo type="percent" val="0"/>
        <cfvo type="percent" val="33"/>
        <cfvo type="percent" val="67"/>
      </iconSet>
    </cfRule>
  </conditionalFormatting>
  <conditionalFormatting sqref="D26:E26">
    <cfRule type="iconSet" priority="22">
      <iconSet iconSet="3Symbols">
        <cfvo type="percent" val="0"/>
        <cfvo type="percent" val="33"/>
        <cfvo type="percent" val="67"/>
      </iconSet>
    </cfRule>
  </conditionalFormatting>
  <conditionalFormatting sqref="D27:E27">
    <cfRule type="iconSet" priority="21">
      <iconSet iconSet="3Symbols">
        <cfvo type="percent" val="0"/>
        <cfvo type="percent" val="33"/>
        <cfvo type="percent" val="67"/>
      </iconSet>
    </cfRule>
  </conditionalFormatting>
  <conditionalFormatting sqref="D28:E28">
    <cfRule type="iconSet" priority="20">
      <iconSet iconSet="3Symbols">
        <cfvo type="percent" val="0"/>
        <cfvo type="percent" val="33"/>
        <cfvo type="percent" val="67"/>
      </iconSet>
    </cfRule>
  </conditionalFormatting>
  <conditionalFormatting sqref="D29:E29">
    <cfRule type="iconSet" priority="19">
      <iconSet iconSet="3Symbols">
        <cfvo type="percent" val="0"/>
        <cfvo type="percent" val="33"/>
        <cfvo type="percent" val="67"/>
      </iconSet>
    </cfRule>
  </conditionalFormatting>
  <conditionalFormatting sqref="D30:E30">
    <cfRule type="iconSet" priority="18">
      <iconSet iconSet="3Symbols">
        <cfvo type="percent" val="0"/>
        <cfvo type="percent" val="33"/>
        <cfvo type="percent" val="67"/>
      </iconSet>
    </cfRule>
  </conditionalFormatting>
  <conditionalFormatting sqref="D31:E31">
    <cfRule type="iconSet" priority="17">
      <iconSet iconSet="3Symbols">
        <cfvo type="percent" val="0"/>
        <cfvo type="percent" val="33"/>
        <cfvo type="percent" val="67"/>
      </iconSet>
    </cfRule>
  </conditionalFormatting>
  <conditionalFormatting sqref="D32:E32">
    <cfRule type="iconSet" priority="16">
      <iconSet iconSet="3Symbols">
        <cfvo type="percent" val="0"/>
        <cfvo type="percent" val="33"/>
        <cfvo type="percent" val="67"/>
      </iconSet>
    </cfRule>
  </conditionalFormatting>
  <conditionalFormatting sqref="C4">
    <cfRule type="iconSet" priority="14">
      <iconSet iconSet="3Symbols">
        <cfvo type="percent" val="0"/>
        <cfvo type="percent" val="33"/>
        <cfvo type="percent" val="67"/>
      </iconSet>
    </cfRule>
  </conditionalFormatting>
  <conditionalFormatting sqref="C4">
    <cfRule type="iconSet" priority="13">
      <iconSet iconSet="3Symbols">
        <cfvo type="percent" val="0"/>
        <cfvo type="percent" val="33"/>
        <cfvo type="percent" val="67"/>
      </iconSet>
    </cfRule>
  </conditionalFormatting>
  <conditionalFormatting sqref="C5 C9:C34">
    <cfRule type="iconSet" priority="12">
      <iconSet iconSet="3Symbols">
        <cfvo type="percent" val="0"/>
        <cfvo type="percent" val="33"/>
        <cfvo type="percent" val="67"/>
      </iconSet>
    </cfRule>
  </conditionalFormatting>
  <conditionalFormatting sqref="C5 C9:C34">
    <cfRule type="iconSet" priority="11">
      <iconSet iconSet="3Symbols">
        <cfvo type="percent" val="0"/>
        <cfvo type="percent" val="33"/>
        <cfvo type="percent" val="67"/>
      </iconSet>
    </cfRule>
  </conditionalFormatting>
  <conditionalFormatting sqref="C3:E3">
    <cfRule type="iconSet" priority="10">
      <iconSet iconSet="3Symbols">
        <cfvo type="percent" val="0"/>
        <cfvo type="percent" val="33"/>
        <cfvo type="percent" val="67"/>
      </iconSet>
    </cfRule>
  </conditionalFormatting>
  <conditionalFormatting sqref="D6:E6">
    <cfRule type="iconSet" priority="7">
      <iconSet iconSet="3Symbols">
        <cfvo type="percent" val="0"/>
        <cfvo type="percent" val="33"/>
        <cfvo type="percent" val="67"/>
      </iconSet>
    </cfRule>
  </conditionalFormatting>
  <conditionalFormatting sqref="D6:E7">
    <cfRule type="iconSet" priority="8">
      <iconSet iconSet="3Symbols">
        <cfvo type="percent" val="0"/>
        <cfvo type="percent" val="33"/>
        <cfvo type="percent" val="67"/>
      </iconSet>
    </cfRule>
  </conditionalFormatting>
  <conditionalFormatting sqref="C6:C7">
    <cfRule type="iconSet" priority="6">
      <iconSet iconSet="3Symbols">
        <cfvo type="percent" val="0"/>
        <cfvo type="percent" val="33"/>
        <cfvo type="percent" val="67"/>
      </iconSet>
    </cfRule>
  </conditionalFormatting>
  <conditionalFormatting sqref="C6:C7">
    <cfRule type="iconSet" priority="5">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C48" sqref="C48"/>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5">
        <v>3600000</v>
      </c>
      <c r="H2" s="9" t="s">
        <v>34</v>
      </c>
      <c r="I2" s="9" t="s">
        <v>34</v>
      </c>
      <c r="J2" s="9" t="s">
        <v>34</v>
      </c>
      <c r="K2" s="9">
        <v>1</v>
      </c>
    </row>
    <row r="3" spans="1:11" x14ac:dyDescent="0.2">
      <c r="A3" s="3" t="s">
        <v>99</v>
      </c>
      <c r="B3" s="3" t="s">
        <v>94</v>
      </c>
      <c r="C3" s="25">
        <v>1</v>
      </c>
      <c r="D3" s="7" t="s">
        <v>95</v>
      </c>
      <c r="E3" s="9" t="s">
        <v>100</v>
      </c>
      <c r="F3" s="9" t="s">
        <v>34</v>
      </c>
      <c r="G3" s="86">
        <v>7312390.0814643176</v>
      </c>
      <c r="H3" s="9" t="s">
        <v>34</v>
      </c>
      <c r="I3" s="9" t="s">
        <v>34</v>
      </c>
      <c r="J3" s="9" t="s">
        <v>34</v>
      </c>
      <c r="K3" s="9">
        <v>1</v>
      </c>
    </row>
    <row r="4" spans="1:11" x14ac:dyDescent="0.2">
      <c r="A4" s="3" t="s">
        <v>101</v>
      </c>
      <c r="B4" s="3" t="s">
        <v>94</v>
      </c>
      <c r="C4" s="13">
        <v>1</v>
      </c>
      <c r="D4" s="7" t="s">
        <v>96</v>
      </c>
      <c r="E4" s="9" t="s">
        <v>69</v>
      </c>
      <c r="F4" s="9" t="s">
        <v>34</v>
      </c>
      <c r="G4" s="85">
        <v>2318970.5</v>
      </c>
      <c r="H4" s="9" t="s">
        <v>34</v>
      </c>
      <c r="I4" s="9">
        <v>3</v>
      </c>
      <c r="J4" s="9">
        <v>0</v>
      </c>
      <c r="K4" s="9">
        <v>1</v>
      </c>
    </row>
    <row r="5" spans="1:11" x14ac:dyDescent="0.2">
      <c r="A5" s="3" t="s">
        <v>102</v>
      </c>
      <c r="B5" s="3" t="s">
        <v>94</v>
      </c>
      <c r="C5" s="13">
        <v>1</v>
      </c>
      <c r="D5" s="7" t="s">
        <v>96</v>
      </c>
      <c r="E5" s="9" t="s">
        <v>87</v>
      </c>
      <c r="F5" s="9" t="s">
        <v>34</v>
      </c>
      <c r="G5" s="87">
        <v>18491102</v>
      </c>
      <c r="H5" s="9" t="s">
        <v>34</v>
      </c>
      <c r="I5" s="9">
        <v>3</v>
      </c>
      <c r="J5" s="9">
        <v>0</v>
      </c>
      <c r="K5" s="9">
        <v>1</v>
      </c>
    </row>
    <row r="6" spans="1:11" x14ac:dyDescent="0.2">
      <c r="A6" s="3" t="s">
        <v>103</v>
      </c>
      <c r="B6" s="3" t="s">
        <v>94</v>
      </c>
      <c r="C6" s="25">
        <v>1</v>
      </c>
      <c r="D6" s="3" t="s">
        <v>96</v>
      </c>
      <c r="E6" s="9" t="s">
        <v>104</v>
      </c>
      <c r="F6" s="9" t="s">
        <v>34</v>
      </c>
      <c r="G6" s="88">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1</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B2" activePane="bottomRight" state="frozen"/>
      <selection pane="topRight" activeCell="B1" sqref="B1"/>
      <selection pane="bottomLeft" activeCell="A2" sqref="A2"/>
      <selection pane="bottomRight" activeCell="C22" sqref="C22"/>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7"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7" x14ac:dyDescent="0.2">
      <c r="A2" s="3" t="s">
        <v>106</v>
      </c>
      <c r="B2" s="3" t="s">
        <v>94</v>
      </c>
      <c r="C2" s="25">
        <v>0</v>
      </c>
      <c r="D2" s="3" t="s">
        <v>68</v>
      </c>
      <c r="E2" s="7" t="s">
        <v>97</v>
      </c>
      <c r="F2" s="3" t="s">
        <v>96</v>
      </c>
      <c r="G2" s="3" t="s">
        <v>70</v>
      </c>
      <c r="H2" s="9">
        <v>0.85</v>
      </c>
      <c r="I2" s="9" t="s">
        <v>34</v>
      </c>
      <c r="J2" s="9">
        <v>0</v>
      </c>
      <c r="K2" s="9">
        <v>0</v>
      </c>
      <c r="L2" s="9">
        <v>0</v>
      </c>
      <c r="M2" s="9">
        <v>99999999999999</v>
      </c>
      <c r="N2" s="9">
        <v>0</v>
      </c>
      <c r="O2" s="9">
        <v>0</v>
      </c>
      <c r="P2" s="9">
        <v>0</v>
      </c>
    </row>
    <row r="3" spans="1:17" s="73" customFormat="1" x14ac:dyDescent="0.2">
      <c r="A3" s="73" t="s">
        <v>120</v>
      </c>
      <c r="B3" s="79" t="s">
        <v>117</v>
      </c>
      <c r="C3" s="81">
        <v>1</v>
      </c>
      <c r="D3" s="79" t="s">
        <v>68</v>
      </c>
      <c r="E3" s="79" t="s">
        <v>97</v>
      </c>
      <c r="F3" s="73" t="s">
        <v>121</v>
      </c>
      <c r="G3" s="79" t="s">
        <v>114</v>
      </c>
      <c r="H3" s="80">
        <v>0.35</v>
      </c>
      <c r="I3" s="80">
        <v>0.55000000000000004</v>
      </c>
      <c r="J3" s="9">
        <v>0</v>
      </c>
      <c r="K3" s="9">
        <v>1.91</v>
      </c>
      <c r="L3" s="80">
        <v>0.76</v>
      </c>
      <c r="M3" s="80">
        <v>16000</v>
      </c>
      <c r="N3" s="83">
        <v>0</v>
      </c>
      <c r="O3" s="83">
        <v>0</v>
      </c>
      <c r="P3" s="80">
        <v>0</v>
      </c>
      <c r="Q3" s="79"/>
    </row>
    <row r="4" spans="1:17" s="73" customFormat="1" x14ac:dyDescent="0.2">
      <c r="A4" s="73" t="s">
        <v>122</v>
      </c>
      <c r="B4" s="73" t="s">
        <v>117</v>
      </c>
      <c r="C4" s="81">
        <v>1</v>
      </c>
      <c r="D4" s="73" t="s">
        <v>68</v>
      </c>
      <c r="E4" s="73" t="s">
        <v>123</v>
      </c>
      <c r="F4" s="73" t="s">
        <v>124</v>
      </c>
      <c r="G4" s="73" t="s">
        <v>114</v>
      </c>
      <c r="H4" s="80">
        <v>0.35</v>
      </c>
      <c r="I4" s="80">
        <v>0.55000000000000004</v>
      </c>
      <c r="J4" s="9">
        <v>0</v>
      </c>
      <c r="K4" s="9">
        <v>2.91</v>
      </c>
      <c r="L4" s="80">
        <v>1.42</v>
      </c>
      <c r="M4" s="80">
        <f>0*4036</f>
        <v>0</v>
      </c>
      <c r="N4" s="83">
        <v>0</v>
      </c>
      <c r="O4" s="83">
        <v>0</v>
      </c>
      <c r="P4" s="80">
        <v>0</v>
      </c>
      <c r="Q4" s="79"/>
    </row>
    <row r="5" spans="1:17" x14ac:dyDescent="0.2">
      <c r="C5" s="25"/>
      <c r="J5" s="9"/>
    </row>
    <row r="6" spans="1:17" x14ac:dyDescent="0.2">
      <c r="C6" s="25"/>
      <c r="J6" s="9"/>
    </row>
    <row r="7" spans="1:17" x14ac:dyDescent="0.2">
      <c r="C7" s="25"/>
      <c r="J7" s="9"/>
    </row>
    <row r="8" spans="1:17" x14ac:dyDescent="0.2">
      <c r="A8" s="2"/>
      <c r="B8" s="4"/>
      <c r="C8" s="25"/>
      <c r="J8" s="9"/>
    </row>
    <row r="10" spans="1:17" x14ac:dyDescent="0.2">
      <c r="A10" s="2"/>
      <c r="B10" s="4"/>
      <c r="C10" s="25"/>
      <c r="J10" s="9"/>
    </row>
    <row r="11" spans="1:17" x14ac:dyDescent="0.2">
      <c r="A11" s="2"/>
      <c r="B11" s="4"/>
      <c r="C11" s="25"/>
      <c r="J11" s="9"/>
    </row>
    <row r="12" spans="1:17" x14ac:dyDescent="0.2">
      <c r="A12" s="2"/>
      <c r="B12" s="4"/>
      <c r="C12" s="25"/>
      <c r="J12" s="9"/>
    </row>
    <row r="13" spans="1:17" x14ac:dyDescent="0.2">
      <c r="A13" s="2"/>
      <c r="B13" s="4"/>
      <c r="C13" s="25"/>
      <c r="J13" s="9"/>
    </row>
    <row r="14" spans="1:17" x14ac:dyDescent="0.2">
      <c r="C14" s="25"/>
      <c r="J14" s="9"/>
    </row>
    <row r="15" spans="1:17" x14ac:dyDescent="0.2">
      <c r="C15" s="25"/>
    </row>
    <row r="16" spans="1:17"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1">
      <iconSet iconSet="3Symbols">
        <cfvo type="percent" val="0"/>
        <cfvo type="percent" val="33"/>
        <cfvo type="percent" val="67"/>
      </iconSet>
    </cfRule>
  </conditionalFormatting>
  <conditionalFormatting sqref="C15:C50">
    <cfRule type="iconSet" priority="44">
      <iconSet iconSet="3Symbols">
        <cfvo type="percent" val="0"/>
        <cfvo type="percent" val="33"/>
        <cfvo type="percent" val="67"/>
      </iconSet>
    </cfRule>
  </conditionalFormatting>
  <conditionalFormatting sqref="C5:C8 C10:C14">
    <cfRule type="iconSet" priority="9">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2">
    <cfRule type="iconSet" priority="7">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118</v>
      </c>
      <c r="B2" s="79" t="s">
        <v>119</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51" sqref="B51"/>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115</v>
      </c>
      <c r="B2" s="76" t="s">
        <v>117</v>
      </c>
      <c r="C2" s="78">
        <v>1</v>
      </c>
      <c r="D2" s="76" t="s">
        <v>114</v>
      </c>
      <c r="E2" s="74" t="s">
        <v>96</v>
      </c>
      <c r="F2" s="75" t="s">
        <v>116</v>
      </c>
      <c r="G2" s="75">
        <v>0.85</v>
      </c>
      <c r="H2" s="75">
        <v>9999999999999990</v>
      </c>
      <c r="I2" s="75">
        <v>0</v>
      </c>
      <c r="J2" s="75">
        <v>0</v>
      </c>
      <c r="K2" s="77">
        <v>0</v>
      </c>
      <c r="L2" s="77">
        <v>0</v>
      </c>
    </row>
    <row r="3" spans="1:12" x14ac:dyDescent="0.2">
      <c r="A3" s="26" t="s">
        <v>125</v>
      </c>
      <c r="B3" s="26"/>
      <c r="C3" s="25">
        <v>1</v>
      </c>
      <c r="D3" s="79" t="s">
        <v>121</v>
      </c>
      <c r="E3" s="26" t="s">
        <v>95</v>
      </c>
      <c r="F3" s="25" t="s">
        <v>116</v>
      </c>
      <c r="G3" s="25">
        <v>1</v>
      </c>
      <c r="H3" s="25">
        <v>99999999</v>
      </c>
      <c r="I3" s="81">
        <v>0</v>
      </c>
      <c r="J3" s="81">
        <v>0</v>
      </c>
      <c r="K3" s="77">
        <v>0</v>
      </c>
      <c r="L3" s="77">
        <v>0</v>
      </c>
    </row>
    <row r="4" spans="1:12" x14ac:dyDescent="0.2">
      <c r="A4" s="26" t="s">
        <v>126</v>
      </c>
      <c r="B4" s="26"/>
      <c r="C4" s="25">
        <v>1</v>
      </c>
      <c r="D4" s="79" t="s">
        <v>124</v>
      </c>
      <c r="E4" s="76" t="s">
        <v>95</v>
      </c>
      <c r="F4" s="81" t="s">
        <v>116</v>
      </c>
      <c r="G4" s="81">
        <v>1</v>
      </c>
      <c r="H4" s="81">
        <v>99999999</v>
      </c>
      <c r="I4" s="81">
        <v>0</v>
      </c>
      <c r="J4" s="81">
        <v>0</v>
      </c>
      <c r="K4" s="77">
        <v>0</v>
      </c>
      <c r="L4" s="77">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2020-10-29T16:06:30Z</dcterms:modified>
  <dc:language>de-DE</dc:language>
</cp:coreProperties>
</file>