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FranziskaKoert\Desktop\"/>
    </mc:Choice>
  </mc:AlternateContent>
  <xr:revisionPtr revIDLastSave="0" documentId="13_ncr:1_{BF51872E-B09E-4A52-82BE-606F45D09983}" xr6:coauthVersionLast="47" xr6:coauthVersionMax="47" xr10:uidLastSave="{00000000-0000-0000-0000-000000000000}"/>
  <bookViews>
    <workbookView xWindow="28680" yWindow="-120" windowWidth="29040" windowHeight="15720" tabRatio="798" activeTab="6"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<sst xmlns="http://schemas.openxmlformats.org/spreadsheetml/2006/main" count="691" uniqueCount="379">
  <si>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</si>
  <si>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</si>
  <si>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</si>
  <si>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</si>
  <si>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</si>
  <si>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</si>
  <si>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</si>
  <si>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</si>
  <si>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</si>
  <si>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</si>
  <si>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</si>
  <si>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</si>
  <si>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</si>
  <si>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</si>
  <si>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</si>
  <si>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</si>
  <si>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</si>
  <si>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</si>
  <si>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</si>
  <si>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</si>
  <si>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</si>
  <si>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</si>
  <si>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</si>
  <si>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</si>
  <si>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</si>
  <si>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</si>
  <si>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</si>
  <si>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</si>
  <si>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</si>
  <si>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</si>
  <si>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</si>
  <si>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</si>
  <si>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</si>
  <si>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</si>
  <si>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</si>
  <si>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</si>
  <si>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</si>
  <si>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</si>
  <si>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</si>
  <si>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</si>
  <si>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</si>
  <si>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</si>
  <si>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</si>
  <si>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</si>
  <si>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</si>
  <si>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</si>
  <si>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</si>
  <si>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</si>
  <si>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</si>
  <si>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</si>
  <si>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</si>
  <si>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</si>
  <si>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</si>
  <si>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</si>
  <si>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</si>
  <si>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</si>
  <si>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</si>
  <si>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</si>
  <si>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</si>
  <si>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</si>
  <si>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</si>
  <si>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</si>
  <si>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</si>
  <si>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</si>
  <si>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</si>
  <si>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</si>
  <si>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</si>
  <si>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</si>
  <si>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</si>
  <si>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</si>
  <si>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</si>
  <si>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</si>
  <si>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</si>
  <si>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</si>
  <si>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</si>
  <si>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</si>
  <si>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</si>
  <si>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</si>
  <si>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</si>
  <si>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</si>
  <si>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</si>
  <si>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</si>
  <si>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</si>
  <si>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</si>
  <si>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</si>
  <si>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</si>
  <si>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</si>
  <si>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</si>
  <si>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</si>
  <si>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</si>
  <si>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</si>
  <si>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</si>
  <si>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</si>
  <si>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</si>
  <si>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</si>
  <si>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</si>
  <si>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</si>
  <si>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</si>
  <si>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</si>
  <si>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</si>
  <si>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</si>
  <si>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</si>
  <si>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</si>
  <si>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</si>
  <si>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</si>
  <si>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</si>
  <si>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</si>
  <si>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</si>
  <si>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</si>
  <si>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</si>
  <si>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</si>
  <si>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</si>
  <si>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</si>
  <si>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</si>
  <si>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</si>
  <si>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</si>
  <si>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</si>
  <si>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</si>
  <si>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</si>
  <si>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</si>
  <si>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</si>
  <si>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</si>
  <si>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</si>
  <si>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</si>
  <si>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</si>
  <si>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</si>
  <si>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</si>
  <si>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</si>
  <si>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</si>
  <si>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</si>
  <si>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</si>
  <si>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</si>
  <si>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</si>
  <si>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</si>
  <si>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</si>
  <si>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</si>
  <si>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</si>
  <si>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</si>
  <si>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</si>
  <si>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</si>
  <si>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</si>
  <si>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</si>
  <si>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</si>
  <si>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</si>
  <si>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</si>
  <si>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</si>
  <si>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</si>
  <si>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</si>
  <si>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</si>
  <si>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</si>
  <si>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</si>
  <si>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</si>
  <si>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</si>
  <si>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</si>
  <si>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</si>
  <si>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</si>
  <si>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</si>
  <si>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</si>
  <si>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</si>
  <si>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</si>
  <si>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</si>
  <si>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</si>
  <si>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</si>
  <si>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</si>
  <si>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</si>
  <si>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</si>
  <si>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</si>
  <si>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</si>
  <si>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</si>
  <si>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</si>
  <si>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</si>
  <si>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</si>
  <si>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</si>
  <si>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</si>
  <si>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</si>
  <si>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</si>
  <si>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</si>
  <si>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</si>
  <si>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</si>
  <si>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</si>
  <si>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</si>
  <si>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</si>
  <si>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</si>
  <si>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</si>
  <si>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</si>
  <si>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</si>
  <si>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</si>
  <si>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</si>
  <si>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</si>
  <si>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</si>
  <si>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</si>
  <si>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</si>
  <si>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</si>
  <si>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</si>
  <si>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</si>
  <si>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</si>
  <si>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</si>
  <si>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</si>
  <si>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</si>
  <si>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</si>
  <si>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</si>
  <si>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</si>
  <si>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</si>
  <si>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</si>
  <si>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</si>
  <si>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</si>
  <si>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</si>
  <si>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</si>
  <si>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</si>
  <si>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</si>
  <si>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</si>
  <si>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</si>
  <si>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</si>
  <si>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</si>
  <si>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</si>
  <si>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</si>
  <si>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</si>
  <si>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</si>
  <si>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</si>
  <si>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</si>
  <si>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</si>
  <si>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</si>
  <si>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</si>
  <si>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</si>
  <si>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</si>
  <si>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</si>
  <si>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</si>
  <si>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</si>
  <si>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</si>
  <si>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</si>
  <si>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</si>
  <si>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</si>
  <si>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</si>
  <si>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</si>
  <si>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</si>
  <si>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</si>
  <si>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</si>
  <si>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</si>
  <si>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</si>
  <si>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</si>
  <si>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</si>
  <si>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</si>
  <si>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</si>
  <si>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</si>
  <si>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</si>
  <si>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</si>
  <si>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</si>
  <si>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</si>
  <si>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</si>
  <si>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</si>
  <si>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</si>
  <si>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</si>
  <si>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</si>
  <si>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</si>
  <si>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</si>
  <si>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</si>
  <si>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</si>
  <si>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</si>
  <si>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</si>
  <si>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</si>
  <si>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</si>
  <si>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</si>
  <si>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</si>
  <si>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</si>
  <si>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</si>
  <si>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</si>
  <si>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</si>
  <si>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</si>
  <si>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</si>
  <si>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</si>
  <si>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</si>
  <si>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</si>
  <si>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</si>
  <si>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</si>
  <si>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</si>
  <si>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</si>
  <si>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</si>
  <si>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</si>
  <si>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</si>
  <si>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</si>
  <si>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</si>
  <si>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</si>
  <si>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</si>
  <si>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</si>
  <si>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</si>
  <si>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</si>
  <si>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</si>
  <si>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</si>
  <si>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</si>
  <si>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</si>
  <si>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</si>
  <si>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</si>
  <si>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</si>
  <si>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</si>
  <si>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</si>
  <si>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</si>
  <si>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</si>
  <si>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</si>
  <si>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</si>
  <si>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</si>
  <si>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</si>
  <si>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</si>
  <si>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</si>
  <si>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</si>
  <si>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</si>
  <si>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</si>
  <si>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</si>
  <si>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</si>
  <si>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</si>
  <si>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</si>
  <si>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</si>
  <si>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</si>
  <si>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</si>
  <si>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</si>
  <si>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</si>
  <si>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</si>
  <si>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</si>
  <si>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</si>
  <si>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</si>
  <si>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</si>
  <si>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</si>
  <si>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</si>
  <si>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</si>
  <si>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</si>
  <si>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</si>
  <si>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</si>
  <si>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</si>
  <si>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</si>
  <si>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</si>
  <si>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</si>
  <si>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</si>
  <si>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</si>
  <si>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</si>
  <si>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</si>
  <si>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</si>
  <si>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</si>
  <si>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</si>
  <si>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</si>
  <si>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</si>
  <si>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</si>
  <si>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</si>
  <si>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</si>
  <si>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</si>
  <si>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</si>
  <si>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</si>
  <si>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</si>
  <si>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</si>
  <si>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</si>
  <si>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</si>
  <si>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</si>
  <si>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</si>
  <si>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</si>
  <si>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</si>
  <si>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celltype</t>
  </si>
  <si>
    <t>inverter model</t>
  </si>
  <si>
    <t>dc ac ratio</t>
  </si>
  <si>
    <t>Panasonic_VBHN235SA06B__2013_</t>
  </si>
  <si>
    <t>ABB__MICRO_0_25_I_OUTD_US_240__240V_</t>
  </si>
  <si>
    <t>PV</t>
  </si>
  <si>
    <t>(%/K) | PV</t>
  </si>
  <si>
    <t>(V/K) | PV</t>
  </si>
  <si>
    <t>(A/K) | PV</t>
  </si>
  <si>
    <t>(A) | PV</t>
  </si>
  <si>
    <t>(V) | PV</t>
  </si>
  <si>
    <t>(W) | PV</t>
  </si>
  <si>
    <t>inverter eta</t>
  </si>
  <si>
    <t>power stc</t>
  </si>
  <si>
    <t>v mp</t>
  </si>
  <si>
    <t>i mp</t>
  </si>
  <si>
    <t>v oc</t>
  </si>
  <si>
    <t>i sc</t>
  </si>
  <si>
    <t>alpha sc</t>
  </si>
  <si>
    <t>beta voc</t>
  </si>
  <si>
    <t>gamma pmp</t>
  </si>
  <si>
    <t>cells in series</t>
  </si>
  <si>
    <t>monoSi</t>
  </si>
  <si>
    <t>ID_photovoltaic_electricity_source_datasheet</t>
  </si>
  <si>
    <t>ID_photovoltaic_electricity_source_database</t>
  </si>
  <si>
    <t>v.1.3.0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</si>
</sst>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7" tint="0.39997558519241921"/>
        <bgColor indexed="64"/>
      </patternFill>
    </fill>
    <fill>
      <patternFill patternType="solid">
        <fgColor theme="8" tint="-0.249977111117893"/>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65">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14" fillId="25" borderId="1" xfId="0" applyFont="1" applyFill="1" applyBorder="1" applyAlignment="1">
      <alignment textRotation="45"/>
    </xf>
    <xf numFmtId="0" fontId="14" fillId="25" borderId="1" xfId="0" applyFont="1" applyFill="1" applyBorder="1"/>
    <xf numFmtId="0" fontId="14" fillId="25" borderId="3" xfId="0" applyFont="1" applyFill="1" applyBorder="1"/>
    <xf numFmtId="0" fontId="14" fillId="26" borderId="1" xfId="0" applyFont="1" applyFill="1" applyBorder="1" applyAlignment="1">
      <alignment textRotation="45"/>
    </xf>
    <xf numFmtId="0" fontId="14" fillId="26" borderId="3" xfId="0" applyFont="1" applyFill="1" applyBorder="1"/>
    <xf numFmtId="0" fontId="14" fillId="25" borderId="2" xfId="0" applyFont="1" applyFill="1" applyBorder="1"/>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8314200E-AD63-4F65-8C2C-A7AF6727A905}"/>
    <cellStyle name="Standard 2 3" xfId="4" xr:uid="{431FBAC6-BDAD-43E1-B76E-D9FE267C613E}"/>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3.2"/>
  <cols>
    <col min="5" max="5" width="13.109375" customWidth="1"/>
  </cols>
  <sheetData>
    <row r="1" spans="1:13" ht="17.399999999999999">
      <c r="A1" s="160" t="s">
        <v>280</v>
      </c>
      <c r="B1" s="160"/>
      <c r="C1" s="160"/>
      <c r="D1" s="160"/>
      <c r="E1" s="160"/>
      <c r="F1" s="160"/>
      <c r="G1" s="160"/>
      <c r="H1" s="160"/>
      <c r="I1" s="160"/>
      <c r="J1" s="160"/>
      <c r="K1" s="160"/>
      <c r="L1" s="160"/>
      <c r="M1" s="160"/>
    </row>
    <row r="2" spans="1:13" ht="30.75" customHeight="1">
      <c r="A2" s="161" t="s">
        <v>279</v>
      </c>
      <c r="B2" s="161"/>
      <c r="C2" s="161"/>
      <c r="D2" s="161"/>
      <c r="E2" s="161"/>
      <c r="F2" s="161"/>
      <c r="G2" s="161"/>
      <c r="H2" s="161"/>
      <c r="I2" s="161"/>
      <c r="J2" s="161"/>
      <c r="K2" s="161"/>
      <c r="L2" s="161"/>
      <c r="M2" s="161"/>
    </row>
    <row r="3" spans="1:13" ht="13.8">
      <c r="A3" s="158" t="s">
        <v>36</v>
      </c>
      <c r="B3" s="158"/>
      <c r="C3" s="162" t="s">
        <v>246</v>
      </c>
      <c r="D3" s="158"/>
      <c r="E3" s="158"/>
      <c r="F3" s="158"/>
      <c r="G3" s="158"/>
      <c r="H3" s="158"/>
      <c r="I3" s="158"/>
      <c r="J3" s="158"/>
      <c r="K3" s="158"/>
      <c r="L3" s="158"/>
      <c r="M3" s="158"/>
    </row>
    <row r="4" spans="1:13" ht="13.8">
      <c r="A4" s="158" t="s">
        <v>35</v>
      </c>
      <c r="B4" s="158"/>
      <c r="C4" s="162" t="s">
        <v>39</v>
      </c>
      <c r="D4" s="158"/>
      <c r="E4" s="158"/>
      <c r="F4" s="158"/>
      <c r="G4" s="158"/>
      <c r="H4" s="158"/>
      <c r="I4" s="158"/>
      <c r="J4" s="158"/>
      <c r="K4" s="158"/>
      <c r="L4" s="158"/>
      <c r="M4" s="158"/>
    </row>
    <row r="5" spans="1:13" ht="13.8">
      <c r="A5" s="158" t="s">
        <v>38</v>
      </c>
      <c r="B5" s="158"/>
      <c r="C5" s="158" t="s">
        <v>378</v>
      </c>
      <c r="D5" s="158"/>
      <c r="E5" s="158"/>
      <c r="F5" s="158"/>
      <c r="G5" s="158"/>
      <c r="H5" s="158"/>
      <c r="I5" s="158"/>
      <c r="J5" s="158"/>
      <c r="K5" s="158"/>
      <c r="L5" s="158"/>
      <c r="M5" s="158"/>
    </row>
    <row r="6" spans="1:13" ht="13.8">
      <c r="A6" s="158" t="s">
        <v>37</v>
      </c>
      <c r="B6" s="158"/>
      <c r="C6" s="159">
        <f ca="1">TODAY()</f>
        <v>46176</v>
      </c>
      <c r="D6" s="158"/>
      <c r="E6" s="158"/>
      <c r="F6" s="158"/>
      <c r="G6" s="158"/>
      <c r="H6" s="158"/>
      <c r="I6" s="158"/>
      <c r="J6" s="158"/>
      <c r="K6" s="158"/>
      <c r="L6" s="158"/>
      <c r="M6" s="158"/>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c r="A1" s="35" t="s">
        <v>33</v>
      </c>
      <c r="B1" s="36" t="s">
        <v>34</v>
      </c>
      <c r="C1" s="36" t="s">
        <v>247</v>
      </c>
      <c r="D1" s="36" t="s">
        <v>17</v>
      </c>
      <c r="E1" s="36" t="s">
        <v>44</v>
      </c>
      <c r="F1" s="36" t="s">
        <v>208</v>
      </c>
      <c r="G1" s="36" t="s">
        <v>191</v>
      </c>
      <c r="H1" s="36" t="s">
        <v>214</v>
      </c>
      <c r="I1" s="36" t="s">
        <v>215</v>
      </c>
      <c r="J1" s="36" t="s">
        <v>216</v>
      </c>
    </row>
    <row r="2" spans="1:10">
      <c r="A2" s="16"/>
      <c r="B2" s="17"/>
      <c r="C2" s="17"/>
      <c r="D2" s="17"/>
      <c r="E2" s="17"/>
      <c r="F2" s="17" t="s">
        <v>132</v>
      </c>
      <c r="G2" s="17" t="s">
        <v>132</v>
      </c>
      <c r="H2" s="17" t="s">
        <v>126</v>
      </c>
      <c r="I2" s="17"/>
      <c r="J2" s="17"/>
    </row>
    <row r="3" spans="1:10">
      <c r="A3" s="29">
        <v>40909</v>
      </c>
      <c r="B3" s="30">
        <v>41273.958333333336</v>
      </c>
      <c r="C3" s="107" t="s">
        <v>248</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zoomScaleNormal="100" workbookViewId="0">
      <pane ySplit="1" topLeftCell="A2" activePane="bottomLeft" state="frozen"/>
      <selection pane="bottomLeft" activeCell="D4" sqref="D4"/>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137</v>
      </c>
      <c r="E1" s="36" t="s">
        <v>138</v>
      </c>
      <c r="F1" s="36" t="s">
        <v>139</v>
      </c>
      <c r="G1" s="36" t="s">
        <v>140</v>
      </c>
      <c r="H1" s="36" t="s">
        <v>141</v>
      </c>
    </row>
    <row r="2" spans="1:8">
      <c r="A2" s="17"/>
      <c r="B2" s="82"/>
      <c r="C2" s="17"/>
      <c r="D2" s="17"/>
      <c r="E2" s="17" t="s">
        <v>143</v>
      </c>
      <c r="F2" s="17"/>
      <c r="G2" s="17" t="s">
        <v>143</v>
      </c>
      <c r="H2" s="17" t="s">
        <v>142</v>
      </c>
    </row>
    <row r="3" spans="1:8" s="84" customFormat="1" ht="52.8">
      <c r="A3" s="83" t="s">
        <v>237</v>
      </c>
      <c r="B3" s="112" t="s">
        <v>249</v>
      </c>
      <c r="C3" s="83">
        <v>1</v>
      </c>
      <c r="D3" s="83" t="s">
        <v>377</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G4" sqref="G4"/>
    </sheetView>
  </sheetViews>
  <sheetFormatPr baseColWidth="10" defaultColWidth="11.44140625" defaultRowHeight="13.2"/>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c r="A1" s="94" t="s">
        <v>0</v>
      </c>
      <c r="B1" s="98" t="s">
        <v>30</v>
      </c>
      <c r="C1" s="36" t="s">
        <v>10</v>
      </c>
      <c r="D1" s="39" t="s">
        <v>1</v>
      </c>
      <c r="E1" s="94" t="s">
        <v>2</v>
      </c>
      <c r="F1" s="36" t="s">
        <v>66</v>
      </c>
      <c r="G1" s="75" t="s">
        <v>67</v>
      </c>
      <c r="H1" s="104" t="s">
        <v>193</v>
      </c>
      <c r="I1" s="103" t="s">
        <v>192</v>
      </c>
      <c r="J1" s="105" t="s">
        <v>295</v>
      </c>
      <c r="K1" s="39" t="s">
        <v>210</v>
      </c>
      <c r="L1" s="36" t="s">
        <v>211</v>
      </c>
      <c r="M1" s="104" t="s">
        <v>313</v>
      </c>
      <c r="N1" s="104" t="s">
        <v>296</v>
      </c>
      <c r="O1" s="36" t="s">
        <v>297</v>
      </c>
      <c r="P1" s="36" t="s">
        <v>298</v>
      </c>
      <c r="Q1" s="105" t="s">
        <v>239</v>
      </c>
    </row>
    <row r="2" spans="1:17">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8">
      <c r="A3" s="96" t="s">
        <v>156</v>
      </c>
      <c r="B3" s="108" t="s">
        <v>250</v>
      </c>
      <c r="C3" s="83">
        <v>1</v>
      </c>
      <c r="D3" s="83">
        <v>0</v>
      </c>
      <c r="E3" s="101">
        <v>1</v>
      </c>
      <c r="F3" s="85">
        <v>0</v>
      </c>
      <c r="G3" s="86">
        <v>0.35</v>
      </c>
      <c r="H3" s="83">
        <v>0</v>
      </c>
      <c r="I3" s="85">
        <v>474</v>
      </c>
      <c r="J3" s="87">
        <v>0</v>
      </c>
      <c r="K3" s="83">
        <v>0</v>
      </c>
      <c r="L3" s="83">
        <v>0</v>
      </c>
      <c r="M3" s="83">
        <v>0</v>
      </c>
      <c r="N3" s="83">
        <v>0</v>
      </c>
      <c r="O3" s="83">
        <v>0</v>
      </c>
      <c r="P3" s="83">
        <v>0</v>
      </c>
      <c r="Q3" s="87" t="s">
        <v>240</v>
      </c>
    </row>
    <row r="4" spans="1:17" s="88" customFormat="1" ht="52.8">
      <c r="A4" s="97" t="s">
        <v>175</v>
      </c>
      <c r="B4" s="111" t="s">
        <v>251</v>
      </c>
      <c r="C4" s="90">
        <v>1</v>
      </c>
      <c r="D4" s="90">
        <v>0</v>
      </c>
      <c r="E4" s="102">
        <v>0</v>
      </c>
      <c r="F4" s="89">
        <v>0</v>
      </c>
      <c r="G4" s="91">
        <v>0</v>
      </c>
      <c r="H4" s="90">
        <v>0</v>
      </c>
      <c r="I4" s="89">
        <v>0</v>
      </c>
      <c r="J4" s="92">
        <v>1</v>
      </c>
      <c r="K4" s="90">
        <v>50.05</v>
      </c>
      <c r="L4" s="90">
        <v>7.05</v>
      </c>
      <c r="M4" s="89">
        <v>0</v>
      </c>
      <c r="N4" s="89">
        <v>0</v>
      </c>
      <c r="O4" s="90">
        <v>60</v>
      </c>
      <c r="P4" s="90" t="s">
        <v>178</v>
      </c>
      <c r="Q4" s="92" t="s">
        <v>241</v>
      </c>
    </row>
    <row r="5" spans="1:17" s="88" customFormat="1" ht="39.6">
      <c r="A5" s="96" t="s">
        <v>176</v>
      </c>
      <c r="B5" s="108" t="s">
        <v>252</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6">
      <c r="A6" s="97" t="s">
        <v>180</v>
      </c>
      <c r="B6" s="111" t="s">
        <v>253</v>
      </c>
      <c r="C6" s="90">
        <v>1</v>
      </c>
      <c r="D6" s="90">
        <v>0</v>
      </c>
      <c r="E6" s="102">
        <v>0</v>
      </c>
      <c r="F6" s="89">
        <v>0</v>
      </c>
      <c r="G6" s="91">
        <v>0</v>
      </c>
      <c r="H6" s="90">
        <v>0</v>
      </c>
      <c r="I6" s="89">
        <v>0</v>
      </c>
      <c r="J6" s="92">
        <v>0</v>
      </c>
      <c r="K6" s="90">
        <v>0</v>
      </c>
      <c r="L6" s="90">
        <v>0</v>
      </c>
      <c r="M6" s="89">
        <v>0</v>
      </c>
      <c r="N6" s="89">
        <v>0</v>
      </c>
      <c r="O6" s="90">
        <v>0</v>
      </c>
      <c r="P6" s="90">
        <v>0</v>
      </c>
      <c r="Q6" s="92" t="s">
        <v>242</v>
      </c>
    </row>
    <row r="7" spans="1:17" s="88" customFormat="1" ht="52.8">
      <c r="A7" s="96" t="s">
        <v>177</v>
      </c>
      <c r="B7" s="108" t="s">
        <v>238</v>
      </c>
      <c r="C7" s="83">
        <v>1</v>
      </c>
      <c r="D7" s="83">
        <v>1</v>
      </c>
      <c r="E7" s="101">
        <v>0</v>
      </c>
      <c r="F7" s="85" t="s">
        <v>152</v>
      </c>
      <c r="G7" s="86">
        <v>0</v>
      </c>
      <c r="H7" s="83">
        <v>-56</v>
      </c>
      <c r="I7" s="85">
        <v>0</v>
      </c>
      <c r="J7" s="87">
        <v>0</v>
      </c>
      <c r="K7" s="83">
        <v>0</v>
      </c>
      <c r="L7" s="83">
        <v>0</v>
      </c>
      <c r="M7" s="85">
        <v>0</v>
      </c>
      <c r="N7" s="85">
        <v>0</v>
      </c>
      <c r="O7" s="83">
        <v>0</v>
      </c>
      <c r="P7" s="83">
        <v>0</v>
      </c>
      <c r="Q7" s="87" t="s">
        <v>240</v>
      </c>
    </row>
    <row r="8" spans="1:17" s="88" customFormat="1" ht="52.8">
      <c r="A8" s="97" t="s">
        <v>178</v>
      </c>
      <c r="B8" s="111" t="s">
        <v>254</v>
      </c>
      <c r="C8" s="90">
        <v>1</v>
      </c>
      <c r="D8" s="90">
        <v>0</v>
      </c>
      <c r="E8" s="102">
        <v>1</v>
      </c>
      <c r="F8" s="89">
        <v>0</v>
      </c>
      <c r="G8" s="91">
        <v>0.22</v>
      </c>
      <c r="H8" s="90">
        <v>0</v>
      </c>
      <c r="I8" s="89">
        <v>474</v>
      </c>
      <c r="J8" s="92">
        <v>0</v>
      </c>
      <c r="K8" s="90">
        <v>0</v>
      </c>
      <c r="L8" s="90">
        <v>0</v>
      </c>
      <c r="M8" s="89">
        <v>0</v>
      </c>
      <c r="N8" s="89">
        <v>0</v>
      </c>
      <c r="O8" s="90">
        <v>0</v>
      </c>
      <c r="P8" s="90">
        <v>0</v>
      </c>
      <c r="Q8" s="92" t="s">
        <v>240</v>
      </c>
    </row>
    <row r="9" spans="1:17" s="88" customFormat="1" ht="52.8">
      <c r="A9" s="96" t="s">
        <v>145</v>
      </c>
      <c r="B9" s="108" t="s">
        <v>255</v>
      </c>
      <c r="C9" s="83">
        <v>0</v>
      </c>
      <c r="D9" s="83">
        <v>0</v>
      </c>
      <c r="E9" s="101">
        <v>0</v>
      </c>
      <c r="F9" s="85">
        <v>0</v>
      </c>
      <c r="G9" s="86">
        <v>0</v>
      </c>
      <c r="H9" s="83">
        <v>0</v>
      </c>
      <c r="I9" s="85">
        <v>0</v>
      </c>
      <c r="J9" s="87">
        <v>0</v>
      </c>
      <c r="K9" s="83">
        <v>0</v>
      </c>
      <c r="L9" s="83">
        <v>0</v>
      </c>
      <c r="M9" s="85">
        <v>0</v>
      </c>
      <c r="N9" s="85">
        <v>0</v>
      </c>
      <c r="O9" s="83">
        <v>0</v>
      </c>
      <c r="P9" s="83">
        <v>0</v>
      </c>
      <c r="Q9" s="87" t="s">
        <v>281</v>
      </c>
    </row>
    <row r="10" spans="1:17" s="88" customFormat="1" ht="52.8">
      <c r="A10" s="97" t="s">
        <v>179</v>
      </c>
      <c r="B10" s="111" t="s">
        <v>245</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281</v>
      </c>
    </row>
    <row r="11" spans="1:17" s="88" customFormat="1" ht="52.8">
      <c r="A11" s="96" t="s">
        <v>181</v>
      </c>
      <c r="B11" s="108" t="s">
        <v>243</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8">
      <c r="A12" s="97" t="s">
        <v>146</v>
      </c>
      <c r="B12" s="111" t="s">
        <v>244</v>
      </c>
      <c r="C12" s="90">
        <v>1</v>
      </c>
      <c r="D12" s="90">
        <v>0</v>
      </c>
      <c r="E12" s="102">
        <v>0</v>
      </c>
      <c r="F12" s="89">
        <v>0</v>
      </c>
      <c r="G12" s="91">
        <v>0</v>
      </c>
      <c r="H12" s="90">
        <v>0</v>
      </c>
      <c r="I12" s="89">
        <v>0</v>
      </c>
      <c r="J12" s="92" t="s">
        <v>219</v>
      </c>
      <c r="K12" s="90">
        <v>50</v>
      </c>
      <c r="L12" s="90">
        <v>7</v>
      </c>
      <c r="M12" s="89">
        <v>0</v>
      </c>
      <c r="N12" s="89">
        <v>0</v>
      </c>
      <c r="O12" s="90">
        <v>0</v>
      </c>
      <c r="P12" s="90">
        <v>0</v>
      </c>
      <c r="Q12" s="92" t="s">
        <v>282</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239</v>
      </c>
      <c r="D1" s="42" t="s">
        <v>10</v>
      </c>
      <c r="E1" s="42" t="s">
        <v>9</v>
      </c>
      <c r="F1" s="41" t="s">
        <v>21</v>
      </c>
      <c r="G1" s="42" t="s">
        <v>24</v>
      </c>
      <c r="H1" s="41" t="s">
        <v>70</v>
      </c>
      <c r="I1" s="41" t="s">
        <v>71</v>
      </c>
      <c r="J1" s="43" t="s">
        <v>72</v>
      </c>
      <c r="K1" s="44" t="s">
        <v>149</v>
      </c>
      <c r="L1" s="44" t="s">
        <v>75</v>
      </c>
    </row>
    <row r="2" spans="1:12">
      <c r="A2" s="24"/>
      <c r="B2" s="99"/>
      <c r="C2" s="25"/>
      <c r="D2" s="26"/>
      <c r="E2" s="26"/>
      <c r="F2" s="25"/>
      <c r="G2" s="26"/>
      <c r="H2" s="25" t="s">
        <v>69</v>
      </c>
      <c r="I2" s="25" t="s">
        <v>68</v>
      </c>
      <c r="J2" s="28" t="s">
        <v>73</v>
      </c>
      <c r="K2" s="27" t="s">
        <v>74</v>
      </c>
      <c r="L2" s="27" t="s">
        <v>74</v>
      </c>
    </row>
    <row r="3" spans="1:12" ht="39.6">
      <c r="A3" s="96" t="s">
        <v>182</v>
      </c>
      <c r="B3" s="108" t="s">
        <v>262</v>
      </c>
      <c r="C3" s="113" t="s">
        <v>240</v>
      </c>
      <c r="D3" s="114">
        <v>1</v>
      </c>
      <c r="E3" s="114">
        <v>1</v>
      </c>
      <c r="F3" s="113" t="s">
        <v>156</v>
      </c>
      <c r="G3" s="114" t="s">
        <v>40</v>
      </c>
      <c r="H3" s="113">
        <v>0</v>
      </c>
      <c r="I3" s="113">
        <v>5000</v>
      </c>
      <c r="J3" s="115">
        <v>0</v>
      </c>
      <c r="K3" s="116">
        <v>0</v>
      </c>
      <c r="L3" s="116">
        <v>0</v>
      </c>
    </row>
    <row r="4" spans="1:12" ht="54.75" customHeight="1">
      <c r="A4" s="97" t="s">
        <v>183</v>
      </c>
      <c r="B4" s="111" t="s">
        <v>263</v>
      </c>
      <c r="C4" s="117" t="s">
        <v>241</v>
      </c>
      <c r="D4" s="118">
        <v>1</v>
      </c>
      <c r="E4" s="118">
        <v>1</v>
      </c>
      <c r="F4" s="117" t="s">
        <v>175</v>
      </c>
      <c r="G4" s="118" t="s">
        <v>144</v>
      </c>
      <c r="H4" s="117">
        <v>0</v>
      </c>
      <c r="I4" s="117">
        <v>30000</v>
      </c>
      <c r="J4" s="119">
        <v>0</v>
      </c>
      <c r="K4" s="120">
        <v>3</v>
      </c>
      <c r="L4" s="120">
        <v>0</v>
      </c>
    </row>
    <row r="5" spans="1:12" ht="39.6">
      <c r="A5" s="96" t="s">
        <v>184</v>
      </c>
      <c r="B5" s="108" t="s">
        <v>264</v>
      </c>
      <c r="C5" s="113" t="s">
        <v>242</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X49"/>
  <sheetViews>
    <sheetView zoomScale="81" zoomScaleNormal="59" workbookViewId="0">
      <pane xSplit="1" ySplit="2" topLeftCell="B3" activePane="bottomRight" state="frozen"/>
      <selection pane="topRight" activeCell="B1" sqref="B1"/>
      <selection pane="bottomLeft" activeCell="A3" sqref="A3"/>
      <selection pane="bottomRight" activeCell="G7" sqref="G7"/>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5.109375" bestFit="1" customWidth="1" outlineLevel="2"/>
    <col min="22" max="22" width="7.44140625" bestFit="1" customWidth="1" outlineLevel="1"/>
    <col min="23" max="24" width="4.109375" customWidth="1" outlineLevel="1"/>
    <col min="25" max="25" width="6.109375" bestFit="1" customWidth="1" outlineLevel="1"/>
    <col min="26" max="26" width="5.109375" bestFit="1" customWidth="1" outlineLevel="1"/>
    <col min="27" max="27" width="6.44140625" customWidth="1" outlineLevel="2"/>
    <col min="28" max="28" width="40.109375" bestFit="1" customWidth="1" outlineLevel="2"/>
    <col min="29" max="29" width="8.109375" customWidth="1" outlineLevel="2"/>
    <col min="30" max="30" width="34" bestFit="1" customWidth="1" outlineLevel="2"/>
    <col min="31" max="40" width="13.33203125" bestFit="1" customWidth="1" outlineLevel="2"/>
    <col min="41" max="43" width="6.109375" bestFit="1" customWidth="1" outlineLevel="2"/>
    <col min="44" max="45" width="8" bestFit="1" customWidth="1" outlineLevel="2"/>
    <col min="46" max="47" width="13.33203125" bestFit="1" customWidth="1" outlineLevel="2"/>
    <col min="48" max="48" width="16.6640625" bestFit="1" customWidth="1" outlineLevel="2"/>
    <col min="49" max="49" width="5.109375" bestFit="1" customWidth="1" outlineLevel="2"/>
    <col min="50" max="50" width="4.109375" bestFit="1" customWidth="1" outlineLevel="2"/>
  </cols>
  <sheetData>
    <row r="1" spans="1:50" s="37" customFormat="1" ht="115.2">
      <c r="A1" s="40" t="s">
        <v>0</v>
      </c>
      <c r="B1" s="98" t="s">
        <v>30</v>
      </c>
      <c r="C1" s="41" t="s">
        <v>10</v>
      </c>
      <c r="D1" s="41" t="s">
        <v>9</v>
      </c>
      <c r="E1" s="41" t="s">
        <v>239</v>
      </c>
      <c r="F1" s="41" t="s">
        <v>19</v>
      </c>
      <c r="G1" s="41" t="s">
        <v>22</v>
      </c>
      <c r="H1" s="41" t="s">
        <v>21</v>
      </c>
      <c r="I1" s="45" t="s">
        <v>79</v>
      </c>
      <c r="J1" s="45" t="s">
        <v>80</v>
      </c>
      <c r="K1" s="52" t="s">
        <v>81</v>
      </c>
      <c r="L1" s="54" t="s">
        <v>127</v>
      </c>
      <c r="M1" s="55" t="s">
        <v>128</v>
      </c>
      <c r="N1" s="55" t="s">
        <v>209</v>
      </c>
      <c r="O1" s="55" t="s">
        <v>76</v>
      </c>
      <c r="P1" s="56" t="s">
        <v>78</v>
      </c>
      <c r="Q1" s="54" t="s">
        <v>65</v>
      </c>
      <c r="R1" s="64" t="s">
        <v>82</v>
      </c>
      <c r="S1" s="43" t="s">
        <v>314</v>
      </c>
      <c r="T1" s="43" t="s">
        <v>315</v>
      </c>
      <c r="U1" s="47" t="s">
        <v>317</v>
      </c>
      <c r="V1" s="47" t="s">
        <v>318</v>
      </c>
      <c r="W1" s="47" t="s">
        <v>319</v>
      </c>
      <c r="X1" s="47" t="s">
        <v>320</v>
      </c>
      <c r="Y1" s="47" t="s">
        <v>321</v>
      </c>
      <c r="Z1" s="47" t="s">
        <v>322</v>
      </c>
      <c r="AA1" s="47" t="s">
        <v>355</v>
      </c>
      <c r="AB1" s="47" t="s">
        <v>354</v>
      </c>
      <c r="AC1" s="47" t="s">
        <v>365</v>
      </c>
      <c r="AD1" s="47" t="s">
        <v>316</v>
      </c>
      <c r="AE1" s="155" t="s">
        <v>366</v>
      </c>
      <c r="AF1" s="155" t="s">
        <v>353</v>
      </c>
      <c r="AG1" s="155" t="s">
        <v>367</v>
      </c>
      <c r="AH1" s="155" t="s">
        <v>368</v>
      </c>
      <c r="AI1" s="155" t="s">
        <v>369</v>
      </c>
      <c r="AJ1" s="155" t="s">
        <v>370</v>
      </c>
      <c r="AK1" s="155" t="s">
        <v>371</v>
      </c>
      <c r="AL1" s="155" t="s">
        <v>372</v>
      </c>
      <c r="AM1" s="155" t="s">
        <v>373</v>
      </c>
      <c r="AN1" s="155" t="s">
        <v>374</v>
      </c>
      <c r="AO1" s="152" t="s">
        <v>85</v>
      </c>
      <c r="AP1" s="152" t="s">
        <v>86</v>
      </c>
      <c r="AQ1" s="152" t="s">
        <v>87</v>
      </c>
      <c r="AR1" s="152" t="s">
        <v>88</v>
      </c>
      <c r="AS1" s="152" t="s">
        <v>89</v>
      </c>
      <c r="AT1" s="152" t="s">
        <v>323</v>
      </c>
      <c r="AU1" s="152" t="s">
        <v>324</v>
      </c>
      <c r="AV1" s="152" t="s">
        <v>325</v>
      </c>
      <c r="AW1" s="152" t="s">
        <v>326</v>
      </c>
      <c r="AX1" s="152" t="s">
        <v>327</v>
      </c>
    </row>
    <row r="2" spans="1:50" ht="15.6">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60" t="s">
        <v>358</v>
      </c>
      <c r="V2" s="27" t="s">
        <v>94</v>
      </c>
      <c r="W2" s="61" t="s">
        <v>93</v>
      </c>
      <c r="X2" s="61" t="s">
        <v>93</v>
      </c>
      <c r="Y2" s="61" t="s">
        <v>93</v>
      </c>
      <c r="Z2" s="61" t="s">
        <v>93</v>
      </c>
      <c r="AA2" s="151" t="s">
        <v>358</v>
      </c>
      <c r="AB2" s="27"/>
      <c r="AC2" s="151" t="s">
        <v>358</v>
      </c>
      <c r="AD2" s="151" t="s">
        <v>358</v>
      </c>
      <c r="AE2" s="156" t="s">
        <v>364</v>
      </c>
      <c r="AF2" s="156" t="s">
        <v>358</v>
      </c>
      <c r="AG2" s="156" t="s">
        <v>363</v>
      </c>
      <c r="AH2" s="156" t="s">
        <v>362</v>
      </c>
      <c r="AI2" s="156" t="s">
        <v>363</v>
      </c>
      <c r="AJ2" s="156" t="s">
        <v>362</v>
      </c>
      <c r="AK2" s="156" t="s">
        <v>361</v>
      </c>
      <c r="AL2" s="156" t="s">
        <v>360</v>
      </c>
      <c r="AM2" s="156" t="s">
        <v>359</v>
      </c>
      <c r="AN2" s="156" t="s">
        <v>358</v>
      </c>
      <c r="AO2" s="152"/>
      <c r="AP2" s="153" t="s">
        <v>299</v>
      </c>
      <c r="AQ2" s="153" t="s">
        <v>300</v>
      </c>
      <c r="AR2" s="153" t="s">
        <v>301</v>
      </c>
      <c r="AS2" s="153" t="s">
        <v>302</v>
      </c>
      <c r="AT2" s="154" t="s">
        <v>91</v>
      </c>
      <c r="AU2" s="154" t="s">
        <v>91</v>
      </c>
      <c r="AV2" s="154" t="s">
        <v>92</v>
      </c>
      <c r="AW2" s="157" t="s">
        <v>84</v>
      </c>
      <c r="AX2" s="153"/>
    </row>
    <row r="3" spans="1:50" s="84" customFormat="1" ht="79.2">
      <c r="A3" s="113" t="s">
        <v>377</v>
      </c>
      <c r="B3" s="108" t="s">
        <v>265</v>
      </c>
      <c r="C3" s="113">
        <v>1</v>
      </c>
      <c r="D3" s="113">
        <v>1</v>
      </c>
      <c r="E3" s="113" t="s">
        <v>240</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357</v>
      </c>
      <c r="AC3" s="116">
        <v>0.96</v>
      </c>
      <c r="AD3" s="116" t="s">
        <v>356</v>
      </c>
      <c r="AE3" s="116">
        <v>0</v>
      </c>
      <c r="AF3" s="116">
        <v>0</v>
      </c>
      <c r="AG3" s="116">
        <v>0</v>
      </c>
      <c r="AH3" s="116">
        <v>0</v>
      </c>
      <c r="AI3" s="116">
        <v>0</v>
      </c>
      <c r="AJ3" s="116">
        <v>0</v>
      </c>
      <c r="AK3" s="116">
        <v>0</v>
      </c>
      <c r="AL3" s="116">
        <v>0</v>
      </c>
      <c r="AM3" s="116">
        <v>0</v>
      </c>
      <c r="AN3" s="116">
        <v>0</v>
      </c>
      <c r="AO3" s="116">
        <v>0</v>
      </c>
      <c r="AP3" s="116">
        <v>0</v>
      </c>
      <c r="AQ3" s="116">
        <v>0</v>
      </c>
      <c r="AR3" s="116">
        <v>0</v>
      </c>
      <c r="AS3" s="116">
        <v>0</v>
      </c>
      <c r="AT3" s="116">
        <v>0</v>
      </c>
      <c r="AU3" s="116">
        <v>0</v>
      </c>
      <c r="AV3" s="116">
        <v>0</v>
      </c>
      <c r="AW3" s="116">
        <v>0</v>
      </c>
      <c r="AX3" s="116">
        <v>0</v>
      </c>
    </row>
    <row r="4" spans="1:50" s="84" customFormat="1" ht="79.2">
      <c r="A4" s="113" t="s">
        <v>376</v>
      </c>
      <c r="B4" s="108" t="s">
        <v>265</v>
      </c>
      <c r="C4" s="113">
        <v>1</v>
      </c>
      <c r="D4" s="113">
        <v>1</v>
      </c>
      <c r="E4" s="113" t="s">
        <v>240</v>
      </c>
      <c r="F4" s="113" t="s">
        <v>42</v>
      </c>
      <c r="G4" s="113" t="s">
        <v>177</v>
      </c>
      <c r="H4" s="113" t="s">
        <v>136</v>
      </c>
      <c r="I4" s="113">
        <v>0</v>
      </c>
      <c r="J4" s="113">
        <v>0</v>
      </c>
      <c r="K4" s="121">
        <v>20</v>
      </c>
      <c r="L4" s="122">
        <v>0</v>
      </c>
      <c r="M4" s="113">
        <v>0</v>
      </c>
      <c r="N4" s="113">
        <v>0</v>
      </c>
      <c r="O4" s="113">
        <v>0</v>
      </c>
      <c r="P4" s="123">
        <v>90</v>
      </c>
      <c r="Q4" s="113">
        <v>56</v>
      </c>
      <c r="R4" s="123">
        <v>0</v>
      </c>
      <c r="S4" s="115">
        <v>0</v>
      </c>
      <c r="T4" s="115">
        <v>0</v>
      </c>
      <c r="U4" s="116">
        <v>0.18</v>
      </c>
      <c r="V4" s="116">
        <v>60</v>
      </c>
      <c r="W4" s="116">
        <v>90</v>
      </c>
      <c r="X4" s="116">
        <v>35</v>
      </c>
      <c r="Y4" s="116">
        <v>52.13</v>
      </c>
      <c r="Z4" s="116">
        <v>7.36</v>
      </c>
      <c r="AA4" s="116">
        <v>1</v>
      </c>
      <c r="AB4" s="116" t="s">
        <v>357</v>
      </c>
      <c r="AC4" s="116">
        <v>0.96</v>
      </c>
      <c r="AD4" s="116">
        <v>0</v>
      </c>
      <c r="AE4" s="116">
        <v>175</v>
      </c>
      <c r="AF4" s="116" t="s">
        <v>375</v>
      </c>
      <c r="AG4" s="116">
        <v>36.630000000000003</v>
      </c>
      <c r="AH4" s="116">
        <v>4.78</v>
      </c>
      <c r="AI4" s="116">
        <v>43.99</v>
      </c>
      <c r="AJ4" s="116">
        <v>5.17</v>
      </c>
      <c r="AK4" s="116">
        <v>2.1459999999999999E-3</v>
      </c>
      <c r="AL4" s="116">
        <v>-0.15906799999999999</v>
      </c>
      <c r="AM4" s="116">
        <v>-0.50719999999999998</v>
      </c>
      <c r="AN4" s="116">
        <v>72</v>
      </c>
      <c r="AO4" s="116">
        <v>0</v>
      </c>
      <c r="AP4" s="116">
        <v>0</v>
      </c>
      <c r="AQ4" s="116">
        <v>0</v>
      </c>
      <c r="AR4" s="116">
        <v>0</v>
      </c>
      <c r="AS4" s="116">
        <v>0</v>
      </c>
      <c r="AT4" s="116">
        <v>0</v>
      </c>
      <c r="AU4" s="116">
        <v>0</v>
      </c>
      <c r="AV4" s="116">
        <v>0</v>
      </c>
      <c r="AW4" s="116">
        <v>0</v>
      </c>
      <c r="AX4" s="116">
        <v>0</v>
      </c>
    </row>
    <row r="5" spans="1:50" s="84" customFormat="1" ht="66">
      <c r="A5" s="117" t="s">
        <v>157</v>
      </c>
      <c r="B5" s="111" t="s">
        <v>266</v>
      </c>
      <c r="C5" s="117">
        <v>1</v>
      </c>
      <c r="D5" s="117">
        <v>1</v>
      </c>
      <c r="E5" s="117" t="s">
        <v>241</v>
      </c>
      <c r="F5" s="117" t="s">
        <v>150</v>
      </c>
      <c r="G5" s="117" t="s">
        <v>175</v>
      </c>
      <c r="H5" s="117" t="s">
        <v>136</v>
      </c>
      <c r="I5" s="117">
        <v>0</v>
      </c>
      <c r="J5" s="117">
        <v>0</v>
      </c>
      <c r="K5" s="124">
        <v>20</v>
      </c>
      <c r="L5" s="125">
        <v>0</v>
      </c>
      <c r="M5" s="117">
        <v>0</v>
      </c>
      <c r="N5" s="117">
        <v>0</v>
      </c>
      <c r="O5" s="117">
        <v>0</v>
      </c>
      <c r="P5" s="126">
        <v>40</v>
      </c>
      <c r="Q5" s="117">
        <v>25</v>
      </c>
      <c r="R5" s="126">
        <v>0</v>
      </c>
      <c r="S5" s="119">
        <v>0</v>
      </c>
      <c r="T5" s="119">
        <v>0</v>
      </c>
      <c r="U5" s="120">
        <v>0</v>
      </c>
      <c r="V5" s="120">
        <v>0</v>
      </c>
      <c r="W5" s="120">
        <v>20</v>
      </c>
      <c r="X5" s="120">
        <v>10</v>
      </c>
      <c r="Y5" s="120">
        <v>52.13</v>
      </c>
      <c r="Z5" s="120">
        <v>7.36</v>
      </c>
      <c r="AA5" s="120">
        <v>0</v>
      </c>
      <c r="AB5" s="120">
        <v>0</v>
      </c>
      <c r="AC5" s="120">
        <v>0</v>
      </c>
      <c r="AD5" s="120">
        <v>0</v>
      </c>
      <c r="AE5" s="120">
        <v>0</v>
      </c>
      <c r="AF5" s="120">
        <v>0</v>
      </c>
      <c r="AG5" s="120">
        <v>0</v>
      </c>
      <c r="AH5" s="120">
        <v>0</v>
      </c>
      <c r="AI5" s="120">
        <v>0</v>
      </c>
      <c r="AJ5" s="120">
        <v>0</v>
      </c>
      <c r="AK5" s="120">
        <v>0</v>
      </c>
      <c r="AL5" s="120">
        <v>0</v>
      </c>
      <c r="AM5" s="120">
        <v>0</v>
      </c>
      <c r="AN5" s="120">
        <v>0</v>
      </c>
      <c r="AO5" s="120">
        <v>0.71899999999999997</v>
      </c>
      <c r="AP5" s="120">
        <v>1.0629999999999999</v>
      </c>
      <c r="AQ5" s="120">
        <v>5.0000000000000001E-3</v>
      </c>
      <c r="AR5" s="120">
        <v>0</v>
      </c>
      <c r="AS5" s="120">
        <v>0</v>
      </c>
      <c r="AT5" s="120">
        <v>40</v>
      </c>
      <c r="AU5" s="120">
        <v>15</v>
      </c>
      <c r="AV5" s="120">
        <v>1.8994130600000001</v>
      </c>
      <c r="AW5" s="120">
        <v>0.05</v>
      </c>
      <c r="AX5" s="120">
        <v>0</v>
      </c>
    </row>
    <row r="6" spans="1:50" s="84" customFormat="1" ht="79.2">
      <c r="A6" s="113" t="s">
        <v>153</v>
      </c>
      <c r="B6" s="108" t="s">
        <v>267</v>
      </c>
      <c r="C6" s="113">
        <v>0</v>
      </c>
      <c r="D6" s="113">
        <v>1</v>
      </c>
      <c r="E6" s="113" t="s">
        <v>240</v>
      </c>
      <c r="F6" s="113" t="s">
        <v>154</v>
      </c>
      <c r="G6" s="113" t="s">
        <v>177</v>
      </c>
      <c r="H6" s="113" t="s">
        <v>136</v>
      </c>
      <c r="I6" s="113">
        <v>0</v>
      </c>
      <c r="J6" s="113">
        <v>0</v>
      </c>
      <c r="K6" s="127">
        <v>30</v>
      </c>
      <c r="L6" s="122">
        <v>0</v>
      </c>
      <c r="M6" s="113">
        <v>0</v>
      </c>
      <c r="N6" s="113">
        <v>0</v>
      </c>
      <c r="O6" s="113">
        <v>0</v>
      </c>
      <c r="P6" s="123">
        <v>100</v>
      </c>
      <c r="Q6" s="113">
        <v>9</v>
      </c>
      <c r="R6" s="123">
        <v>0</v>
      </c>
      <c r="S6" s="115" t="s">
        <v>155</v>
      </c>
      <c r="T6" s="115">
        <v>135</v>
      </c>
      <c r="U6" s="116">
        <v>0</v>
      </c>
      <c r="V6" s="116">
        <v>0</v>
      </c>
      <c r="W6" s="116">
        <v>0</v>
      </c>
      <c r="X6" s="116">
        <v>0</v>
      </c>
      <c r="Y6" s="116">
        <v>0</v>
      </c>
      <c r="Z6" s="116">
        <v>0</v>
      </c>
      <c r="AA6" s="116">
        <v>0</v>
      </c>
      <c r="AB6" s="116">
        <v>0</v>
      </c>
      <c r="AC6" s="116">
        <v>0</v>
      </c>
      <c r="AD6" s="116">
        <v>0</v>
      </c>
      <c r="AE6" s="116">
        <v>0</v>
      </c>
      <c r="AF6" s="116">
        <v>0</v>
      </c>
      <c r="AG6" s="116">
        <v>0</v>
      </c>
      <c r="AH6" s="116">
        <v>0</v>
      </c>
      <c r="AI6" s="116">
        <v>0</v>
      </c>
      <c r="AJ6" s="116">
        <v>0</v>
      </c>
      <c r="AK6" s="116">
        <v>0</v>
      </c>
      <c r="AL6" s="116">
        <v>0</v>
      </c>
      <c r="AM6" s="116">
        <v>0</v>
      </c>
      <c r="AN6" s="116">
        <v>0</v>
      </c>
      <c r="AO6" s="116">
        <v>0</v>
      </c>
      <c r="AP6" s="116">
        <v>0</v>
      </c>
      <c r="AQ6" s="116">
        <v>0</v>
      </c>
      <c r="AR6" s="116">
        <v>0</v>
      </c>
      <c r="AS6" s="116">
        <v>0</v>
      </c>
      <c r="AT6" s="116">
        <v>0</v>
      </c>
      <c r="AU6" s="116">
        <v>0</v>
      </c>
      <c r="AV6" s="116">
        <v>0</v>
      </c>
      <c r="AW6" s="116">
        <v>0</v>
      </c>
      <c r="AX6" s="116">
        <v>0</v>
      </c>
    </row>
    <row r="7" spans="1:50">
      <c r="A7" s="15"/>
      <c r="B7" s="111"/>
      <c r="C7" s="15"/>
      <c r="D7" s="15"/>
      <c r="E7" s="15"/>
      <c r="F7" s="15"/>
      <c r="G7" s="15"/>
      <c r="H7" s="15"/>
      <c r="I7" s="15"/>
      <c r="J7" s="15"/>
      <c r="K7" s="13"/>
      <c r="L7" s="49"/>
      <c r="M7" s="15"/>
      <c r="N7" s="15"/>
      <c r="O7" s="15"/>
      <c r="P7" s="50"/>
      <c r="Q7" s="15"/>
      <c r="R7" s="50"/>
      <c r="S7" s="21"/>
      <c r="T7" s="21"/>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row>
    <row r="8" spans="1:50">
      <c r="A8" s="14"/>
      <c r="B8" s="108"/>
      <c r="C8" s="14"/>
      <c r="D8" s="14"/>
      <c r="E8" s="14"/>
      <c r="F8" s="14"/>
      <c r="G8" s="14"/>
      <c r="H8" s="14"/>
      <c r="I8" s="14"/>
      <c r="J8" s="14"/>
      <c r="K8" s="12"/>
      <c r="L8" s="48"/>
      <c r="M8" s="14"/>
      <c r="N8" s="14"/>
      <c r="O8" s="14"/>
      <c r="P8" s="51"/>
      <c r="Q8" s="14"/>
      <c r="R8" s="51"/>
      <c r="S8" s="20"/>
      <c r="T8" s="20"/>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row>
    <row r="9" spans="1:50">
      <c r="A9" s="15"/>
      <c r="B9" s="111"/>
      <c r="C9" s="15"/>
      <c r="D9" s="15"/>
      <c r="E9" s="15"/>
      <c r="F9" s="15"/>
      <c r="G9" s="15"/>
      <c r="H9" s="15"/>
      <c r="I9" s="15"/>
      <c r="J9" s="15"/>
      <c r="K9" s="50"/>
      <c r="L9" s="15"/>
      <c r="M9" s="15"/>
      <c r="N9" s="15"/>
      <c r="O9" s="15"/>
      <c r="P9" s="50"/>
      <c r="Q9" s="15"/>
      <c r="R9" s="50"/>
      <c r="S9" s="21"/>
      <c r="T9" s="21"/>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row>
    <row r="10" spans="1:50">
      <c r="A10" s="14"/>
      <c r="B10" s="108"/>
      <c r="C10" s="14"/>
      <c r="D10" s="14"/>
      <c r="E10" s="14"/>
      <c r="F10" s="14"/>
      <c r="G10" s="14"/>
      <c r="H10" s="14"/>
      <c r="I10" s="14"/>
      <c r="J10" s="14"/>
      <c r="K10" s="51"/>
      <c r="L10" s="14"/>
      <c r="M10" s="14"/>
      <c r="N10" s="14"/>
      <c r="O10" s="14"/>
      <c r="P10" s="51"/>
      <c r="Q10" s="14"/>
      <c r="R10" s="51"/>
      <c r="S10" s="20"/>
      <c r="T10" s="20"/>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row>
    <row r="11" spans="1:50">
      <c r="A11" s="15"/>
      <c r="B11" s="111"/>
      <c r="C11" s="15"/>
      <c r="D11" s="15"/>
      <c r="E11" s="15"/>
      <c r="F11" s="15"/>
      <c r="G11" s="15"/>
      <c r="H11" s="15"/>
      <c r="I11" s="15"/>
      <c r="J11" s="15"/>
      <c r="K11" s="50"/>
      <c r="L11" s="15"/>
      <c r="M11" s="15"/>
      <c r="N11" s="15"/>
      <c r="O11" s="15"/>
      <c r="P11" s="50"/>
      <c r="Q11" s="15"/>
      <c r="R11" s="50"/>
      <c r="S11" s="21"/>
      <c r="T11" s="21"/>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row>
    <row r="12" spans="1:50">
      <c r="A12" s="14"/>
      <c r="B12" s="108"/>
      <c r="C12" s="14"/>
      <c r="D12" s="14"/>
      <c r="E12" s="14"/>
      <c r="F12" s="14"/>
      <c r="G12" s="14"/>
      <c r="H12" s="14"/>
      <c r="I12" s="14"/>
      <c r="J12" s="14"/>
      <c r="K12" s="51"/>
      <c r="L12" s="14"/>
      <c r="M12" s="14"/>
      <c r="N12" s="14"/>
      <c r="O12" s="14"/>
      <c r="P12" s="51"/>
      <c r="Q12" s="14"/>
      <c r="R12" s="51"/>
      <c r="S12" s="20"/>
      <c r="T12" s="20"/>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row>
    <row r="13" spans="1:50">
      <c r="A13" s="15"/>
      <c r="B13" s="111"/>
      <c r="C13" s="15"/>
      <c r="D13" s="15"/>
      <c r="E13" s="15"/>
      <c r="F13" s="15"/>
      <c r="G13" s="15"/>
      <c r="H13" s="15"/>
      <c r="I13" s="15"/>
      <c r="J13" s="15"/>
      <c r="K13" s="50"/>
      <c r="L13" s="15"/>
      <c r="M13" s="15"/>
      <c r="N13" s="15"/>
      <c r="O13" s="15"/>
      <c r="P13" s="50"/>
      <c r="Q13" s="15"/>
      <c r="R13" s="50"/>
      <c r="S13" s="21"/>
      <c r="T13" s="21"/>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row>
    <row r="14" spans="1:50">
      <c r="A14" s="14"/>
      <c r="B14" s="108"/>
      <c r="C14" s="14"/>
      <c r="D14" s="14"/>
      <c r="E14" s="14"/>
      <c r="F14" s="14"/>
      <c r="G14" s="14"/>
      <c r="H14" s="14"/>
      <c r="I14" s="14"/>
      <c r="J14" s="14"/>
      <c r="K14" s="51"/>
      <c r="L14" s="14"/>
      <c r="M14" s="14"/>
      <c r="N14" s="14"/>
      <c r="O14" s="14"/>
      <c r="P14" s="51"/>
      <c r="Q14" s="14"/>
      <c r="R14" s="51"/>
      <c r="S14" s="20"/>
      <c r="T14" s="20"/>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row>
    <row r="15" spans="1:50">
      <c r="A15" s="15"/>
      <c r="B15" s="111"/>
      <c r="C15" s="15"/>
      <c r="D15" s="15"/>
      <c r="E15" s="15"/>
      <c r="F15" s="15"/>
      <c r="G15" s="15"/>
      <c r="H15" s="15"/>
      <c r="I15" s="15"/>
      <c r="J15" s="15"/>
      <c r="K15" s="13"/>
      <c r="L15" s="49"/>
      <c r="M15" s="15"/>
      <c r="N15" s="15"/>
      <c r="O15" s="15"/>
      <c r="P15" s="50"/>
      <c r="Q15" s="15"/>
      <c r="R15" s="50"/>
      <c r="S15" s="21"/>
      <c r="T15" s="21"/>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row>
    <row r="16" spans="1:50">
      <c r="A16" s="14"/>
      <c r="B16" s="108"/>
      <c r="C16" s="14"/>
      <c r="D16" s="14"/>
      <c r="E16" s="14"/>
      <c r="F16" s="14"/>
      <c r="G16" s="14"/>
      <c r="H16" s="14"/>
      <c r="I16" s="14"/>
      <c r="J16" s="14"/>
      <c r="K16" s="12"/>
      <c r="L16" s="48"/>
      <c r="M16" s="14"/>
      <c r="N16" s="14"/>
      <c r="O16" s="14"/>
      <c r="P16" s="51"/>
      <c r="Q16" s="14"/>
      <c r="R16" s="51"/>
      <c r="S16" s="20"/>
      <c r="T16" s="20"/>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row>
    <row r="17" spans="1:50">
      <c r="A17" s="15"/>
      <c r="B17" s="111"/>
      <c r="C17" s="15"/>
      <c r="D17" s="15"/>
      <c r="E17" s="15"/>
      <c r="F17" s="15"/>
      <c r="G17" s="15"/>
      <c r="H17" s="15"/>
      <c r="I17" s="15"/>
      <c r="J17" s="15"/>
      <c r="K17" s="13"/>
      <c r="L17" s="49"/>
      <c r="M17" s="15"/>
      <c r="N17" s="15"/>
      <c r="O17" s="15"/>
      <c r="P17" s="50"/>
      <c r="Q17" s="15"/>
      <c r="R17" s="50"/>
      <c r="S17" s="21"/>
      <c r="T17" s="21"/>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row>
    <row r="18" spans="1:50">
      <c r="A18" s="14"/>
      <c r="B18" s="108"/>
      <c r="C18" s="14"/>
      <c r="D18" s="14"/>
      <c r="E18" s="14"/>
      <c r="F18" s="14"/>
      <c r="G18" s="14"/>
      <c r="H18" s="14"/>
      <c r="I18" s="14"/>
      <c r="J18" s="14"/>
      <c r="K18" s="12"/>
      <c r="L18" s="48"/>
      <c r="M18" s="14"/>
      <c r="N18" s="14"/>
      <c r="O18" s="14"/>
      <c r="P18" s="51"/>
      <c r="Q18" s="14"/>
      <c r="R18" s="51"/>
      <c r="S18" s="20"/>
      <c r="T18" s="20"/>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row>
    <row r="19" spans="1:50">
      <c r="A19" s="15"/>
      <c r="B19" s="111"/>
      <c r="C19" s="15"/>
      <c r="D19" s="15"/>
      <c r="E19" s="15"/>
      <c r="F19" s="15"/>
      <c r="G19" s="15"/>
      <c r="H19" s="15"/>
      <c r="I19" s="15"/>
      <c r="J19" s="15"/>
      <c r="K19" s="13"/>
      <c r="L19" s="49"/>
      <c r="M19" s="15"/>
      <c r="N19" s="15"/>
      <c r="O19" s="15"/>
      <c r="P19" s="50"/>
      <c r="Q19" s="15"/>
      <c r="R19" s="50"/>
      <c r="S19" s="21"/>
      <c r="T19" s="21"/>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row>
    <row r="20" spans="1:50">
      <c r="A20" s="14"/>
      <c r="B20" s="108"/>
      <c r="C20" s="14"/>
      <c r="D20" s="14"/>
      <c r="E20" s="14"/>
      <c r="F20" s="14"/>
      <c r="G20" s="14"/>
      <c r="H20" s="14"/>
      <c r="I20" s="14"/>
      <c r="J20" s="14"/>
      <c r="K20" s="12"/>
      <c r="L20" s="48"/>
      <c r="M20" s="14"/>
      <c r="N20" s="14"/>
      <c r="O20" s="14"/>
      <c r="P20" s="51"/>
      <c r="Q20" s="14"/>
      <c r="R20" s="51"/>
      <c r="S20" s="20"/>
      <c r="T20" s="20"/>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row>
    <row r="21" spans="1:50">
      <c r="A21" s="15"/>
      <c r="B21" s="111"/>
      <c r="C21" s="15"/>
      <c r="D21" s="15"/>
      <c r="E21" s="15"/>
      <c r="F21" s="15"/>
      <c r="G21" s="15"/>
      <c r="H21" s="15"/>
      <c r="I21" s="15"/>
      <c r="J21" s="15"/>
      <c r="K21" s="13"/>
      <c r="L21" s="49"/>
      <c r="M21" s="15"/>
      <c r="N21" s="15"/>
      <c r="O21" s="15"/>
      <c r="P21" s="50"/>
      <c r="Q21" s="15"/>
      <c r="R21" s="50"/>
      <c r="S21" s="21"/>
      <c r="T21" s="21"/>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row>
    <row r="22" spans="1:50">
      <c r="A22" s="14"/>
      <c r="B22" s="108"/>
      <c r="C22" s="14"/>
      <c r="D22" s="14"/>
      <c r="E22" s="14"/>
      <c r="F22" s="14"/>
      <c r="G22" s="14"/>
      <c r="H22" s="14"/>
      <c r="I22" s="14"/>
      <c r="J22" s="14"/>
      <c r="K22" s="12"/>
      <c r="L22" s="48"/>
      <c r="M22" s="14"/>
      <c r="N22" s="14"/>
      <c r="O22" s="14"/>
      <c r="P22" s="51"/>
      <c r="Q22" s="14"/>
      <c r="R22" s="51"/>
      <c r="S22" s="20"/>
      <c r="T22" s="20"/>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c r="A23" s="15"/>
      <c r="B23" s="111"/>
      <c r="C23" s="15"/>
      <c r="D23" s="15"/>
      <c r="E23" s="15"/>
      <c r="F23" s="15"/>
      <c r="G23" s="15"/>
      <c r="H23" s="15"/>
      <c r="I23" s="15"/>
      <c r="J23" s="15"/>
      <c r="K23" s="13"/>
      <c r="L23" s="49"/>
      <c r="M23" s="15"/>
      <c r="N23" s="15"/>
      <c r="O23" s="15"/>
      <c r="P23" s="50"/>
      <c r="Q23" s="15"/>
      <c r="R23" s="50"/>
      <c r="S23" s="21"/>
      <c r="T23" s="21"/>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row>
    <row r="24" spans="1:50">
      <c r="A24" s="14"/>
      <c r="B24" s="108"/>
      <c r="C24" s="14"/>
      <c r="D24" s="14"/>
      <c r="E24" s="14"/>
      <c r="F24" s="14"/>
      <c r="G24" s="14"/>
      <c r="H24" s="14"/>
      <c r="I24" s="14"/>
      <c r="J24" s="14"/>
      <c r="K24" s="12"/>
      <c r="L24" s="48"/>
      <c r="M24" s="14"/>
      <c r="N24" s="14"/>
      <c r="O24" s="14"/>
      <c r="P24" s="51"/>
      <c r="Q24" s="14"/>
      <c r="R24" s="51"/>
      <c r="S24" s="20"/>
      <c r="T24" s="20"/>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c r="A25" s="15"/>
      <c r="B25" s="111"/>
      <c r="C25" s="15"/>
      <c r="D25" s="15"/>
      <c r="E25" s="15"/>
      <c r="F25" s="15"/>
      <c r="G25" s="15"/>
      <c r="H25" s="15"/>
      <c r="I25" s="15"/>
      <c r="J25" s="15"/>
      <c r="K25" s="13"/>
      <c r="L25" s="49"/>
      <c r="M25" s="15"/>
      <c r="N25" s="15"/>
      <c r="O25" s="15"/>
      <c r="P25" s="50"/>
      <c r="Q25" s="15"/>
      <c r="R25" s="50"/>
      <c r="S25" s="21"/>
      <c r="T25" s="21"/>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row>
    <row r="26" spans="1:50">
      <c r="A26" s="14"/>
      <c r="B26" s="108"/>
      <c r="C26" s="14"/>
      <c r="D26" s="14"/>
      <c r="E26" s="14"/>
      <c r="F26" s="14"/>
      <c r="G26" s="14"/>
      <c r="H26" s="14"/>
      <c r="I26" s="14"/>
      <c r="J26" s="14"/>
      <c r="K26" s="12"/>
      <c r="L26" s="48"/>
      <c r="M26" s="14"/>
      <c r="N26" s="14"/>
      <c r="O26" s="14"/>
      <c r="P26" s="51"/>
      <c r="Q26" s="14"/>
      <c r="R26" s="51"/>
      <c r="S26" s="20"/>
      <c r="T26" s="20"/>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row>
    <row r="27" spans="1:50">
      <c r="A27" s="15"/>
      <c r="B27" s="111"/>
      <c r="C27" s="15"/>
      <c r="D27" s="15"/>
      <c r="E27" s="15"/>
      <c r="F27" s="15"/>
      <c r="G27" s="15"/>
      <c r="H27" s="15"/>
      <c r="I27" s="15"/>
      <c r="J27" s="15"/>
      <c r="K27" s="13"/>
      <c r="L27" s="49"/>
      <c r="M27" s="15"/>
      <c r="N27" s="15"/>
      <c r="O27" s="15"/>
      <c r="P27" s="50"/>
      <c r="Q27" s="15"/>
      <c r="R27" s="50"/>
      <c r="S27" s="21"/>
      <c r="T27" s="21"/>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row>
    <row r="28" spans="1:50">
      <c r="A28" s="14"/>
      <c r="B28" s="108"/>
      <c r="C28" s="14"/>
      <c r="D28" s="14"/>
      <c r="E28" s="14"/>
      <c r="F28" s="14"/>
      <c r="G28" s="14"/>
      <c r="H28" s="14"/>
      <c r="I28" s="14"/>
      <c r="J28" s="14"/>
      <c r="K28" s="12"/>
      <c r="L28" s="48"/>
      <c r="M28" s="14"/>
      <c r="N28" s="14"/>
      <c r="O28" s="14"/>
      <c r="P28" s="51"/>
      <c r="Q28" s="14"/>
      <c r="R28" s="51"/>
      <c r="S28" s="20"/>
      <c r="T28" s="20"/>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c r="A29" s="15"/>
      <c r="B29" s="111"/>
      <c r="C29" s="15"/>
      <c r="D29" s="15"/>
      <c r="E29" s="15"/>
      <c r="F29" s="15"/>
      <c r="G29" s="15"/>
      <c r="H29" s="15"/>
      <c r="I29" s="15"/>
      <c r="J29" s="15"/>
      <c r="K29" s="13"/>
      <c r="L29" s="49"/>
      <c r="M29" s="15"/>
      <c r="N29" s="15"/>
      <c r="O29" s="15"/>
      <c r="P29" s="50"/>
      <c r="Q29" s="15"/>
      <c r="R29" s="50"/>
      <c r="S29" s="21"/>
      <c r="T29" s="21"/>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row>
    <row r="30" spans="1:50">
      <c r="A30" s="14"/>
      <c r="B30" s="108"/>
      <c r="C30" s="14"/>
      <c r="D30" s="14"/>
      <c r="E30" s="14"/>
      <c r="F30" s="14"/>
      <c r="G30" s="14"/>
      <c r="H30" s="14"/>
      <c r="I30" s="14"/>
      <c r="J30" s="14"/>
      <c r="K30" s="12"/>
      <c r="L30" s="48"/>
      <c r="M30" s="14"/>
      <c r="N30" s="14"/>
      <c r="O30" s="14"/>
      <c r="P30" s="51"/>
      <c r="Q30" s="14"/>
      <c r="R30" s="51"/>
      <c r="S30" s="20"/>
      <c r="T30" s="20"/>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row>
    <row r="31" spans="1:50">
      <c r="A31" s="15"/>
      <c r="B31" s="111"/>
      <c r="C31" s="15"/>
      <c r="D31" s="15"/>
      <c r="E31" s="15"/>
      <c r="F31" s="15"/>
      <c r="G31" s="15"/>
      <c r="H31" s="15"/>
      <c r="I31" s="15"/>
      <c r="J31" s="15"/>
      <c r="K31" s="13"/>
      <c r="L31" s="49"/>
      <c r="M31" s="15"/>
      <c r="N31" s="15"/>
      <c r="O31" s="15"/>
      <c r="P31" s="50"/>
      <c r="Q31" s="15"/>
      <c r="R31" s="50"/>
      <c r="S31" s="21"/>
      <c r="T31" s="21"/>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row>
    <row r="32" spans="1:50">
      <c r="A32" s="14"/>
      <c r="B32" s="108"/>
      <c r="C32" s="14"/>
      <c r="D32" s="14"/>
      <c r="E32" s="14"/>
      <c r="F32" s="14"/>
      <c r="G32" s="14"/>
      <c r="H32" s="14"/>
      <c r="I32" s="14"/>
      <c r="J32" s="14"/>
      <c r="K32" s="12"/>
      <c r="L32" s="48"/>
      <c r="M32" s="14"/>
      <c r="N32" s="14"/>
      <c r="O32" s="14"/>
      <c r="P32" s="51"/>
      <c r="Q32" s="14"/>
      <c r="R32" s="51"/>
      <c r="S32" s="20"/>
      <c r="T32" s="20"/>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row>
    <row r="33" spans="1:50">
      <c r="A33" s="15"/>
      <c r="B33" s="111"/>
      <c r="C33" s="15"/>
      <c r="D33" s="15"/>
      <c r="E33" s="15"/>
      <c r="F33" s="15"/>
      <c r="G33" s="15"/>
      <c r="H33" s="15"/>
      <c r="I33" s="15"/>
      <c r="J33" s="15"/>
      <c r="K33" s="13"/>
      <c r="L33" s="49"/>
      <c r="M33" s="15"/>
      <c r="N33" s="15"/>
      <c r="O33" s="15"/>
      <c r="P33" s="50"/>
      <c r="Q33" s="15"/>
      <c r="R33" s="50"/>
      <c r="S33" s="21"/>
      <c r="T33" s="21"/>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row>
    <row r="34" spans="1:50">
      <c r="A34" s="14"/>
      <c r="B34" s="108"/>
      <c r="C34" s="14"/>
      <c r="D34" s="14"/>
      <c r="E34" s="14"/>
      <c r="F34" s="14"/>
      <c r="G34" s="14"/>
      <c r="H34" s="14"/>
      <c r="I34" s="14"/>
      <c r="J34" s="14"/>
      <c r="K34" s="12"/>
      <c r="L34" s="48"/>
      <c r="M34" s="14"/>
      <c r="N34" s="14"/>
      <c r="O34" s="14"/>
      <c r="P34" s="51"/>
      <c r="Q34" s="14"/>
      <c r="R34" s="51"/>
      <c r="S34" s="20"/>
      <c r="T34" s="20"/>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row>
    <row r="35" spans="1:50">
      <c r="A35" s="15"/>
      <c r="B35" s="111"/>
      <c r="C35" s="15"/>
      <c r="D35" s="15"/>
      <c r="E35" s="15"/>
      <c r="F35" s="15"/>
      <c r="G35" s="15"/>
      <c r="H35" s="15"/>
      <c r="I35" s="15"/>
      <c r="J35" s="15"/>
      <c r="K35" s="13"/>
      <c r="L35" s="49"/>
      <c r="M35" s="15"/>
      <c r="N35" s="15"/>
      <c r="O35" s="15"/>
      <c r="P35" s="50"/>
      <c r="Q35" s="15"/>
      <c r="R35" s="50"/>
      <c r="S35" s="21"/>
      <c r="T35" s="21"/>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row>
    <row r="36" spans="1:50">
      <c r="A36" s="14"/>
      <c r="B36" s="108"/>
      <c r="C36" s="14"/>
      <c r="D36" s="14"/>
      <c r="E36" s="14"/>
      <c r="F36" s="14"/>
      <c r="G36" s="14"/>
      <c r="H36" s="14"/>
      <c r="I36" s="14"/>
      <c r="J36" s="14"/>
      <c r="K36" s="12"/>
      <c r="L36" s="48"/>
      <c r="M36" s="14"/>
      <c r="N36" s="14"/>
      <c r="O36" s="14"/>
      <c r="P36" s="51"/>
      <c r="Q36" s="14"/>
      <c r="R36" s="51"/>
      <c r="S36" s="20"/>
      <c r="T36" s="20"/>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c r="A37" s="15"/>
      <c r="B37" s="111"/>
      <c r="C37" s="15"/>
      <c r="D37" s="15"/>
      <c r="E37" s="15"/>
      <c r="F37" s="15"/>
      <c r="G37" s="15"/>
      <c r="H37" s="15"/>
      <c r="I37" s="15"/>
      <c r="J37" s="15"/>
      <c r="K37" s="13"/>
      <c r="L37" s="49"/>
      <c r="M37" s="15"/>
      <c r="N37" s="15"/>
      <c r="O37" s="15"/>
      <c r="P37" s="50"/>
      <c r="Q37" s="15"/>
      <c r="R37" s="50"/>
      <c r="S37" s="21"/>
      <c r="T37" s="21"/>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row>
    <row r="38" spans="1:50">
      <c r="A38" s="14"/>
      <c r="B38" s="108"/>
      <c r="C38" s="14"/>
      <c r="D38" s="14"/>
      <c r="E38" s="14"/>
      <c r="F38" s="14"/>
      <c r="G38" s="14"/>
      <c r="H38" s="14"/>
      <c r="I38" s="14"/>
      <c r="J38" s="14"/>
      <c r="K38" s="12"/>
      <c r="L38" s="48"/>
      <c r="M38" s="14"/>
      <c r="N38" s="14"/>
      <c r="O38" s="14"/>
      <c r="P38" s="51"/>
      <c r="Q38" s="14"/>
      <c r="R38" s="51"/>
      <c r="S38" s="20"/>
      <c r="T38" s="20"/>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c r="A39" s="15"/>
      <c r="B39" s="111"/>
      <c r="C39" s="15"/>
      <c r="D39" s="15"/>
      <c r="E39" s="15"/>
      <c r="F39" s="15"/>
      <c r="G39" s="15"/>
      <c r="H39" s="15"/>
      <c r="I39" s="15"/>
      <c r="J39" s="15"/>
      <c r="K39" s="13"/>
      <c r="L39" s="49"/>
      <c r="M39" s="15"/>
      <c r="N39" s="15"/>
      <c r="O39" s="15"/>
      <c r="P39" s="50"/>
      <c r="Q39" s="15"/>
      <c r="R39" s="50"/>
      <c r="S39" s="21"/>
      <c r="T39" s="21"/>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row>
    <row r="40" spans="1:50">
      <c r="A40" s="14"/>
      <c r="B40" s="108"/>
      <c r="C40" s="14"/>
      <c r="D40" s="14"/>
      <c r="E40" s="14"/>
      <c r="F40" s="14"/>
      <c r="G40" s="14"/>
      <c r="H40" s="14"/>
      <c r="I40" s="14"/>
      <c r="J40" s="14"/>
      <c r="K40" s="12"/>
      <c r="L40" s="48"/>
      <c r="M40" s="14"/>
      <c r="N40" s="14"/>
      <c r="O40" s="14"/>
      <c r="P40" s="51"/>
      <c r="Q40" s="14"/>
      <c r="R40" s="51"/>
      <c r="S40" s="20"/>
      <c r="T40" s="20"/>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c r="A41" s="15"/>
      <c r="B41" s="111"/>
      <c r="C41" s="15"/>
      <c r="D41" s="15"/>
      <c r="E41" s="15"/>
      <c r="F41" s="15"/>
      <c r="G41" s="15"/>
      <c r="H41" s="15"/>
      <c r="I41" s="15"/>
      <c r="J41" s="15"/>
      <c r="K41" s="13"/>
      <c r="L41" s="49"/>
      <c r="M41" s="15"/>
      <c r="N41" s="15"/>
      <c r="O41" s="15"/>
      <c r="P41" s="50"/>
      <c r="Q41" s="15"/>
      <c r="R41" s="50"/>
      <c r="S41" s="21"/>
      <c r="T41" s="21"/>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row>
    <row r="42" spans="1:50">
      <c r="A42" s="14"/>
      <c r="B42" s="108"/>
      <c r="C42" s="14"/>
      <c r="D42" s="14"/>
      <c r="E42" s="14"/>
      <c r="F42" s="14"/>
      <c r="G42" s="14"/>
      <c r="H42" s="14"/>
      <c r="I42" s="14"/>
      <c r="J42" s="14"/>
      <c r="K42" s="12"/>
      <c r="L42" s="48"/>
      <c r="M42" s="14"/>
      <c r="N42" s="14"/>
      <c r="O42" s="14"/>
      <c r="P42" s="51"/>
      <c r="Q42" s="14"/>
      <c r="R42" s="51"/>
      <c r="S42" s="20"/>
      <c r="T42" s="20"/>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c r="A43" s="15"/>
      <c r="B43" s="111"/>
      <c r="C43" s="15"/>
      <c r="D43" s="15"/>
      <c r="E43" s="15"/>
      <c r="F43" s="15"/>
      <c r="G43" s="15"/>
      <c r="H43" s="15"/>
      <c r="I43" s="15"/>
      <c r="J43" s="15"/>
      <c r="K43" s="13"/>
      <c r="L43" s="49"/>
      <c r="M43" s="15"/>
      <c r="N43" s="15"/>
      <c r="O43" s="15"/>
      <c r="P43" s="50"/>
      <c r="Q43" s="15"/>
      <c r="R43" s="50"/>
      <c r="S43" s="21"/>
      <c r="T43" s="21"/>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row>
    <row r="44" spans="1:50">
      <c r="A44" s="14"/>
      <c r="B44" s="108"/>
      <c r="C44" s="14"/>
      <c r="D44" s="14"/>
      <c r="E44" s="14"/>
      <c r="F44" s="14"/>
      <c r="G44" s="14"/>
      <c r="H44" s="14"/>
      <c r="I44" s="14"/>
      <c r="J44" s="14"/>
      <c r="K44" s="12"/>
      <c r="L44" s="48"/>
      <c r="M44" s="14"/>
      <c r="N44" s="14"/>
      <c r="O44" s="14"/>
      <c r="P44" s="51"/>
      <c r="Q44" s="14"/>
      <c r="R44" s="51"/>
      <c r="S44" s="20"/>
      <c r="T44" s="20"/>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c r="A45" s="15"/>
      <c r="B45" s="111"/>
      <c r="C45" s="15"/>
      <c r="D45" s="15"/>
      <c r="E45" s="15"/>
      <c r="F45" s="15"/>
      <c r="G45" s="15"/>
      <c r="H45" s="15"/>
      <c r="I45" s="15"/>
      <c r="J45" s="15"/>
      <c r="K45" s="13"/>
      <c r="L45" s="49"/>
      <c r="M45" s="15"/>
      <c r="N45" s="15"/>
      <c r="O45" s="15"/>
      <c r="P45" s="50"/>
      <c r="Q45" s="15"/>
      <c r="R45" s="50"/>
      <c r="S45" s="21"/>
      <c r="T45" s="21"/>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row>
    <row r="46" spans="1:50">
      <c r="A46" s="14"/>
      <c r="B46" s="108"/>
      <c r="C46" s="14"/>
      <c r="D46" s="14"/>
      <c r="E46" s="14"/>
      <c r="F46" s="14"/>
      <c r="G46" s="14"/>
      <c r="H46" s="14"/>
      <c r="I46" s="14"/>
      <c r="J46" s="14"/>
      <c r="K46" s="12"/>
      <c r="L46" s="48"/>
      <c r="M46" s="14"/>
      <c r="N46" s="14"/>
      <c r="O46" s="14"/>
      <c r="P46" s="51"/>
      <c r="Q46" s="14"/>
      <c r="R46" s="51"/>
      <c r="S46" s="20"/>
      <c r="T46" s="20"/>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c r="A47" s="15"/>
      <c r="B47" s="111"/>
      <c r="C47" s="15"/>
      <c r="D47" s="15"/>
      <c r="E47" s="15"/>
      <c r="F47" s="15"/>
      <c r="G47" s="15"/>
      <c r="H47" s="15"/>
      <c r="I47" s="15"/>
      <c r="J47" s="15"/>
      <c r="K47" s="13"/>
      <c r="L47" s="49"/>
      <c r="M47" s="15"/>
      <c r="N47" s="15"/>
      <c r="O47" s="15"/>
      <c r="P47" s="50"/>
      <c r="Q47" s="15"/>
      <c r="R47" s="50"/>
      <c r="S47" s="21"/>
      <c r="T47" s="21"/>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row>
    <row r="48" spans="1:50">
      <c r="A48" s="14"/>
      <c r="B48" s="108"/>
      <c r="C48" s="14"/>
      <c r="D48" s="14"/>
      <c r="E48" s="14"/>
      <c r="F48" s="14"/>
      <c r="G48" s="14"/>
      <c r="H48" s="14"/>
      <c r="I48" s="14"/>
      <c r="J48" s="14"/>
      <c r="K48" s="12"/>
      <c r="L48" s="48"/>
      <c r="M48" s="14"/>
      <c r="N48" s="14"/>
      <c r="O48" s="14"/>
      <c r="P48" s="51"/>
      <c r="Q48" s="14"/>
      <c r="R48" s="51"/>
      <c r="S48" s="20"/>
      <c r="T48" s="20"/>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row>
    <row r="49" spans="1:50">
      <c r="A49" s="15"/>
      <c r="B49" s="111"/>
      <c r="C49" s="15"/>
      <c r="D49" s="15"/>
      <c r="E49" s="15"/>
      <c r="F49" s="15"/>
      <c r="G49" s="15"/>
      <c r="H49" s="15"/>
      <c r="I49" s="15"/>
      <c r="J49" s="15"/>
      <c r="K49" s="13"/>
      <c r="L49" s="49"/>
      <c r="M49" s="15"/>
      <c r="N49" s="15"/>
      <c r="O49" s="15"/>
      <c r="P49" s="50"/>
      <c r="Q49" s="15"/>
      <c r="R49" s="50"/>
      <c r="S49" s="21"/>
      <c r="T49" s="21"/>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row>
  </sheetData>
  <conditionalFormatting sqref="C3:E49">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5"/>
  <sheetViews>
    <sheetView tabSelected="1" zoomScaleNormal="100" workbookViewId="0">
      <pane xSplit="1" ySplit="2" topLeftCell="B3" activePane="bottomRight" state="frozen"/>
      <selection pane="topRight" activeCell="B1" sqref="B1"/>
      <selection pane="bottomLeft" activeCell="A3" sqref="A3"/>
      <selection pane="bottomRight" activeCell="G8" sqref="G8"/>
    </sheetView>
  </sheetViews>
  <sheetFormatPr baseColWidth="10" defaultColWidth="11.44140625" defaultRowHeight="13.2" outlineLevelCol="1"/>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6640625" bestFit="1" customWidth="1"/>
    <col min="9" max="10" width="17.664062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98" t="s">
        <v>30</v>
      </c>
      <c r="C1" s="41" t="s">
        <v>10</v>
      </c>
      <c r="D1" s="41" t="s">
        <v>239</v>
      </c>
      <c r="E1" s="41" t="s">
        <v>19</v>
      </c>
      <c r="F1" s="41" t="s">
        <v>18</v>
      </c>
      <c r="G1" s="41" t="s">
        <v>58</v>
      </c>
      <c r="H1" s="41" t="s">
        <v>21</v>
      </c>
      <c r="I1" s="41" t="s">
        <v>291</v>
      </c>
      <c r="J1" s="41" t="s">
        <v>333</v>
      </c>
      <c r="K1" s="41" t="s">
        <v>22</v>
      </c>
      <c r="L1" s="41" t="s">
        <v>23</v>
      </c>
      <c r="M1" s="41" t="s">
        <v>3</v>
      </c>
      <c r="N1" s="62" t="s">
        <v>15</v>
      </c>
      <c r="O1" s="54" t="s">
        <v>79</v>
      </c>
      <c r="P1" s="45" t="s">
        <v>80</v>
      </c>
      <c r="Q1" s="64" t="s">
        <v>81</v>
      </c>
      <c r="R1" s="55" t="s">
        <v>127</v>
      </c>
      <c r="S1" s="55" t="s">
        <v>128</v>
      </c>
      <c r="T1" s="55" t="s">
        <v>209</v>
      </c>
      <c r="U1" s="55" t="s">
        <v>11</v>
      </c>
      <c r="V1" s="55" t="s">
        <v>331</v>
      </c>
      <c r="W1" s="55" t="s">
        <v>13</v>
      </c>
      <c r="X1" s="55" t="s">
        <v>95</v>
      </c>
      <c r="Y1" s="64" t="s">
        <v>78</v>
      </c>
      <c r="Z1" s="55" t="s">
        <v>96</v>
      </c>
      <c r="AA1" s="55" t="s">
        <v>332</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196</v>
      </c>
      <c r="AU1" s="65" t="s">
        <v>160</v>
      </c>
      <c r="AV1" s="65" t="s">
        <v>161</v>
      </c>
      <c r="AW1" s="65" t="s">
        <v>159</v>
      </c>
      <c r="AX1" s="65" t="s">
        <v>158</v>
      </c>
      <c r="AY1" s="65" t="s">
        <v>162</v>
      </c>
      <c r="AZ1" s="65" t="s">
        <v>163</v>
      </c>
      <c r="BA1" s="65" t="s">
        <v>165</v>
      </c>
      <c r="BB1" s="65" t="s">
        <v>164</v>
      </c>
      <c r="BC1" s="65" t="s">
        <v>151</v>
      </c>
    </row>
    <row r="2" spans="1:55">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197</v>
      </c>
      <c r="AU2" s="66"/>
      <c r="AV2" s="66"/>
      <c r="AW2" s="67" t="s">
        <v>69</v>
      </c>
      <c r="AX2" s="67" t="s">
        <v>69</v>
      </c>
      <c r="AY2" s="66"/>
      <c r="AZ2" s="66"/>
      <c r="BA2" s="67" t="s">
        <v>69</v>
      </c>
      <c r="BB2" s="66"/>
      <c r="BC2" s="66"/>
    </row>
    <row r="3" spans="1:55" s="84" customFormat="1" ht="27.75" customHeight="1">
      <c r="A3" s="113" t="s">
        <v>166</v>
      </c>
      <c r="B3" s="108" t="s">
        <v>256</v>
      </c>
      <c r="C3" s="113">
        <v>1</v>
      </c>
      <c r="D3" s="113" t="s">
        <v>241</v>
      </c>
      <c r="E3" s="113" t="s">
        <v>330</v>
      </c>
      <c r="F3" s="113" t="s">
        <v>41</v>
      </c>
      <c r="G3" s="113">
        <v>0</v>
      </c>
      <c r="H3" s="113" t="s">
        <v>176</v>
      </c>
      <c r="I3" s="113" t="s">
        <v>136</v>
      </c>
      <c r="J3" s="113" t="s">
        <v>136</v>
      </c>
      <c r="K3" s="113"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c r="A4" s="117" t="s">
        <v>168</v>
      </c>
      <c r="B4" s="111" t="s">
        <v>257</v>
      </c>
      <c r="C4" s="117">
        <v>1</v>
      </c>
      <c r="D4" s="117" t="s">
        <v>241</v>
      </c>
      <c r="E4" s="117" t="s">
        <v>283</v>
      </c>
      <c r="F4" s="117" t="s">
        <v>194</v>
      </c>
      <c r="G4" s="117" t="s">
        <v>59</v>
      </c>
      <c r="H4" s="117" t="s">
        <v>178</v>
      </c>
      <c r="I4" s="117" t="s">
        <v>136</v>
      </c>
      <c r="J4" s="117" t="s">
        <v>136</v>
      </c>
      <c r="K4" s="117"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c r="A5" s="113" t="s">
        <v>169</v>
      </c>
      <c r="B5" s="108" t="s">
        <v>258</v>
      </c>
      <c r="C5" s="113">
        <v>1</v>
      </c>
      <c r="D5" s="113" t="s">
        <v>242</v>
      </c>
      <c r="E5" s="113" t="s">
        <v>284</v>
      </c>
      <c r="F5" s="113" t="s">
        <v>194</v>
      </c>
      <c r="G5" s="113" t="s">
        <v>60</v>
      </c>
      <c r="H5" s="113" t="s">
        <v>178</v>
      </c>
      <c r="I5" s="113" t="s">
        <v>136</v>
      </c>
      <c r="J5" s="113" t="s">
        <v>136</v>
      </c>
      <c r="K5" s="113"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c r="A6" s="117" t="s">
        <v>170</v>
      </c>
      <c r="B6" s="111" t="s">
        <v>259</v>
      </c>
      <c r="C6" s="117">
        <v>1</v>
      </c>
      <c r="D6" s="117" t="s">
        <v>242</v>
      </c>
      <c r="E6" s="117" t="s">
        <v>285</v>
      </c>
      <c r="F6" s="117" t="s">
        <v>195</v>
      </c>
      <c r="G6" s="117" t="s">
        <v>60</v>
      </c>
      <c r="H6" s="117" t="s">
        <v>178</v>
      </c>
      <c r="I6" s="117" t="s">
        <v>136</v>
      </c>
      <c r="J6" s="117" t="s">
        <v>136</v>
      </c>
      <c r="K6" s="117"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c r="A7" s="113" t="s">
        <v>171</v>
      </c>
      <c r="B7" s="108" t="s">
        <v>260</v>
      </c>
      <c r="C7" s="113">
        <v>1</v>
      </c>
      <c r="D7" s="113" t="s">
        <v>241</v>
      </c>
      <c r="E7" s="113" t="s">
        <v>286</v>
      </c>
      <c r="F7" s="113" t="s">
        <v>194</v>
      </c>
      <c r="G7" s="113" t="s">
        <v>59</v>
      </c>
      <c r="H7" s="113" t="s">
        <v>178</v>
      </c>
      <c r="I7" s="113" t="s">
        <v>136</v>
      </c>
      <c r="J7" s="113" t="s">
        <v>136</v>
      </c>
      <c r="K7" s="113"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c r="A8" s="117" t="s">
        <v>167</v>
      </c>
      <c r="B8" s="111" t="s">
        <v>261</v>
      </c>
      <c r="C8" s="117">
        <v>1</v>
      </c>
      <c r="D8" s="117" t="s">
        <v>241</v>
      </c>
      <c r="E8" s="117" t="s">
        <v>287</v>
      </c>
      <c r="F8" s="117" t="s">
        <v>41</v>
      </c>
      <c r="G8" s="117">
        <v>0</v>
      </c>
      <c r="H8" s="117" t="s">
        <v>181</v>
      </c>
      <c r="I8" s="117" t="s">
        <v>136</v>
      </c>
      <c r="J8" s="117" t="s">
        <v>136</v>
      </c>
      <c r="K8" s="117"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c r="A9" s="113" t="s">
        <v>293</v>
      </c>
      <c r="B9" s="108" t="s">
        <v>258</v>
      </c>
      <c r="C9" s="113">
        <v>1</v>
      </c>
      <c r="D9" s="113" t="s">
        <v>242</v>
      </c>
      <c r="E9" s="113" t="s">
        <v>284</v>
      </c>
      <c r="F9" s="113" t="s">
        <v>194</v>
      </c>
      <c r="G9" s="113" t="s">
        <v>60</v>
      </c>
      <c r="H9" s="113" t="s">
        <v>178</v>
      </c>
      <c r="I9" s="113" t="s">
        <v>294</v>
      </c>
      <c r="J9" s="113" t="s">
        <v>136</v>
      </c>
      <c r="K9" s="113"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292</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17"/>
      <c r="G10" s="117"/>
      <c r="H10" s="117"/>
      <c r="I10" s="117"/>
      <c r="J10" s="117"/>
      <c r="K10" s="117"/>
      <c r="L10" s="117"/>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13"/>
      <c r="G11" s="113"/>
      <c r="H11" s="113"/>
      <c r="I11" s="113"/>
      <c r="J11" s="113"/>
      <c r="K11" s="113"/>
      <c r="L11" s="113"/>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17"/>
      <c r="G12" s="117"/>
      <c r="H12" s="117"/>
      <c r="I12" s="117"/>
      <c r="J12" s="117"/>
      <c r="K12" s="117"/>
      <c r="L12" s="117"/>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13"/>
      <c r="G13" s="113"/>
      <c r="H13" s="113"/>
      <c r="I13" s="113"/>
      <c r="J13" s="113"/>
      <c r="K13" s="113"/>
      <c r="L13" s="113"/>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17"/>
      <c r="G14" s="117"/>
      <c r="H14" s="117"/>
      <c r="I14" s="117"/>
      <c r="J14" s="117"/>
      <c r="K14" s="117"/>
      <c r="L14" s="117"/>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13"/>
      <c r="G15" s="113"/>
      <c r="H15" s="113"/>
      <c r="I15" s="113"/>
      <c r="J15" s="113"/>
      <c r="K15" s="113"/>
      <c r="L15" s="113"/>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17"/>
      <c r="G16" s="117"/>
      <c r="H16" s="117"/>
      <c r="I16" s="117"/>
      <c r="J16" s="117"/>
      <c r="K16" s="117"/>
      <c r="L16" s="117"/>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13"/>
      <c r="G17" s="113"/>
      <c r="H17" s="113"/>
      <c r="I17" s="113"/>
      <c r="J17" s="113"/>
      <c r="K17" s="113"/>
      <c r="L17" s="113"/>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17"/>
      <c r="G18" s="117"/>
      <c r="H18" s="117"/>
      <c r="I18" s="117"/>
      <c r="J18" s="117"/>
      <c r="K18" s="117"/>
      <c r="L18" s="117"/>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13"/>
      <c r="G19" s="113"/>
      <c r="H19" s="113"/>
      <c r="I19" s="113"/>
      <c r="J19" s="113"/>
      <c r="K19" s="113"/>
      <c r="L19" s="113"/>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17"/>
      <c r="G20" s="117"/>
      <c r="H20" s="117"/>
      <c r="I20" s="117"/>
      <c r="J20" s="117"/>
      <c r="K20" s="117"/>
      <c r="L20" s="117"/>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13"/>
      <c r="G21" s="113"/>
      <c r="H21" s="113"/>
      <c r="I21" s="113"/>
      <c r="J21" s="113"/>
      <c r="K21" s="113"/>
      <c r="L21" s="113"/>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17"/>
      <c r="G22" s="117"/>
      <c r="H22" s="117"/>
      <c r="I22" s="117"/>
      <c r="J22" s="117"/>
      <c r="K22" s="117"/>
      <c r="L22" s="117"/>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13"/>
      <c r="G23" s="113"/>
      <c r="H23" s="113"/>
      <c r="I23" s="113"/>
      <c r="J23" s="113"/>
      <c r="K23" s="113"/>
      <c r="L23" s="113"/>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17"/>
      <c r="G24" s="117"/>
      <c r="H24" s="117"/>
      <c r="I24" s="117"/>
      <c r="J24" s="117"/>
      <c r="K24" s="117"/>
      <c r="L24" s="117"/>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13"/>
      <c r="G25" s="113"/>
      <c r="H25" s="113"/>
      <c r="I25" s="113"/>
      <c r="J25" s="113"/>
      <c r="K25" s="113"/>
      <c r="L25" s="113"/>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17"/>
      <c r="G26" s="117"/>
      <c r="H26" s="117"/>
      <c r="I26" s="117"/>
      <c r="J26" s="117"/>
      <c r="K26" s="117"/>
      <c r="L26" s="117"/>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13"/>
      <c r="G27" s="113"/>
      <c r="H27" s="113"/>
      <c r="I27" s="113"/>
      <c r="J27" s="113"/>
      <c r="K27" s="113"/>
      <c r="L27" s="113"/>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17"/>
      <c r="G28" s="117"/>
      <c r="H28" s="117"/>
      <c r="I28" s="117"/>
      <c r="J28" s="117"/>
      <c r="K28" s="117"/>
      <c r="L28" s="117"/>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13"/>
      <c r="G29" s="113"/>
      <c r="H29" s="113"/>
      <c r="I29" s="113"/>
      <c r="J29" s="113"/>
      <c r="K29" s="113"/>
      <c r="L29" s="113"/>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17"/>
      <c r="G30" s="117"/>
      <c r="H30" s="117"/>
      <c r="I30" s="117"/>
      <c r="J30" s="117"/>
      <c r="K30" s="117"/>
      <c r="L30" s="117"/>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13"/>
      <c r="G31" s="113"/>
      <c r="H31" s="113"/>
      <c r="I31" s="113"/>
      <c r="J31" s="113"/>
      <c r="K31" s="113"/>
      <c r="L31" s="113"/>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17"/>
      <c r="G32" s="117"/>
      <c r="H32" s="117"/>
      <c r="I32" s="117"/>
      <c r="J32" s="117"/>
      <c r="K32" s="117"/>
      <c r="L32" s="117"/>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13"/>
      <c r="G33" s="113"/>
      <c r="H33" s="113"/>
      <c r="I33" s="113"/>
      <c r="J33" s="113"/>
      <c r="K33" s="113"/>
      <c r="L33" s="113"/>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17"/>
      <c r="G34" s="117"/>
      <c r="H34" s="117"/>
      <c r="I34" s="117"/>
      <c r="J34" s="117"/>
      <c r="K34" s="117"/>
      <c r="L34" s="117"/>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13"/>
      <c r="G35" s="113"/>
      <c r="H35" s="113"/>
      <c r="I35" s="113"/>
      <c r="J35" s="113"/>
      <c r="K35" s="113"/>
      <c r="L35" s="113"/>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17"/>
      <c r="G36" s="117"/>
      <c r="H36" s="117"/>
      <c r="I36" s="117"/>
      <c r="J36" s="117"/>
      <c r="K36" s="117"/>
      <c r="L36" s="117"/>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13"/>
      <c r="G37" s="113"/>
      <c r="H37" s="113"/>
      <c r="I37" s="113"/>
      <c r="J37" s="113"/>
      <c r="K37" s="113"/>
      <c r="L37" s="113"/>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17"/>
      <c r="G38" s="117"/>
      <c r="H38" s="117"/>
      <c r="I38" s="117"/>
      <c r="J38" s="117"/>
      <c r="K38" s="117"/>
      <c r="L38" s="117"/>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13"/>
      <c r="G39" s="113"/>
      <c r="H39" s="113"/>
      <c r="I39" s="113"/>
      <c r="J39" s="113"/>
      <c r="K39" s="113"/>
      <c r="L39" s="113"/>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17"/>
      <c r="G40" s="117"/>
      <c r="H40" s="117"/>
      <c r="I40" s="117"/>
      <c r="J40" s="117"/>
      <c r="K40" s="117"/>
      <c r="L40" s="117"/>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13"/>
      <c r="G41" s="113"/>
      <c r="H41" s="113"/>
      <c r="I41" s="113"/>
      <c r="J41" s="113"/>
      <c r="K41" s="113"/>
      <c r="L41" s="113"/>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17"/>
      <c r="G42" s="117"/>
      <c r="H42" s="117"/>
      <c r="I42" s="117"/>
      <c r="J42" s="117"/>
      <c r="K42" s="117"/>
      <c r="L42" s="117"/>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13"/>
      <c r="G43" s="113"/>
      <c r="H43" s="113"/>
      <c r="I43" s="113"/>
      <c r="J43" s="113"/>
      <c r="K43" s="113"/>
      <c r="L43" s="113"/>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17"/>
      <c r="G44" s="117"/>
      <c r="H44" s="117"/>
      <c r="I44" s="117"/>
      <c r="J44" s="117"/>
      <c r="K44" s="117"/>
      <c r="L44" s="117"/>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13"/>
      <c r="G45" s="113"/>
      <c r="H45" s="113"/>
      <c r="I45" s="113"/>
      <c r="J45" s="113"/>
      <c r="K45" s="113"/>
      <c r="L45" s="113"/>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sheetData>
  <conditionalFormatting sqref="C3:E8">
    <cfRule type="iconSet" priority="6">
      <iconSet iconSet="3Symbols">
        <cfvo type="percent" val="0"/>
        <cfvo type="percent" val="33"/>
        <cfvo type="percent" val="67"/>
      </iconSet>
    </cfRule>
  </conditionalFormatting>
  <conditionalFormatting sqref="C9:E9">
    <cfRule type="iconSet" priority="5">
      <iconSet iconSet="3Symbols">
        <cfvo type="percent" val="0"/>
        <cfvo type="percent" val="33"/>
        <cfvo type="percent" val="67"/>
      </iconSet>
    </cfRule>
  </conditionalFormatting>
  <conditionalFormatting sqref="F4:L4">
    <cfRule type="iconSet" priority="4">
      <iconSet iconSet="3Symbols">
        <cfvo type="percent" val="0"/>
        <cfvo type="percent" val="33"/>
        <cfvo type="percent" val="67"/>
      </iconSet>
    </cfRule>
  </conditionalFormatting>
  <conditionalFormatting sqref="F6:K6">
    <cfRule type="iconSet" priority="3">
      <iconSet iconSet="3Symbols">
        <cfvo type="percent" val="0"/>
        <cfvo type="percent" val="33"/>
        <cfvo type="percent" val="67"/>
      </iconSet>
    </cfRule>
  </conditionalFormatting>
  <conditionalFormatting sqref="F8 H8:K8">
    <cfRule type="iconSet" priority="2">
      <iconSet iconSet="3Symbols">
        <cfvo type="percent" val="0"/>
        <cfvo type="percent" val="33"/>
        <cfvo type="percent" val="67"/>
      </iconSet>
    </cfRule>
  </conditionalFormatting>
  <conditionalFormatting sqref="G8">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c r="A1" s="40" t="s">
        <v>0</v>
      </c>
      <c r="B1" s="98" t="s">
        <v>30</v>
      </c>
      <c r="C1" s="41" t="s">
        <v>10</v>
      </c>
      <c r="D1" s="41" t="s">
        <v>239</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209</v>
      </c>
      <c r="U1" s="41" t="s">
        <v>11</v>
      </c>
      <c r="V1" s="41" t="s">
        <v>13</v>
      </c>
      <c r="W1" s="69" t="s">
        <v>78</v>
      </c>
      <c r="X1" s="70" t="s">
        <v>96</v>
      </c>
      <c r="Y1" s="41" t="s">
        <v>97</v>
      </c>
      <c r="Z1" s="69" t="s">
        <v>82</v>
      </c>
      <c r="AA1" s="43" t="s">
        <v>121</v>
      </c>
      <c r="AB1" s="47" t="s">
        <v>129</v>
      </c>
      <c r="AC1" s="47" t="s">
        <v>100</v>
      </c>
      <c r="AD1" s="47" t="s">
        <v>102</v>
      </c>
      <c r="AE1" s="47" t="s">
        <v>125</v>
      </c>
    </row>
    <row r="2" spans="1:31">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3" t="s">
        <v>122</v>
      </c>
      <c r="AD2" s="164"/>
      <c r="AE2" s="61" t="s">
        <v>124</v>
      </c>
    </row>
    <row r="3" spans="1:31" s="88" customFormat="1" ht="66">
      <c r="A3" s="128" t="s">
        <v>172</v>
      </c>
      <c r="B3" s="108" t="s">
        <v>268</v>
      </c>
      <c r="C3" s="83">
        <v>1</v>
      </c>
      <c r="D3" s="83" t="s">
        <v>240</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173</v>
      </c>
      <c r="B4" s="111" t="s">
        <v>271</v>
      </c>
      <c r="C4" s="90">
        <v>1</v>
      </c>
      <c r="D4" s="90" t="s">
        <v>241</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174</v>
      </c>
      <c r="B5" s="108" t="s">
        <v>270</v>
      </c>
      <c r="C5" s="83">
        <v>0</v>
      </c>
      <c r="D5" s="83" t="s">
        <v>241</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147</v>
      </c>
      <c r="B6" s="111" t="s">
        <v>269</v>
      </c>
      <c r="C6" s="90">
        <v>0</v>
      </c>
      <c r="D6" s="90" t="s">
        <v>240</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H8" sqref="H8"/>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152</v>
      </c>
      <c r="E1" s="41" t="s">
        <v>20</v>
      </c>
      <c r="F1" s="41" t="s">
        <v>130</v>
      </c>
      <c r="G1" s="41" t="s">
        <v>131</v>
      </c>
      <c r="H1" s="41" t="s">
        <v>3</v>
      </c>
      <c r="I1" s="45" t="s">
        <v>79</v>
      </c>
      <c r="J1" s="45" t="s">
        <v>80</v>
      </c>
      <c r="K1" s="64" t="s">
        <v>81</v>
      </c>
      <c r="L1" s="55" t="s">
        <v>127</v>
      </c>
      <c r="M1" s="55" t="s">
        <v>128</v>
      </c>
      <c r="N1" s="55" t="s">
        <v>209</v>
      </c>
      <c r="O1" s="55" t="s">
        <v>13</v>
      </c>
      <c r="P1" s="64" t="s">
        <v>78</v>
      </c>
      <c r="Q1" s="55" t="s">
        <v>97</v>
      </c>
      <c r="R1" s="55" t="s">
        <v>82</v>
      </c>
    </row>
    <row r="2" spans="1:18">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6">
      <c r="A3" s="14" t="s">
        <v>189</v>
      </c>
      <c r="B3" s="108" t="s">
        <v>274</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8">
      <c r="A4" s="15" t="s">
        <v>187</v>
      </c>
      <c r="B4" s="111" t="s">
        <v>273</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6">
      <c r="A5" s="14" t="s">
        <v>49</v>
      </c>
      <c r="B5" s="108" t="s">
        <v>272</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6">
      <c r="A6" s="15" t="s">
        <v>50</v>
      </c>
      <c r="B6" s="111" t="s">
        <v>275</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6">
      <c r="A7" s="14" t="s">
        <v>148</v>
      </c>
      <c r="B7" s="108" t="s">
        <v>278</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6">
      <c r="A8" s="15" t="s">
        <v>186</v>
      </c>
      <c r="B8" s="111" t="s">
        <v>277</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6">
      <c r="A9" s="14" t="s">
        <v>188</v>
      </c>
      <c r="B9" s="108" t="s">
        <v>276</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290</v>
      </c>
      <c r="E1" s="41" t="s">
        <v>198</v>
      </c>
      <c r="F1" s="41" t="s">
        <v>199</v>
      </c>
      <c r="G1" s="41" t="s">
        <v>200</v>
      </c>
      <c r="H1" s="41" t="s">
        <v>201</v>
      </c>
      <c r="I1" s="41" t="s">
        <v>202</v>
      </c>
      <c r="J1" s="41" t="s">
        <v>104</v>
      </c>
      <c r="K1" s="41" t="s">
        <v>78</v>
      </c>
      <c r="L1" s="41" t="s">
        <v>82</v>
      </c>
    </row>
    <row r="2" spans="1:12" ht="15.6">
      <c r="A2" s="24"/>
      <c r="B2" s="99"/>
      <c r="C2" s="25"/>
      <c r="D2" s="25"/>
      <c r="E2" s="25"/>
      <c r="F2" s="25" t="s">
        <v>101</v>
      </c>
      <c r="G2" s="25" t="s">
        <v>101</v>
      </c>
      <c r="H2" s="25" t="s">
        <v>303</v>
      </c>
      <c r="I2" s="25" t="s">
        <v>303</v>
      </c>
      <c r="J2" s="24" t="s">
        <v>304</v>
      </c>
      <c r="K2" s="25" t="s">
        <v>305</v>
      </c>
      <c r="L2" s="25" t="s">
        <v>305</v>
      </c>
    </row>
    <row r="3" spans="1:12" ht="115.95" customHeight="1">
      <c r="A3" s="83" t="s">
        <v>213</v>
      </c>
      <c r="B3" s="108" t="s">
        <v>289</v>
      </c>
      <c r="C3" s="83">
        <v>1</v>
      </c>
      <c r="D3" s="83">
        <v>0</v>
      </c>
      <c r="E3" s="83" t="s">
        <v>183</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cols>
    <col min="2" max="2" width="44.6640625" customWidth="1"/>
  </cols>
  <sheetData>
    <row r="1" spans="1:7" ht="80.400000000000006">
      <c r="A1" s="40" t="s">
        <v>0</v>
      </c>
      <c r="B1" s="98" t="s">
        <v>30</v>
      </c>
      <c r="C1" s="41" t="s">
        <v>203</v>
      </c>
      <c r="D1" s="41" t="s">
        <v>204</v>
      </c>
      <c r="E1" s="41" t="s">
        <v>205</v>
      </c>
      <c r="F1" s="41" t="s">
        <v>206</v>
      </c>
      <c r="G1" s="41" t="s">
        <v>10</v>
      </c>
    </row>
    <row r="2" spans="1:7">
      <c r="A2" s="24" t="s">
        <v>207</v>
      </c>
      <c r="B2" s="99"/>
      <c r="C2" s="25" t="s">
        <v>207</v>
      </c>
      <c r="D2" s="25" t="s">
        <v>207</v>
      </c>
      <c r="E2" s="25" t="s">
        <v>207</v>
      </c>
      <c r="F2" s="25" t="s">
        <v>207</v>
      </c>
      <c r="G2" s="25"/>
    </row>
    <row r="3" spans="1:7" ht="115.95" customHeight="1">
      <c r="A3" s="117" t="s">
        <v>212</v>
      </c>
      <c r="B3" s="108" t="s">
        <v>288</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topLeftCell="D392" zoomScale="108" workbookViewId="0">
      <selection activeCell="K417" sqref="K417"/>
    </sheetView>
  </sheetViews>
  <sheetFormatPr baseColWidth="10" defaultColWidth="11.44140625" defaultRowHeight="13.2"/>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52</v>
      </c>
      <c r="D1" s="7" t="s">
        <v>53</v>
      </c>
      <c r="E1" s="7" t="s">
        <v>55</v>
      </c>
      <c r="F1" s="7" t="s">
        <v>51</v>
      </c>
      <c r="G1" s="7" t="s">
        <v>56</v>
      </c>
      <c r="H1" s="7" t="s">
        <v>54</v>
      </c>
      <c r="I1" s="7" t="s">
        <v>190</v>
      </c>
      <c r="J1" s="9" t="s">
        <v>329</v>
      </c>
      <c r="K1" s="7" t="s">
        <v>328</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zoomScale="61" zoomScaleNormal="150" workbookViewId="0">
      <selection activeCell="Q8782" sqref="Q8782"/>
    </sheetView>
  </sheetViews>
  <sheetFormatPr baseColWidth="10" defaultRowHeight="13.2"/>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c r="A1" s="6" t="s">
        <v>12</v>
      </c>
      <c r="B1" s="79" t="s">
        <v>27</v>
      </c>
      <c r="C1" s="79" t="s">
        <v>217</v>
      </c>
      <c r="D1" s="79" t="s">
        <v>218</v>
      </c>
      <c r="E1" s="79" t="s">
        <v>28</v>
      </c>
      <c r="F1" s="79" t="s">
        <v>16</v>
      </c>
      <c r="G1" s="79" t="s">
        <v>32</v>
      </c>
      <c r="H1" s="79" t="s">
        <v>29</v>
      </c>
      <c r="I1" t="s">
        <v>45</v>
      </c>
      <c r="J1" t="s">
        <v>46</v>
      </c>
      <c r="K1" t="s">
        <v>47</v>
      </c>
      <c r="L1" t="s">
        <v>306</v>
      </c>
      <c r="M1" t="s">
        <v>307</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c r="A1" s="106" t="s">
        <v>0</v>
      </c>
      <c r="B1" s="106" t="s">
        <v>10</v>
      </c>
      <c r="C1" s="106" t="s">
        <v>220</v>
      </c>
      <c r="D1" s="106" t="s">
        <v>309</v>
      </c>
      <c r="E1" s="106" t="s">
        <v>310</v>
      </c>
      <c r="F1" s="106" t="s">
        <v>80</v>
      </c>
      <c r="G1" s="106" t="s">
        <v>81</v>
      </c>
      <c r="H1" s="106" t="s">
        <v>78</v>
      </c>
      <c r="I1" s="106" t="s">
        <v>128</v>
      </c>
      <c r="J1" s="106" t="s">
        <v>82</v>
      </c>
      <c r="K1" s="106" t="s">
        <v>209</v>
      </c>
      <c r="L1" s="106" t="s">
        <v>308</v>
      </c>
      <c r="M1" s="106" t="s">
        <v>311</v>
      </c>
      <c r="N1" s="106" t="s">
        <v>312</v>
      </c>
      <c r="O1" s="106" t="s">
        <v>3</v>
      </c>
    </row>
    <row r="3" spans="1:15">
      <c r="A3" s="142" t="s">
        <v>221</v>
      </c>
      <c r="B3" s="142">
        <v>0</v>
      </c>
      <c r="C3" s="142">
        <v>1</v>
      </c>
      <c r="D3" s="142">
        <v>0</v>
      </c>
      <c r="E3" s="142">
        <v>1.0666999999999999E-2</v>
      </c>
      <c r="F3" s="142">
        <v>0</v>
      </c>
      <c r="G3" s="142">
        <v>24.42</v>
      </c>
      <c r="H3" s="142">
        <v>0</v>
      </c>
      <c r="I3" s="143">
        <v>34</v>
      </c>
      <c r="J3" s="143">
        <v>306</v>
      </c>
      <c r="K3" s="142">
        <v>0</v>
      </c>
      <c r="L3" s="142" t="s">
        <v>222</v>
      </c>
      <c r="M3" s="142">
        <v>1</v>
      </c>
      <c r="N3" s="142">
        <v>1</v>
      </c>
      <c r="O3" s="142">
        <v>0</v>
      </c>
    </row>
    <row r="4" spans="1:15">
      <c r="A4" s="142" t="s">
        <v>223</v>
      </c>
      <c r="B4" s="142">
        <v>0</v>
      </c>
      <c r="C4" s="142">
        <v>1</v>
      </c>
      <c r="D4" s="142">
        <v>0</v>
      </c>
      <c r="E4" s="142">
        <v>1.2666999999999999E-2</v>
      </c>
      <c r="F4" s="142">
        <v>0</v>
      </c>
      <c r="G4" s="142">
        <v>43.95</v>
      </c>
      <c r="H4" s="142">
        <v>0</v>
      </c>
      <c r="I4" s="143">
        <v>34</v>
      </c>
      <c r="J4" s="143">
        <v>367</v>
      </c>
      <c r="K4" s="142">
        <v>0</v>
      </c>
      <c r="L4" s="142" t="s">
        <v>222</v>
      </c>
      <c r="M4" s="142">
        <v>1</v>
      </c>
      <c r="N4" s="142">
        <v>1</v>
      </c>
      <c r="O4" s="142">
        <v>0</v>
      </c>
    </row>
    <row r="5" spans="1:15">
      <c r="A5" s="142" t="s">
        <v>224</v>
      </c>
      <c r="B5" s="142">
        <v>0</v>
      </c>
      <c r="C5" s="142">
        <v>1</v>
      </c>
      <c r="D5" s="142">
        <v>0</v>
      </c>
      <c r="E5" s="142">
        <v>1.5332999999999999E-2</v>
      </c>
      <c r="F5" s="142">
        <v>0</v>
      </c>
      <c r="G5" s="142">
        <v>83.44</v>
      </c>
      <c r="H5" s="142">
        <v>0</v>
      </c>
      <c r="I5" s="143">
        <v>37</v>
      </c>
      <c r="J5" s="143">
        <v>456</v>
      </c>
      <c r="K5" s="142">
        <v>0</v>
      </c>
      <c r="L5" s="142" t="s">
        <v>222</v>
      </c>
      <c r="M5" s="142">
        <v>1</v>
      </c>
      <c r="N5" s="142">
        <v>1</v>
      </c>
      <c r="O5" s="142">
        <v>0</v>
      </c>
    </row>
    <row r="6" spans="1:15">
      <c r="A6" s="142" t="s">
        <v>225</v>
      </c>
      <c r="B6" s="142">
        <v>0</v>
      </c>
      <c r="C6" s="142">
        <v>1</v>
      </c>
      <c r="D6" s="142">
        <v>0</v>
      </c>
      <c r="E6" s="142">
        <v>1.7333000000000001E-2</v>
      </c>
      <c r="F6" s="142">
        <v>0</v>
      </c>
      <c r="G6" s="142">
        <v>147.99</v>
      </c>
      <c r="H6" s="142">
        <v>0</v>
      </c>
      <c r="I6" s="143">
        <v>38</v>
      </c>
      <c r="J6" s="143">
        <v>563</v>
      </c>
      <c r="K6" s="142">
        <v>0</v>
      </c>
      <c r="L6" s="142" t="s">
        <v>222</v>
      </c>
      <c r="M6" s="142">
        <v>1</v>
      </c>
      <c r="N6" s="142">
        <v>1</v>
      </c>
      <c r="O6" s="142">
        <v>0</v>
      </c>
    </row>
    <row r="7" spans="1:15">
      <c r="A7" s="142" t="s">
        <v>226</v>
      </c>
      <c r="B7" s="142">
        <v>0</v>
      </c>
      <c r="C7" s="142">
        <v>1</v>
      </c>
      <c r="D7" s="142">
        <v>0</v>
      </c>
      <c r="E7" s="142">
        <v>1.9332999999999999E-2</v>
      </c>
      <c r="F7" s="142">
        <v>0</v>
      </c>
      <c r="G7" s="142">
        <v>261.12</v>
      </c>
      <c r="H7" s="142">
        <v>0</v>
      </c>
      <c r="I7" s="143">
        <v>43</v>
      </c>
      <c r="J7" s="143">
        <v>707</v>
      </c>
      <c r="K7" s="142">
        <v>0</v>
      </c>
      <c r="L7" s="142" t="s">
        <v>222</v>
      </c>
      <c r="M7" s="142">
        <v>1</v>
      </c>
      <c r="N7" s="142">
        <v>1</v>
      </c>
      <c r="O7" s="142">
        <v>0</v>
      </c>
    </row>
    <row r="8" spans="1:15">
      <c r="A8" s="142" t="s">
        <v>227</v>
      </c>
      <c r="B8" s="142">
        <v>0</v>
      </c>
      <c r="C8" s="142">
        <v>1</v>
      </c>
      <c r="D8" s="142">
        <v>0</v>
      </c>
      <c r="E8" s="142">
        <v>2.1999999999999999E-2</v>
      </c>
      <c r="F8" s="142">
        <v>0</v>
      </c>
      <c r="G8" s="142">
        <v>506.3</v>
      </c>
      <c r="H8" s="142">
        <v>0</v>
      </c>
      <c r="I8" s="143">
        <v>47</v>
      </c>
      <c r="J8" s="143">
        <v>943</v>
      </c>
      <c r="K8" s="142">
        <v>1.0000000000000001E-5</v>
      </c>
      <c r="L8" s="142" t="s">
        <v>222</v>
      </c>
      <c r="M8" s="142">
        <v>0</v>
      </c>
      <c r="N8" s="142">
        <v>1</v>
      </c>
      <c r="O8" s="142">
        <v>0</v>
      </c>
    </row>
    <row r="9" spans="1:15">
      <c r="A9" s="142" t="s">
        <v>228</v>
      </c>
      <c r="B9" s="142">
        <v>0</v>
      </c>
      <c r="C9" s="142">
        <v>1</v>
      </c>
      <c r="D9" s="142">
        <v>0</v>
      </c>
      <c r="E9" s="142">
        <v>2.3333E-2</v>
      </c>
      <c r="F9" s="142">
        <v>0</v>
      </c>
      <c r="G9" s="142">
        <v>851.92</v>
      </c>
      <c r="H9" s="142">
        <v>0</v>
      </c>
      <c r="I9" s="143">
        <v>54</v>
      </c>
      <c r="J9" s="143">
        <v>1202</v>
      </c>
      <c r="K9" s="142">
        <v>1.0000000000000001E-5</v>
      </c>
      <c r="L9" s="142" t="s">
        <v>222</v>
      </c>
      <c r="M9" s="142">
        <v>1</v>
      </c>
      <c r="N9" s="142">
        <v>0</v>
      </c>
      <c r="O9" s="142">
        <v>0</v>
      </c>
    </row>
    <row r="10" spans="1:15">
      <c r="A10" s="142" t="s">
        <v>229</v>
      </c>
      <c r="B10" s="142">
        <v>0</v>
      </c>
      <c r="C10" s="142">
        <v>1</v>
      </c>
      <c r="D10" s="142">
        <v>0</v>
      </c>
      <c r="E10" s="142">
        <v>2.5999999999999999E-2</v>
      </c>
      <c r="F10" s="142">
        <v>0</v>
      </c>
      <c r="G10" s="142">
        <v>1490</v>
      </c>
      <c r="H10" s="142">
        <v>0</v>
      </c>
      <c r="I10" s="143">
        <v>66</v>
      </c>
      <c r="J10" s="143">
        <v>1583</v>
      </c>
      <c r="K10" s="142">
        <v>0</v>
      </c>
      <c r="L10" s="142" t="s">
        <v>222</v>
      </c>
      <c r="M10" s="142">
        <v>1</v>
      </c>
      <c r="N10" s="142">
        <v>1</v>
      </c>
      <c r="O10" s="142">
        <v>0</v>
      </c>
    </row>
    <row r="11" spans="1:15">
      <c r="A11" s="142" t="s">
        <v>230</v>
      </c>
      <c r="B11" s="142">
        <v>0</v>
      </c>
      <c r="C11" s="142">
        <v>1</v>
      </c>
      <c r="D11" s="142">
        <v>0</v>
      </c>
      <c r="E11" s="142">
        <v>2.8000000000000001E-2</v>
      </c>
      <c r="F11" s="142">
        <v>0</v>
      </c>
      <c r="G11" s="142">
        <v>2580</v>
      </c>
      <c r="H11" s="142">
        <v>0</v>
      </c>
      <c r="I11" s="143">
        <v>79</v>
      </c>
      <c r="J11" s="143">
        <v>2118</v>
      </c>
      <c r="K11" s="142">
        <v>0</v>
      </c>
      <c r="L11" s="142" t="s">
        <v>222</v>
      </c>
      <c r="M11" s="142">
        <v>1</v>
      </c>
      <c r="N11" s="142">
        <v>1</v>
      </c>
      <c r="O11" s="142">
        <v>0</v>
      </c>
    </row>
    <row r="12" spans="1:15">
      <c r="A12" s="142" t="s">
        <v>231</v>
      </c>
      <c r="B12" s="142">
        <v>0</v>
      </c>
      <c r="C12" s="142">
        <v>1</v>
      </c>
      <c r="D12" s="142">
        <v>0</v>
      </c>
      <c r="E12" s="142">
        <v>2.9333000000000001E-2</v>
      </c>
      <c r="F12" s="142">
        <v>0</v>
      </c>
      <c r="G12" s="142">
        <v>4050</v>
      </c>
      <c r="H12" s="142">
        <v>0</v>
      </c>
      <c r="I12" s="143">
        <v>96</v>
      </c>
      <c r="J12" s="143">
        <v>2718</v>
      </c>
      <c r="K12" s="142">
        <v>0</v>
      </c>
      <c r="L12" s="142" t="s">
        <v>222</v>
      </c>
      <c r="M12" s="142">
        <v>1</v>
      </c>
      <c r="N12" s="142">
        <v>1</v>
      </c>
      <c r="O12" s="142">
        <v>0</v>
      </c>
    </row>
    <row r="13" spans="1:15">
      <c r="A13" s="142" t="s">
        <v>232</v>
      </c>
      <c r="B13" s="142">
        <v>0</v>
      </c>
      <c r="C13" s="142">
        <v>1</v>
      </c>
      <c r="D13" s="142">
        <v>0</v>
      </c>
      <c r="E13" s="142">
        <v>3.2000000000000001E-2</v>
      </c>
      <c r="F13" s="142">
        <v>0</v>
      </c>
      <c r="G13" s="142">
        <v>8220</v>
      </c>
      <c r="H13" s="142">
        <v>0</v>
      </c>
      <c r="I13" s="143">
        <v>114</v>
      </c>
      <c r="J13" s="143">
        <v>4112</v>
      </c>
      <c r="K13" s="142">
        <v>0</v>
      </c>
      <c r="L13" s="142" t="s">
        <v>222</v>
      </c>
      <c r="M13" s="142">
        <v>1</v>
      </c>
      <c r="N13" s="142">
        <v>1</v>
      </c>
      <c r="O13" s="142">
        <v>0</v>
      </c>
    </row>
    <row r="14" spans="1:15">
      <c r="A14" s="142" t="s">
        <v>233</v>
      </c>
      <c r="B14" s="142">
        <v>1</v>
      </c>
      <c r="C14" s="142">
        <v>1</v>
      </c>
      <c r="D14" s="142">
        <v>0</v>
      </c>
      <c r="E14" s="142">
        <v>3.4000000000000002E-2</v>
      </c>
      <c r="F14" s="142">
        <v>0</v>
      </c>
      <c r="G14" s="142">
        <v>14210</v>
      </c>
      <c r="H14" s="142">
        <v>0</v>
      </c>
      <c r="I14" s="143">
        <v>152</v>
      </c>
      <c r="J14" s="142">
        <v>0</v>
      </c>
      <c r="K14" s="143">
        <v>5765</v>
      </c>
      <c r="L14" s="142" t="s">
        <v>222</v>
      </c>
      <c r="M14" s="142">
        <v>1</v>
      </c>
      <c r="N14" s="142">
        <v>1</v>
      </c>
      <c r="O14" s="142">
        <v>0</v>
      </c>
    </row>
    <row r="15" spans="1:15">
      <c r="A15" s="142" t="s">
        <v>334</v>
      </c>
      <c r="B15" s="142">
        <v>1</v>
      </c>
      <c r="C15" s="142">
        <v>0</v>
      </c>
      <c r="D15" s="142">
        <v>2.39E-6</v>
      </c>
      <c r="E15" s="142">
        <v>0</v>
      </c>
      <c r="F15" s="142">
        <v>0</v>
      </c>
      <c r="G15" s="142">
        <v>14210</v>
      </c>
      <c r="H15" s="142">
        <v>999999</v>
      </c>
      <c r="I15" s="142">
        <v>0</v>
      </c>
      <c r="J15" s="142">
        <v>999999</v>
      </c>
      <c r="K15" s="142">
        <v>0</v>
      </c>
      <c r="L15" s="142" t="s">
        <v>222</v>
      </c>
      <c r="M15" s="142">
        <v>1</v>
      </c>
      <c r="N15" s="142">
        <v>1</v>
      </c>
      <c r="O15" s="142">
        <v>0</v>
      </c>
    </row>
    <row r="16" spans="1:15">
      <c r="A16" s="142" t="s">
        <v>234</v>
      </c>
      <c r="B16" s="142">
        <v>0</v>
      </c>
      <c r="C16" s="142">
        <v>0</v>
      </c>
      <c r="D16" s="142">
        <v>2.1999999999999999E-5</v>
      </c>
      <c r="E16" s="142">
        <v>0</v>
      </c>
      <c r="F16" s="142">
        <v>0</v>
      </c>
      <c r="G16" s="142">
        <v>9999</v>
      </c>
      <c r="H16" s="142">
        <v>8.7723999999999996E-2</v>
      </c>
      <c r="I16" s="142">
        <v>0</v>
      </c>
      <c r="J16" s="142">
        <v>0.62702500000000005</v>
      </c>
      <c r="K16" s="142">
        <v>0</v>
      </c>
      <c r="L16" s="142" t="s">
        <v>222</v>
      </c>
      <c r="M16" s="142">
        <v>1</v>
      </c>
      <c r="N16" s="142">
        <v>1</v>
      </c>
      <c r="O16" s="142">
        <v>0</v>
      </c>
    </row>
    <row r="17" spans="1:15">
      <c r="A17" s="144" t="s">
        <v>235</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236</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335</v>
      </c>
      <c r="B19" s="146">
        <v>1</v>
      </c>
      <c r="C19" s="145">
        <v>0</v>
      </c>
      <c r="D19" s="145">
        <v>0</v>
      </c>
      <c r="E19" s="145">
        <v>0</v>
      </c>
      <c r="F19" s="145">
        <v>0</v>
      </c>
      <c r="G19" s="145">
        <v>60</v>
      </c>
      <c r="H19" s="147">
        <v>84.82</v>
      </c>
      <c r="I19" s="145">
        <v>0</v>
      </c>
      <c r="J19" s="147">
        <v>12</v>
      </c>
      <c r="K19" s="145">
        <v>0</v>
      </c>
      <c r="L19" s="145" t="s">
        <v>336</v>
      </c>
      <c r="M19" s="145">
        <v>0</v>
      </c>
      <c r="N19" s="145">
        <v>0</v>
      </c>
      <c r="O19" s="145">
        <v>1</v>
      </c>
    </row>
    <row r="20" spans="1:15">
      <c r="A20" s="148" t="s">
        <v>337</v>
      </c>
      <c r="B20" s="143">
        <v>1</v>
      </c>
      <c r="C20" s="148">
        <v>1</v>
      </c>
      <c r="D20" s="148">
        <v>0</v>
      </c>
      <c r="E20" s="148">
        <v>0</v>
      </c>
      <c r="F20" s="148">
        <v>0</v>
      </c>
      <c r="G20" s="149">
        <v>31.6678333363486</v>
      </c>
      <c r="H20" s="142">
        <v>0.1</v>
      </c>
      <c r="I20" s="150">
        <v>18</v>
      </c>
      <c r="J20" s="142">
        <v>0.1</v>
      </c>
      <c r="K20" s="149">
        <v>22.282</v>
      </c>
      <c r="L20" s="148" t="s">
        <v>336</v>
      </c>
      <c r="M20" s="148">
        <v>1</v>
      </c>
      <c r="N20" s="148">
        <v>1</v>
      </c>
      <c r="O20" s="148">
        <v>0</v>
      </c>
    </row>
    <row r="21" spans="1:15">
      <c r="A21" s="148" t="s">
        <v>338</v>
      </c>
      <c r="B21" s="143">
        <v>1</v>
      </c>
      <c r="C21" s="148">
        <v>1</v>
      </c>
      <c r="D21" s="148">
        <v>0</v>
      </c>
      <c r="E21" s="148">
        <v>0</v>
      </c>
      <c r="F21" s="148">
        <v>0</v>
      </c>
      <c r="G21" s="149">
        <v>53.7091793716613</v>
      </c>
      <c r="H21" s="142">
        <v>0.1</v>
      </c>
      <c r="I21" s="150">
        <v>19</v>
      </c>
      <c r="J21" s="142">
        <v>0.1</v>
      </c>
      <c r="K21" s="149">
        <v>34.112000000000002</v>
      </c>
      <c r="L21" s="148" t="s">
        <v>336</v>
      </c>
      <c r="M21" s="148">
        <v>1</v>
      </c>
      <c r="N21" s="148">
        <v>1</v>
      </c>
      <c r="O21" s="148">
        <v>0</v>
      </c>
    </row>
    <row r="22" spans="1:15">
      <c r="A22" s="148" t="s">
        <v>339</v>
      </c>
      <c r="B22" s="143">
        <v>1</v>
      </c>
      <c r="C22" s="148">
        <v>1</v>
      </c>
      <c r="D22" s="148">
        <v>0</v>
      </c>
      <c r="E22" s="148">
        <v>0</v>
      </c>
      <c r="F22" s="148">
        <v>0</v>
      </c>
      <c r="G22" s="149">
        <v>80.074792211580501</v>
      </c>
      <c r="H22" s="142">
        <v>0.1</v>
      </c>
      <c r="I22" s="150">
        <v>20</v>
      </c>
      <c r="J22" s="142">
        <v>0.1</v>
      </c>
      <c r="K22" s="149">
        <v>46.488</v>
      </c>
      <c r="L22" s="148" t="s">
        <v>336</v>
      </c>
      <c r="M22" s="148">
        <v>1</v>
      </c>
      <c r="N22" s="148">
        <v>1</v>
      </c>
      <c r="O22" s="148">
        <v>0</v>
      </c>
    </row>
    <row r="23" spans="1:15">
      <c r="A23" s="148" t="s">
        <v>340</v>
      </c>
      <c r="B23" s="143">
        <v>1</v>
      </c>
      <c r="C23" s="148">
        <v>1</v>
      </c>
      <c r="D23" s="148">
        <v>0</v>
      </c>
      <c r="E23" s="148">
        <v>0</v>
      </c>
      <c r="F23" s="148">
        <v>0</v>
      </c>
      <c r="G23" s="149">
        <v>121.671778310226</v>
      </c>
      <c r="H23" s="142">
        <v>0.1</v>
      </c>
      <c r="I23" s="150">
        <v>22</v>
      </c>
      <c r="J23" s="142">
        <v>0.1</v>
      </c>
      <c r="K23" s="149">
        <v>65.884</v>
      </c>
      <c r="L23" s="148" t="s">
        <v>336</v>
      </c>
      <c r="M23" s="148">
        <v>1</v>
      </c>
      <c r="N23" s="148">
        <v>1</v>
      </c>
      <c r="O23" s="148">
        <v>0</v>
      </c>
    </row>
    <row r="24" spans="1:15">
      <c r="A24" s="148" t="s">
        <v>341</v>
      </c>
      <c r="B24" s="143">
        <v>1</v>
      </c>
      <c r="C24" s="148">
        <v>1</v>
      </c>
      <c r="D24" s="148">
        <v>0</v>
      </c>
      <c r="E24" s="148">
        <v>0</v>
      </c>
      <c r="F24" s="148">
        <v>0</v>
      </c>
      <c r="G24" s="149">
        <v>192.98916834637399</v>
      </c>
      <c r="H24" s="142">
        <v>0.1</v>
      </c>
      <c r="I24" s="150">
        <v>24</v>
      </c>
      <c r="J24" s="142">
        <v>0.1</v>
      </c>
      <c r="K24" s="149">
        <v>96.2</v>
      </c>
      <c r="L24" s="148" t="s">
        <v>336</v>
      </c>
      <c r="M24" s="148">
        <v>1</v>
      </c>
      <c r="N24" s="148">
        <v>1</v>
      </c>
      <c r="O24" s="148">
        <v>0</v>
      </c>
    </row>
    <row r="25" spans="1:15">
      <c r="A25" s="148" t="s">
        <v>342</v>
      </c>
      <c r="B25" s="143">
        <v>1</v>
      </c>
      <c r="C25" s="148">
        <v>1</v>
      </c>
      <c r="D25" s="148">
        <v>0</v>
      </c>
      <c r="E25" s="148">
        <v>0</v>
      </c>
      <c r="F25" s="148">
        <v>0</v>
      </c>
      <c r="G25" s="149">
        <v>259.02903925508502</v>
      </c>
      <c r="H25" s="142">
        <v>0.1</v>
      </c>
      <c r="I25" s="150">
        <v>25</v>
      </c>
      <c r="J25" s="142">
        <v>0.1</v>
      </c>
      <c r="K25" s="149">
        <v>125.52800000000001</v>
      </c>
      <c r="L25" s="148" t="s">
        <v>336</v>
      </c>
      <c r="M25" s="148">
        <v>1</v>
      </c>
      <c r="N25" s="148">
        <v>1</v>
      </c>
      <c r="O25" s="148">
        <v>0</v>
      </c>
    </row>
    <row r="26" spans="1:15">
      <c r="A26" s="148" t="s">
        <v>343</v>
      </c>
      <c r="B26" s="143">
        <v>1</v>
      </c>
      <c r="C26" s="148">
        <v>1</v>
      </c>
      <c r="D26" s="148">
        <v>0</v>
      </c>
      <c r="E26" s="148">
        <v>0</v>
      </c>
      <c r="F26" s="148">
        <v>0</v>
      </c>
      <c r="G26" s="149">
        <v>336.34216763106099</v>
      </c>
      <c r="H26" s="142">
        <v>0.1</v>
      </c>
      <c r="I26" s="150">
        <v>27</v>
      </c>
      <c r="J26" s="142">
        <v>0.1</v>
      </c>
      <c r="K26" s="149">
        <v>156.02600000000001</v>
      </c>
      <c r="L26" s="148" t="s">
        <v>336</v>
      </c>
      <c r="M26" s="148">
        <v>1</v>
      </c>
      <c r="N26" s="148">
        <v>1</v>
      </c>
      <c r="O26" s="148">
        <v>0</v>
      </c>
    </row>
    <row r="27" spans="1:15">
      <c r="A27" s="148" t="s">
        <v>344</v>
      </c>
      <c r="B27" s="143">
        <v>1</v>
      </c>
      <c r="C27" s="148">
        <v>1</v>
      </c>
      <c r="D27" s="148">
        <v>0</v>
      </c>
      <c r="E27" s="148">
        <v>0</v>
      </c>
      <c r="F27" s="148">
        <v>0</v>
      </c>
      <c r="G27" s="149">
        <v>457.69475753217699</v>
      </c>
      <c r="H27" s="142">
        <v>0.1</v>
      </c>
      <c r="I27" s="150">
        <v>29</v>
      </c>
      <c r="J27" s="142">
        <v>0.1</v>
      </c>
      <c r="K27" s="149">
        <v>204.80199999999999</v>
      </c>
      <c r="L27" s="148" t="s">
        <v>336</v>
      </c>
      <c r="M27" s="148">
        <v>1</v>
      </c>
      <c r="N27" s="148">
        <v>1</v>
      </c>
      <c r="O27" s="148">
        <v>0</v>
      </c>
    </row>
    <row r="28" spans="1:15">
      <c r="A28" s="148" t="s">
        <v>345</v>
      </c>
      <c r="B28" s="143">
        <v>1</v>
      </c>
      <c r="C28" s="148">
        <v>1</v>
      </c>
      <c r="D28" s="148">
        <v>0</v>
      </c>
      <c r="E28" s="148">
        <v>0</v>
      </c>
      <c r="F28" s="148">
        <v>0</v>
      </c>
      <c r="G28" s="149">
        <v>600.77743525224798</v>
      </c>
      <c r="H28" s="142">
        <v>0.1</v>
      </c>
      <c r="I28" s="150">
        <v>31</v>
      </c>
      <c r="J28" s="142">
        <v>0.1</v>
      </c>
      <c r="K28" s="149">
        <v>266.76</v>
      </c>
      <c r="L28" s="148" t="s">
        <v>336</v>
      </c>
      <c r="M28" s="148">
        <v>1</v>
      </c>
      <c r="N28" s="148">
        <v>1</v>
      </c>
      <c r="O28" s="148">
        <v>0</v>
      </c>
    </row>
    <row r="29" spans="1:15">
      <c r="A29" s="148" t="s">
        <v>346</v>
      </c>
      <c r="B29" s="143">
        <v>1</v>
      </c>
      <c r="C29" s="148">
        <v>1</v>
      </c>
      <c r="D29" s="148">
        <v>0</v>
      </c>
      <c r="E29" s="148">
        <v>0</v>
      </c>
      <c r="F29" s="148">
        <v>0</v>
      </c>
      <c r="G29" s="149">
        <v>766.45346318931195</v>
      </c>
      <c r="H29" s="142">
        <v>0.1</v>
      </c>
      <c r="I29" s="150">
        <v>33</v>
      </c>
      <c r="J29" s="142">
        <v>0.1</v>
      </c>
      <c r="K29" s="149">
        <v>323.80399999999997</v>
      </c>
      <c r="L29" s="148" t="s">
        <v>336</v>
      </c>
      <c r="M29" s="148">
        <v>1</v>
      </c>
      <c r="N29" s="148">
        <v>1</v>
      </c>
      <c r="O29" s="148">
        <v>0</v>
      </c>
    </row>
    <row r="30" spans="1:15">
      <c r="A30" s="148" t="s">
        <v>347</v>
      </c>
      <c r="B30" s="143">
        <v>1</v>
      </c>
      <c r="C30" s="148">
        <v>1</v>
      </c>
      <c r="D30" s="148">
        <v>0</v>
      </c>
      <c r="E30" s="148">
        <v>0</v>
      </c>
      <c r="F30" s="148">
        <v>0</v>
      </c>
      <c r="G30" s="149">
        <v>1006.54128986739</v>
      </c>
      <c r="H30" s="142">
        <v>0.1</v>
      </c>
      <c r="I30" s="150">
        <v>36</v>
      </c>
      <c r="J30" s="142">
        <v>0.1</v>
      </c>
      <c r="K30" s="149">
        <v>403.26</v>
      </c>
      <c r="L30" s="148" t="s">
        <v>336</v>
      </c>
      <c r="M30" s="148">
        <v>1</v>
      </c>
      <c r="N30" s="148">
        <v>1</v>
      </c>
      <c r="O30" s="148">
        <v>0</v>
      </c>
    </row>
    <row r="31" spans="1:15">
      <c r="A31" s="148" t="s">
        <v>348</v>
      </c>
      <c r="B31" s="143">
        <v>1</v>
      </c>
      <c r="C31" s="148">
        <v>1</v>
      </c>
      <c r="D31" s="148">
        <v>0</v>
      </c>
      <c r="E31" s="148">
        <v>0</v>
      </c>
      <c r="F31" s="148">
        <v>0</v>
      </c>
      <c r="G31" s="149">
        <v>1284.6497258301999</v>
      </c>
      <c r="H31" s="142">
        <v>0.1</v>
      </c>
      <c r="I31" s="150">
        <v>39</v>
      </c>
      <c r="J31" s="142">
        <v>0.1</v>
      </c>
      <c r="K31" s="149">
        <v>488.02</v>
      </c>
      <c r="L31" s="148" t="s">
        <v>336</v>
      </c>
      <c r="M31" s="148">
        <v>1</v>
      </c>
      <c r="N31" s="148">
        <v>1</v>
      </c>
      <c r="O31" s="148">
        <v>0</v>
      </c>
    </row>
    <row r="32" spans="1:15">
      <c r="A32" s="148" t="s">
        <v>349</v>
      </c>
      <c r="B32" s="143">
        <v>1</v>
      </c>
      <c r="C32" s="148">
        <v>1</v>
      </c>
      <c r="D32" s="148">
        <v>0</v>
      </c>
      <c r="E32" s="148">
        <v>0</v>
      </c>
      <c r="F32" s="148">
        <v>0</v>
      </c>
      <c r="G32" s="149">
        <v>1670.48343426935</v>
      </c>
      <c r="H32" s="142">
        <v>0.1</v>
      </c>
      <c r="I32" s="150">
        <v>43</v>
      </c>
      <c r="J32" s="142">
        <v>0.1</v>
      </c>
      <c r="K32" s="149">
        <v>605.46199999999999</v>
      </c>
      <c r="L32" s="148" t="s">
        <v>336</v>
      </c>
      <c r="M32" s="148">
        <v>1</v>
      </c>
      <c r="N32" s="148">
        <v>1</v>
      </c>
      <c r="O32" s="148">
        <v>0</v>
      </c>
    </row>
    <row r="33" spans="1:15">
      <c r="A33" s="148" t="s">
        <v>350</v>
      </c>
      <c r="B33" s="143">
        <v>1</v>
      </c>
      <c r="C33" s="148">
        <v>1</v>
      </c>
      <c r="D33" s="148">
        <v>0</v>
      </c>
      <c r="E33" s="148">
        <v>0</v>
      </c>
      <c r="F33" s="148">
        <v>0</v>
      </c>
      <c r="G33" s="149">
        <v>2195.2297620928698</v>
      </c>
      <c r="H33" s="142">
        <v>0.1</v>
      </c>
      <c r="I33" s="150">
        <v>48</v>
      </c>
      <c r="J33" s="142">
        <v>0.1</v>
      </c>
      <c r="K33" s="149">
        <v>755.61199999999997</v>
      </c>
      <c r="L33" s="148" t="s">
        <v>336</v>
      </c>
      <c r="M33" s="148">
        <v>1</v>
      </c>
      <c r="N33" s="148">
        <v>1</v>
      </c>
      <c r="O33" s="148">
        <v>0</v>
      </c>
    </row>
    <row r="34" spans="1:15">
      <c r="A34" s="148" t="s">
        <v>351</v>
      </c>
      <c r="B34" s="143">
        <v>1</v>
      </c>
      <c r="C34" s="148">
        <v>1</v>
      </c>
      <c r="D34" s="148">
        <v>0</v>
      </c>
      <c r="E34" s="148">
        <v>0</v>
      </c>
      <c r="F34" s="148">
        <v>0</v>
      </c>
      <c r="G34" s="149">
        <v>2897.2838381823599</v>
      </c>
      <c r="H34" s="142">
        <v>0.1</v>
      </c>
      <c r="I34" s="150">
        <v>52</v>
      </c>
      <c r="J34" s="142">
        <v>0.1</v>
      </c>
      <c r="K34" s="149">
        <v>948.97400000000005</v>
      </c>
      <c r="L34" s="148" t="s">
        <v>336</v>
      </c>
      <c r="M34" s="148">
        <v>1</v>
      </c>
      <c r="N34" s="148">
        <v>1</v>
      </c>
      <c r="O34" s="148">
        <v>0</v>
      </c>
    </row>
    <row r="35" spans="1:15">
      <c r="A35" s="148" t="s">
        <v>352</v>
      </c>
      <c r="B35" s="143">
        <v>1</v>
      </c>
      <c r="C35" s="148">
        <v>1</v>
      </c>
      <c r="D35" s="148">
        <v>0</v>
      </c>
      <c r="E35" s="148">
        <v>0</v>
      </c>
      <c r="F35" s="148">
        <v>0</v>
      </c>
      <c r="G35" s="149">
        <v>3822.9427584281302</v>
      </c>
      <c r="H35" s="142">
        <v>0.1</v>
      </c>
      <c r="I35" s="150">
        <v>50</v>
      </c>
      <c r="J35" s="142">
        <v>0.1</v>
      </c>
      <c r="K35" s="149">
        <v>1190.8520000000001</v>
      </c>
      <c r="L35" s="148" t="s">
        <v>336</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2026-06-03T06:47:55Z</dcterms:modified>
  <dc:language>de-DE</dc:language>
</cp:coreProperties>
</file>